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65" windowWidth="17235" windowHeight="4680" tabRatio="920" firstSheet="14" activeTab="38"/>
  </bookViews>
  <sheets>
    <sheet name="Титульный" sheetId="38" r:id="rId1"/>
    <sheet name="Содержание" sheetId="2" r:id="rId2"/>
    <sheet name="The Contens" sheetId="40" r:id="rId3"/>
    <sheet name="1.1. " sheetId="1" r:id="rId4"/>
    <sheet name="1.2." sheetId="3" r:id="rId5"/>
    <sheet name="1.3." sheetId="5" r:id="rId6"/>
    <sheet name="1.4" sheetId="41" r:id="rId7"/>
    <sheet name="1.5. " sheetId="7" r:id="rId8"/>
    <sheet name="1.6. " sheetId="8" r:id="rId9"/>
    <sheet name="1.6.1 " sheetId="9" r:id="rId10"/>
    <sheet name="1.7 " sheetId="10" r:id="rId11"/>
    <sheet name="1.8 " sheetId="11" r:id="rId12"/>
    <sheet name="1.9" sheetId="12" r:id="rId13"/>
    <sheet name="1.10" sheetId="13" r:id="rId14"/>
    <sheet name="1.11 " sheetId="14" r:id="rId15"/>
    <sheet name="1.12 " sheetId="15" r:id="rId16"/>
    <sheet name="1.13 " sheetId="16" r:id="rId17"/>
    <sheet name="1.14" sheetId="17" r:id="rId18"/>
    <sheet name="2.1" sheetId="42" r:id="rId19"/>
    <sheet name="2.2 " sheetId="19" r:id="rId20"/>
    <sheet name="2.3 " sheetId="20" r:id="rId21"/>
    <sheet name="2.4 " sheetId="21" r:id="rId22"/>
    <sheet name="2.5 " sheetId="22" r:id="rId23"/>
    <sheet name="3.1 " sheetId="23" r:id="rId24"/>
    <sheet name="3.1.1 " sheetId="36" r:id="rId25"/>
    <sheet name="3.2 " sheetId="24" r:id="rId26"/>
    <sheet name="3.3 " sheetId="25" r:id="rId27"/>
    <sheet name="3.4" sheetId="26" r:id="rId28"/>
    <sheet name="3.5 " sheetId="27" r:id="rId29"/>
    <sheet name="4.1" sheetId="28" r:id="rId30"/>
    <sheet name="4.2 " sheetId="29" r:id="rId31"/>
    <sheet name="4.3" sheetId="30" r:id="rId32"/>
    <sheet name="4.4 " sheetId="31" r:id="rId33"/>
    <sheet name="4.5 " sheetId="32" r:id="rId34"/>
    <sheet name="4.6 (до 2009)" sheetId="33" r:id="rId35"/>
    <sheet name="4.6 (2010-2012)" sheetId="39" r:id="rId36"/>
    <sheet name="4.6 (2013-2020)" sheetId="37" r:id="rId37"/>
    <sheet name="4.7" sheetId="34" r:id="rId38"/>
    <sheet name="4.8 " sheetId="35" r:id="rId39"/>
  </sheets>
  <externalReferences>
    <externalReference r:id="rId40"/>
  </externalReferences>
  <definedNames>
    <definedName name="OLE_LINK1" localSheetId="32">'4.4 '!#REF!</definedName>
    <definedName name="Грузооборот_транспорта__включая_коммерческий_и_некоммерческий_грузооборот___Freight_turnover__including_commercial_and_noncommercial_freight_turnover">Содержание!$B$8</definedName>
    <definedName name="Грузооборот_транспорта__включая_коммерческий_и_некоммерческий_грузооборот___Freight_turnover__including_commercial_and_noncommercial_freight_turnover………………………………………….........................................................">Содержание!$B$8</definedName>
    <definedName name="_xlnm.Print_Titles" localSheetId="3">'1.1. '!$1:$2</definedName>
    <definedName name="_xlnm.Print_Titles" localSheetId="13">'1.10'!$1:$2</definedName>
    <definedName name="_xlnm.Print_Titles" localSheetId="14">'1.11 '!$1:$2</definedName>
    <definedName name="_xlnm.Print_Titles" localSheetId="15">'1.12 '!$1:$2</definedName>
    <definedName name="_xlnm.Print_Titles" localSheetId="16">'1.13 '!$1:$2</definedName>
    <definedName name="_xlnm.Print_Titles" localSheetId="17">'1.14'!$1:$2</definedName>
    <definedName name="_xlnm.Print_Titles" localSheetId="4">'1.2.'!$1:$2</definedName>
    <definedName name="_xlnm.Print_Titles" localSheetId="6">'1.4'!$1:$2</definedName>
    <definedName name="_xlnm.Print_Titles" localSheetId="7">'1.5. '!$1:$2</definedName>
    <definedName name="_xlnm.Print_Titles" localSheetId="8">'1.6. '!$1:$2</definedName>
    <definedName name="_xlnm.Print_Titles" localSheetId="9">'1.6.1 '!$1:$2</definedName>
    <definedName name="_xlnm.Print_Titles" localSheetId="10">'1.7 '!$1:$2</definedName>
    <definedName name="_xlnm.Print_Titles" localSheetId="11">'1.8 '!$1:$2</definedName>
    <definedName name="_xlnm.Print_Titles" localSheetId="12">'1.9'!$1:$2</definedName>
    <definedName name="_xlnm.Print_Titles" localSheetId="18">'2.1'!$1:$2</definedName>
    <definedName name="_xlnm.Print_Titles" localSheetId="19">'2.2 '!$1:$2</definedName>
    <definedName name="_xlnm.Print_Titles" localSheetId="20">'2.3 '!$1:$2</definedName>
    <definedName name="_xlnm.Print_Titles" localSheetId="21">'2.4 '!$1:$2</definedName>
    <definedName name="_xlnm.Print_Titles" localSheetId="22">'2.5 '!$1:$2</definedName>
    <definedName name="_xlnm.Print_Titles" localSheetId="23">'3.1 '!$1:$2</definedName>
    <definedName name="_xlnm.Print_Titles" localSheetId="24">'3.1.1 '!$1:$2</definedName>
    <definedName name="_xlnm.Print_Titles" localSheetId="25">'3.2 '!$1:$2</definedName>
    <definedName name="_xlnm.Print_Titles" localSheetId="26">'3.3 '!$1:$2</definedName>
    <definedName name="_xlnm.Print_Titles" localSheetId="27">'3.4'!$1:$2</definedName>
    <definedName name="_xlnm.Print_Titles" localSheetId="28">'3.5 '!$1:$2</definedName>
    <definedName name="_xlnm.Print_Titles" localSheetId="29">'4.1'!$1:$2</definedName>
    <definedName name="_xlnm.Print_Titles" localSheetId="30">'4.2 '!$1:$2</definedName>
    <definedName name="_xlnm.Print_Titles" localSheetId="31">'4.3'!$1:$2</definedName>
    <definedName name="_xlnm.Print_Titles" localSheetId="32">'4.4 '!$1:$2</definedName>
    <definedName name="_xlnm.Print_Titles" localSheetId="33">'4.5 '!$1:$3</definedName>
    <definedName name="_xlnm.Print_Titles" localSheetId="36">'4.6 (2013-2020)'!$1:$3</definedName>
    <definedName name="_xlnm.Print_Titles" localSheetId="37">'4.7'!$1:$2</definedName>
    <definedName name="_xlnm.Print_Titles" localSheetId="38">'4.8 '!$1:$1</definedName>
    <definedName name="_xlnm.Print_Titles" localSheetId="1">Содержание!$2:$2</definedName>
    <definedName name="_xlnm.Print_Area" localSheetId="3">'1.1. '!$A$1:$G$59</definedName>
    <definedName name="_xlnm.Print_Area" localSheetId="13">'1.10'!$A$1:$N$52</definedName>
    <definedName name="_xlnm.Print_Area" localSheetId="15">'1.12 '!$A$1:$R$356</definedName>
    <definedName name="_xlnm.Print_Area" localSheetId="16">'1.13 '!$A$1:$R$90</definedName>
    <definedName name="_xlnm.Print_Area" localSheetId="4">'1.2.'!$A$1:$R$141</definedName>
    <definedName name="_xlnm.Print_Area" localSheetId="5">'1.3.'!$A$1:$R$31</definedName>
    <definedName name="_xlnm.Print_Area" localSheetId="6">'1.4'!$A$1:$R$152</definedName>
    <definedName name="_xlnm.Print_Area" localSheetId="8">'1.6. '!$A$1:$R$86</definedName>
    <definedName name="_xlnm.Print_Area" localSheetId="9">'1.6.1 '!$A$1:$G$132</definedName>
    <definedName name="_xlnm.Print_Area" localSheetId="10">'1.7 '!$A$1:$R$78</definedName>
    <definedName name="_xlnm.Print_Area" localSheetId="12">'1.9'!$A$1:$R$660</definedName>
    <definedName name="_xlnm.Print_Area" localSheetId="21">'2.4 '!$A$1:$M$294</definedName>
    <definedName name="_xlnm.Print_Area" localSheetId="22">'2.5 '!$A$1:$N$63</definedName>
    <definedName name="_xlnm.Print_Area" localSheetId="25">'3.2 '!$A$1:$N$220</definedName>
    <definedName name="_xlnm.Print_Area" localSheetId="26">'3.3 '!$A$1:$N$52</definedName>
    <definedName name="_xlnm.Print_Area" localSheetId="27">'3.4'!$A$1:$N$27</definedName>
    <definedName name="_xlnm.Print_Area" localSheetId="28">'3.5 '!$A$1:$R$124</definedName>
    <definedName name="_xlnm.Print_Area" localSheetId="31">'4.3'!$A$1:$R$156</definedName>
    <definedName name="_xlnm.Print_Area" localSheetId="32">'4.4 '!$A$1:$R$350</definedName>
    <definedName name="_xlnm.Print_Area" localSheetId="35">'4.6 (2010-2012)'!$A$1:$G$24</definedName>
    <definedName name="_xlnm.Print_Area" localSheetId="36">'4.6 (2013-2020)'!$A$1:$R$26</definedName>
    <definedName name="_xlnm.Print_Area" localSheetId="34">'4.6 (до 2009)'!$A$2:$E$24</definedName>
    <definedName name="_xlnm.Print_Area" localSheetId="37">'4.7'!$A$1:$G$144</definedName>
    <definedName name="_xlnm.Print_Area" localSheetId="38">'4.8 '!$A$1:$H$69</definedName>
    <definedName name="_xlnm.Print_Area" localSheetId="2">'The Contens'!$A$1:$G$24</definedName>
    <definedName name="_xlnm.Print_Area" localSheetId="1">Содержание!$A$1:$G$24</definedName>
    <definedName name="_xlnm.Print_Area" localSheetId="0">Титульный!$A$1:$O$33</definedName>
  </definedNames>
  <calcPr calcId="145621"/>
</workbook>
</file>

<file path=xl/calcChain.xml><?xml version="1.0" encoding="utf-8"?>
<calcChain xmlns="http://schemas.openxmlformats.org/spreadsheetml/2006/main">
  <c r="G29" i="1" l="1"/>
  <c r="G28" i="1"/>
  <c r="B27" i="1"/>
  <c r="G27" i="1" s="1"/>
  <c r="G26" i="1"/>
  <c r="G25" i="1"/>
  <c r="G24" i="1"/>
  <c r="G23" i="1"/>
  <c r="G22" i="1"/>
  <c r="G21" i="1"/>
  <c r="G20" i="1"/>
  <c r="G19" i="1"/>
  <c r="G18" i="1"/>
  <c r="G17" i="1"/>
  <c r="G16" i="1"/>
  <c r="G15" i="1"/>
  <c r="G14" i="1"/>
  <c r="G13" i="1"/>
  <c r="G12" i="1"/>
  <c r="G11" i="1"/>
  <c r="G10" i="1"/>
  <c r="G9" i="1"/>
</calcChain>
</file>

<file path=xl/sharedStrings.xml><?xml version="1.0" encoding="utf-8"?>
<sst xmlns="http://schemas.openxmlformats.org/spreadsheetml/2006/main" count="3090" uniqueCount="1480">
  <si>
    <t>I</t>
  </si>
  <si>
    <t>III</t>
  </si>
  <si>
    <t>IV</t>
  </si>
  <si>
    <t>1.1.</t>
  </si>
  <si>
    <t>1.2.</t>
  </si>
  <si>
    <t>1.3.</t>
  </si>
  <si>
    <t>1.4.</t>
  </si>
  <si>
    <t>1.5.</t>
  </si>
  <si>
    <t>1.6.</t>
  </si>
  <si>
    <t>1.7.</t>
  </si>
  <si>
    <t>1.8.</t>
  </si>
  <si>
    <t>1.9.</t>
  </si>
  <si>
    <t>1.10.</t>
  </si>
  <si>
    <t>1.11.</t>
  </si>
  <si>
    <t>1.12.</t>
  </si>
  <si>
    <t>1.13.</t>
  </si>
  <si>
    <t>1.14.</t>
  </si>
  <si>
    <t>2.1.</t>
  </si>
  <si>
    <t>2.2.</t>
  </si>
  <si>
    <t>2.3.</t>
  </si>
  <si>
    <t>2.4.</t>
  </si>
  <si>
    <t>2.5.</t>
  </si>
  <si>
    <t>3.1.</t>
  </si>
  <si>
    <t>3.2.</t>
  </si>
  <si>
    <t>3.3.</t>
  </si>
  <si>
    <t>3.4.</t>
  </si>
  <si>
    <t>3.5.</t>
  </si>
  <si>
    <t>4.1.</t>
  </si>
  <si>
    <t>4.2.</t>
  </si>
  <si>
    <t>4.3.</t>
  </si>
  <si>
    <t>4.4.</t>
  </si>
  <si>
    <t>4.5.</t>
  </si>
  <si>
    <t>4.6.</t>
  </si>
  <si>
    <t>4.7.</t>
  </si>
  <si>
    <t>4.8.</t>
  </si>
  <si>
    <t>/ Year</t>
  </si>
  <si>
    <t>Янв.</t>
  </si>
  <si>
    <t>Jan.</t>
  </si>
  <si>
    <t>Фев.</t>
  </si>
  <si>
    <t>Feb.</t>
  </si>
  <si>
    <t>Март</t>
  </si>
  <si>
    <t>Mar.</t>
  </si>
  <si>
    <t>Апр.</t>
  </si>
  <si>
    <t>Apr.</t>
  </si>
  <si>
    <t>Май</t>
  </si>
  <si>
    <t>May</t>
  </si>
  <si>
    <t>Июнь</t>
  </si>
  <si>
    <t>June</t>
  </si>
  <si>
    <t>Июль</t>
  </si>
  <si>
    <t>July</t>
  </si>
  <si>
    <t>Август</t>
  </si>
  <si>
    <t>Aug.</t>
  </si>
  <si>
    <t>Сент.</t>
  </si>
  <si>
    <t>Sept.</t>
  </si>
  <si>
    <t>Окт.</t>
  </si>
  <si>
    <t>Oct.</t>
  </si>
  <si>
    <t>Нояб.</t>
  </si>
  <si>
    <t>Nov.</t>
  </si>
  <si>
    <t>Дек.</t>
  </si>
  <si>
    <t>Dec.</t>
  </si>
  <si>
    <r>
      <t>в % к соответствующему периоду предыдущего года</t>
    </r>
    <r>
      <rPr>
        <sz val="10"/>
        <color rgb="FF000000"/>
        <rFont val="Times New Roman"/>
        <family val="1"/>
        <charset val="204"/>
      </rPr>
      <t xml:space="preserve"> </t>
    </r>
  </si>
  <si>
    <t>в % к предыдущему периоду</t>
  </si>
  <si>
    <t>/ percent of previous period</t>
  </si>
  <si>
    <t>в % к соответствующему периоду предыдущего года</t>
  </si>
  <si>
    <t>Год</t>
  </si>
  <si>
    <t>Year</t>
  </si>
  <si>
    <r>
      <t>Кварталы</t>
    </r>
    <r>
      <rPr>
        <sz val="9"/>
        <color theme="1"/>
        <rFont val="Arial"/>
        <family val="2"/>
        <charset val="204"/>
      </rPr>
      <t xml:space="preserve"> / Quarters</t>
    </r>
  </si>
  <si>
    <t>/ percent of corresponding period of previous year</t>
  </si>
  <si>
    <t xml:space="preserve">                                                                                                                                                                                                                                                                                                                                                                                                                                                                                                                                                                                                                                                                                                                                                                                                                                                                                                                                                                                                                                                                                                                                                                                                                                                                                                                                                                                                                                                                                                                                                                                                                                                                                                                                                                                                                                                                                                                                                                                                                                                                                                                                                                                                                                                                                                                                                                                                                                                                                                                                                                                                                                                                                                                                                                                                                                                                                                                                                                                                                                                                                                                                                                                                                                                                                                                                                                                                                                                                                                                                                                                                                                                                                                                                                                                                                                                                                                                                                                                                                                                                                                                                                                                                                                                                                                                                                                                                                                                                                                                                                                                                                                                                                                                                                                                                                                                                                                                                                                                                                                                                                                                                                                                                                                                                                                                                                                                                                                                                                                                                                                                                                                                                                                                                                                                                                                                                                                                                                                                                                                                                                                                                                                                                                                                                                                                                                                                                                                                                                                                                                                                                                                                                                                                                                                                                                                                                                                                                                                                                                                                                                                                                                                                                                                                                                                                                                                                                                                                                                                                                                                                                                                                                                                                                                                                                                                                                                                                                                                                                                                                                                                                                                                                                                                                                                                                                                                                                                                                                                                                                                                                                                                                                                                                                                                                                                                                                                                                                                                                                                                                                                                                                                                                                                                                                                                                                                                                                                                                                                                                                                                                                                                                                                                                                                                                                                                                                                                                                                                                                                                                                                                                                                                                                                                                                                                                                                                                                                                                                                                                                                                                                                                                                                                                                                                                                                                                                                                                                                                                                                                                                                                                                                                                                                                                                                                                                                                                                                                                                                                                                                                                                                                                                                                                                                                                                                                                                                                                                                                                                                                                                                                                              </t>
  </si>
  <si>
    <t>…</t>
  </si>
  <si>
    <t>1.6.1.</t>
  </si>
  <si>
    <t xml:space="preserve">   / of which:</t>
  </si>
  <si>
    <t xml:space="preserve">    / of which:</t>
  </si>
  <si>
    <t>в том числе:</t>
  </si>
  <si>
    <t xml:space="preserve">1.10. Официальные курсы иностранных валют </t>
  </si>
  <si>
    <t>Янв-фев.</t>
  </si>
  <si>
    <t>I квартал</t>
  </si>
  <si>
    <t>Q1</t>
  </si>
  <si>
    <t>Янв-апр.</t>
  </si>
  <si>
    <t>Jan-Apr</t>
  </si>
  <si>
    <t>Янв-май</t>
  </si>
  <si>
    <t>Jan-May</t>
  </si>
  <si>
    <t>I полугод.</t>
  </si>
  <si>
    <t>Янв-июль</t>
  </si>
  <si>
    <t>Jan-Jul</t>
  </si>
  <si>
    <t>Янв-авг.</t>
  </si>
  <si>
    <t>Jan-Aug</t>
  </si>
  <si>
    <t>Янв-cент.</t>
  </si>
  <si>
    <t>Jan-Sent</t>
  </si>
  <si>
    <t>Янв-окт.</t>
  </si>
  <si>
    <t>Jan-Oct</t>
  </si>
  <si>
    <t>Янв-нояб.</t>
  </si>
  <si>
    <t>Jan-Nov</t>
  </si>
  <si>
    <t>в % к соответствующему периоду предыдущего года (в сопоставимых ценах)</t>
  </si>
  <si>
    <t xml:space="preserve">/ percent of corresponding period of previous year (at constant prices) </t>
  </si>
  <si>
    <t>в % к предыдущему периоду (в сопоставимых ценах)</t>
  </si>
  <si>
    <t>/ percent of previous period (at constant prices)</t>
  </si>
  <si>
    <t xml:space="preserve">Из общего объема оборота розничной торговли: </t>
  </si>
  <si>
    <t>/ Of total volume of retail trade turnover:</t>
  </si>
  <si>
    <t>/ percent of corresponding period of previous year (at constant prices)</t>
  </si>
  <si>
    <t xml:space="preserve">в % к предыдущему периоду (в сопоставимых ценах) </t>
  </si>
  <si>
    <t>в % к предыдущему месяцу (в сопоставимых ценах)</t>
  </si>
  <si>
    <t>/ percent of previous month (at constant prices)</t>
  </si>
  <si>
    <t>/ Availability of stock of retail trade turnover, days of trade</t>
  </si>
  <si>
    <t>/ percent of corresponding month of previous year</t>
  </si>
  <si>
    <t>-</t>
  </si>
  <si>
    <t>/ consolidated budgets of constituent entities of the Russian Federation</t>
  </si>
  <si>
    <t xml:space="preserve">    / Data on more detailed OKVED2 groupings are downloaded to UNISIS (www.fedstat.ru). </t>
  </si>
  <si>
    <t>/ share of total  number of organizations, percent</t>
  </si>
  <si>
    <r>
      <t>Кредиты и прочие размещенные средства, предоставленные организациям</t>
    </r>
    <r>
      <rPr>
        <vertAlign val="superscript"/>
        <sz val="10"/>
        <color theme="1"/>
        <rFont val="Times New Roman"/>
        <family val="1"/>
        <charset val="204"/>
      </rPr>
      <t xml:space="preserve">    </t>
    </r>
  </si>
  <si>
    <t>/ Credits and other allocated funds, granted to organizations</t>
  </si>
  <si>
    <t>/ Since 1.01.2007 data are published with consideration of credits granted to non-resident legal entities and individuals, and other funds.</t>
  </si>
  <si>
    <t>Из просроченной кредиторской задолженности – задолженность:</t>
  </si>
  <si>
    <t>/ from creditor overdue payments is indebtedness to:</t>
  </si>
  <si>
    <t xml:space="preserve">/ Since 1999 to 2004 data were calculated in accordance with the All Union Classification of Economy Branches: industry, construction, agriculture, transport, education, health, social welfare, culture and art, residential and municipal services, science and scientific services, state authorities of constituent entities of the Russian Federation and local self-government, public security police. </t>
  </si>
  <si>
    <t xml:space="preserve">    / Since 2005 data are calculating in accordance with the Russian Classification of Economic Activity: agriculture, hunting and forestry, fishery, fishing, mining, manufacturing, electricity, water and gas supply, construction, transport, real estate management, research and development activities, education, health and social services, collection of wastewater, waste and similar activities, culture.</t>
  </si>
  <si>
    <r>
      <t>122,8</t>
    </r>
    <r>
      <rPr>
        <vertAlign val="superscript"/>
        <sz val="9"/>
        <color theme="1"/>
        <rFont val="Times New Roman"/>
        <family val="1"/>
        <charset val="204"/>
      </rPr>
      <t>2</t>
    </r>
    <r>
      <rPr>
        <vertAlign val="superscript"/>
        <sz val="11"/>
        <color theme="1"/>
        <rFont val="Times New Roman"/>
        <family val="1"/>
        <charset val="204"/>
      </rPr>
      <t>)</t>
    </r>
  </si>
  <si>
    <t xml:space="preserve">         </t>
  </si>
  <si>
    <t>2) В соответствии с ОКВЭД2. Данные по более детальным группировкам ОКВЭД2 размещены в ЕМИСС (www.fedstat.ru).</t>
  </si>
  <si>
    <t xml:space="preserve">     / In accordance with OKVED2. Data on more detailed OKVED2 groupings are downloaded to UNISIS (www.fedstat.ru). </t>
  </si>
  <si>
    <t>/ Coal, except anthracite, coked coal and brown coal, rubles per ton</t>
  </si>
  <si>
    <t>Газ горючий природный (газ естественный), рублей за тыс.куб.м</t>
  </si>
  <si>
    <t>/ Natural gas, rubles per thou cubic meter</t>
  </si>
  <si>
    <t>3.2.1. Средние цены производителей на продукцию животноводства</t>
  </si>
  <si>
    <t xml:space="preserve">  / end of period, percent of end of previous period</t>
  </si>
  <si>
    <t xml:space="preserve">  на конец периода в % к концу предыдущего периода</t>
  </si>
  <si>
    <t>на конец периода в % к концу предыдущего периода</t>
  </si>
  <si>
    <t xml:space="preserve">    / end of period, percent of end of previous period</t>
  </si>
  <si>
    <t xml:space="preserve"> / of which:</t>
  </si>
  <si>
    <t xml:space="preserve">  продукты питания</t>
  </si>
  <si>
    <t>/ food products</t>
  </si>
  <si>
    <t xml:space="preserve">  / alcoholic beverages</t>
  </si>
  <si>
    <t xml:space="preserve">  непродовольственные товары</t>
  </si>
  <si>
    <t>/ Starting since November 2005 – taking into account the number of employees using results of the labor force sample surveys in the Chechen Republic.</t>
  </si>
  <si>
    <t xml:space="preserve">  в % к соответствующему периоду предыдущего года</t>
  </si>
  <si>
    <t xml:space="preserve">  / percent of corresponding period of previous year</t>
  </si>
  <si>
    <t>5) В целях обеспечения статистической сопоставимости данных показатели по Российской Федерации рассчитаны без учета сведений по Республике Крым и г.Севастополю.</t>
  </si>
  <si>
    <t xml:space="preserve">  в % к  соответствующему периоду предыдущего года</t>
  </si>
  <si>
    <t xml:space="preserve">  / percent of corresponding period of previous year </t>
  </si>
  <si>
    <t>/ In order to insure the statistical comparability of data the indicators on the Russian Federation are calculated without taking into account data on the Republic of Crimea and Sevastopol city.</t>
  </si>
  <si>
    <t> 1746</t>
  </si>
  <si>
    <t> 1744</t>
  </si>
  <si>
    <t xml:space="preserve">  / Employer demands for employees entered to bodies of state employment services, thou person</t>
  </si>
  <si>
    <t> 1044</t>
  </si>
  <si>
    <t> 1060</t>
  </si>
  <si>
    <t> 1033</t>
  </si>
  <si>
    <t> 969</t>
  </si>
  <si>
    <t> 885</t>
  </si>
  <si>
    <t xml:space="preserve"> в % к величине прожиточного минимума пенсионера</t>
  </si>
  <si>
    <t xml:space="preserve"> / percent of subsistence minimum for pensioner</t>
  </si>
  <si>
    <r>
      <t xml:space="preserve">  </t>
    </r>
    <r>
      <rPr>
        <b/>
        <sz val="10"/>
        <color theme="1"/>
        <rFont val="Times New Roman"/>
        <family val="1"/>
        <charset val="204"/>
      </rPr>
      <t>в % к соответствующему периоду предыдущего года</t>
    </r>
  </si>
  <si>
    <t xml:space="preserve">   / Indicator was calculated using Consumer Price Index (CPI) of corresponding time period.</t>
  </si>
  <si>
    <t xml:space="preserve"> в % к соответствующему периоду предыдущего года</t>
  </si>
  <si>
    <t xml:space="preserve"> / percent of corresponding period of previous year</t>
  </si>
  <si>
    <t>Денежные доходы</t>
  </si>
  <si>
    <t>/ Money income</t>
  </si>
  <si>
    <t>/ in offices of Sberbank of Russia (data of Sberbank of Russia), bln rubles</t>
  </si>
  <si>
    <t>Численность населения – всего</t>
  </si>
  <si>
    <t>/ Population – total</t>
  </si>
  <si>
    <r>
      <t xml:space="preserve">      </t>
    </r>
    <r>
      <rPr>
        <b/>
        <sz val="10"/>
        <color theme="1"/>
        <rFont val="Times New Roman"/>
        <family val="1"/>
        <charset val="204"/>
      </rPr>
      <t>в том числе</t>
    </r>
  </si>
  <si>
    <t>год</t>
  </si>
  <si>
    <t>/ year</t>
  </si>
  <si>
    <t xml:space="preserve">/ Population – total       </t>
  </si>
  <si>
    <r>
      <t xml:space="preserve">    </t>
    </r>
    <r>
      <rPr>
        <b/>
        <sz val="9"/>
        <color rgb="FF000000"/>
        <rFont val="Times New Roman"/>
        <family val="1"/>
        <charset val="204"/>
      </rPr>
      <t>до</t>
    </r>
    <r>
      <rPr>
        <sz val="9"/>
        <color rgb="FF000000"/>
        <rFont val="Times New Roman"/>
        <family val="1"/>
        <charset val="204"/>
      </rPr>
      <t xml:space="preserve">/up to 5000,0 </t>
    </r>
  </si>
  <si>
    <t xml:space="preserve">    5000,1-7000,0  </t>
  </si>
  <si>
    <t xml:space="preserve">    7000,1-10000,0</t>
  </si>
  <si>
    <t xml:space="preserve">    10000,1-14000,0</t>
  </si>
  <si>
    <t xml:space="preserve">    14000,1-19000,0</t>
  </si>
  <si>
    <t xml:space="preserve">    19000,1-27000,0</t>
  </si>
  <si>
    <t xml:space="preserve">    27000,1-45000,0</t>
  </si>
  <si>
    <t>/ Q1</t>
  </si>
  <si>
    <t xml:space="preserve">       в том числе</t>
  </si>
  <si>
    <t xml:space="preserve">        / of which having average monthly income per capita, rubles:</t>
  </si>
  <si>
    <t xml:space="preserve">    7000,1-10000,0  </t>
  </si>
  <si>
    <t xml:space="preserve">    45000,1-60000,0</t>
  </si>
  <si>
    <r>
      <t>1210</t>
    </r>
    <r>
      <rPr>
        <vertAlign val="superscript"/>
        <sz val="9"/>
        <color theme="1"/>
        <rFont val="Times New Roman"/>
        <family val="1"/>
        <charset val="204"/>
      </rPr>
      <t>1)</t>
    </r>
  </si>
  <si>
    <r>
      <t>1320</t>
    </r>
    <r>
      <rPr>
        <vertAlign val="superscript"/>
        <sz val="9"/>
        <color theme="1"/>
        <rFont val="Times New Roman"/>
        <family val="1"/>
        <charset val="204"/>
      </rPr>
      <t>1)</t>
    </r>
  </si>
  <si>
    <r>
      <t>909</t>
    </r>
    <r>
      <rPr>
        <vertAlign val="superscript"/>
        <sz val="9"/>
        <color theme="1"/>
        <rFont val="Times New Roman"/>
        <family val="1"/>
        <charset val="204"/>
      </rPr>
      <t>1)</t>
    </r>
  </si>
  <si>
    <r>
      <t>1208</t>
    </r>
    <r>
      <rPr>
        <vertAlign val="superscript"/>
        <sz val="9"/>
        <color theme="1"/>
        <rFont val="Times New Roman"/>
        <family val="1"/>
        <charset val="204"/>
      </rPr>
      <t>1)</t>
    </r>
  </si>
  <si>
    <r>
      <t>1500</t>
    </r>
    <r>
      <rPr>
        <vertAlign val="superscript"/>
        <sz val="9"/>
        <color theme="1"/>
        <rFont val="Times New Roman"/>
        <family val="1"/>
        <charset val="204"/>
      </rPr>
      <t>1)</t>
    </r>
  </si>
  <si>
    <r>
      <t>1629</t>
    </r>
    <r>
      <rPr>
        <vertAlign val="superscript"/>
        <sz val="9"/>
        <color theme="1"/>
        <rFont val="Times New Roman"/>
        <family val="1"/>
        <charset val="204"/>
      </rPr>
      <t>1)</t>
    </r>
  </si>
  <si>
    <r>
      <t>1144</t>
    </r>
    <r>
      <rPr>
        <vertAlign val="superscript"/>
        <sz val="9"/>
        <color theme="1"/>
        <rFont val="Times New Roman"/>
        <family val="1"/>
        <charset val="204"/>
      </rPr>
      <t>1)</t>
    </r>
  </si>
  <si>
    <r>
      <t>1499</t>
    </r>
    <r>
      <rPr>
        <vertAlign val="superscript"/>
        <sz val="9"/>
        <color theme="1"/>
        <rFont val="Times New Roman"/>
        <family val="1"/>
        <charset val="204"/>
      </rPr>
      <t>1)</t>
    </r>
  </si>
  <si>
    <r>
      <t>1808</t>
    </r>
    <r>
      <rPr>
        <vertAlign val="superscript"/>
        <sz val="9"/>
        <color theme="1"/>
        <rFont val="Times New Roman"/>
        <family val="1"/>
        <charset val="204"/>
      </rPr>
      <t>1)</t>
    </r>
  </si>
  <si>
    <r>
      <t>1379</t>
    </r>
    <r>
      <rPr>
        <vertAlign val="superscript"/>
        <sz val="9"/>
        <color theme="1"/>
        <rFont val="Times New Roman"/>
        <family val="1"/>
        <charset val="204"/>
      </rPr>
      <t>1)</t>
    </r>
  </si>
  <si>
    <r>
      <t>1799</t>
    </r>
    <r>
      <rPr>
        <vertAlign val="superscript"/>
        <sz val="9"/>
        <color theme="1"/>
        <rFont val="Times New Roman"/>
        <family val="1"/>
        <charset val="204"/>
      </rPr>
      <t>1)</t>
    </r>
  </si>
  <si>
    <r>
      <t>2112</t>
    </r>
    <r>
      <rPr>
        <vertAlign val="superscript"/>
        <sz val="9"/>
        <color theme="1"/>
        <rFont val="Times New Roman"/>
        <family val="1"/>
        <charset val="204"/>
      </rPr>
      <t>1)</t>
    </r>
  </si>
  <si>
    <r>
      <t>2304</t>
    </r>
    <r>
      <rPr>
        <vertAlign val="superscript"/>
        <sz val="9"/>
        <color theme="1"/>
        <rFont val="Times New Roman"/>
        <family val="1"/>
        <charset val="204"/>
      </rPr>
      <t>1)</t>
    </r>
  </si>
  <si>
    <r>
      <t>1605</t>
    </r>
    <r>
      <rPr>
        <vertAlign val="superscript"/>
        <sz val="9"/>
        <color theme="1"/>
        <rFont val="Times New Roman"/>
        <family val="1"/>
        <charset val="204"/>
      </rPr>
      <t>1)</t>
    </r>
  </si>
  <si>
    <r>
      <t>2090</t>
    </r>
    <r>
      <rPr>
        <vertAlign val="superscript"/>
        <sz val="9"/>
        <color theme="1"/>
        <rFont val="Times New Roman"/>
        <family val="1"/>
        <charset val="204"/>
      </rPr>
      <t>1)</t>
    </r>
  </si>
  <si>
    <r>
      <t>2376</t>
    </r>
    <r>
      <rPr>
        <vertAlign val="superscript"/>
        <sz val="9"/>
        <color theme="1"/>
        <rFont val="Times New Roman"/>
        <family val="1"/>
        <charset val="204"/>
      </rPr>
      <t>1)</t>
    </r>
  </si>
  <si>
    <r>
      <t>2602</t>
    </r>
    <r>
      <rPr>
        <vertAlign val="superscript"/>
        <sz val="9"/>
        <color theme="1"/>
        <rFont val="Times New Roman"/>
        <family val="1"/>
        <charset val="204"/>
      </rPr>
      <t>1)</t>
    </r>
  </si>
  <si>
    <r>
      <t>1801</t>
    </r>
    <r>
      <rPr>
        <vertAlign val="superscript"/>
        <sz val="9"/>
        <color theme="1"/>
        <rFont val="Times New Roman"/>
        <family val="1"/>
        <charset val="204"/>
      </rPr>
      <t>1)</t>
    </r>
  </si>
  <si>
    <r>
      <t>2326</t>
    </r>
    <r>
      <rPr>
        <vertAlign val="superscript"/>
        <sz val="9"/>
        <color theme="1"/>
        <rFont val="Times New Roman"/>
        <family val="1"/>
        <charset val="204"/>
      </rPr>
      <t>1)</t>
    </r>
  </si>
  <si>
    <r>
      <t xml:space="preserve"> дети</t>
    </r>
    <r>
      <rPr>
        <sz val="9"/>
        <color theme="1"/>
        <rFont val="Times New Roman"/>
        <family val="1"/>
        <charset val="204"/>
      </rPr>
      <t xml:space="preserve"> / children</t>
    </r>
  </si>
  <si>
    <r>
      <t>10088</t>
    </r>
    <r>
      <rPr>
        <vertAlign val="superscript"/>
        <sz val="9"/>
        <color theme="1"/>
        <rFont val="Times New Roman"/>
        <family val="1"/>
        <charset val="204"/>
      </rPr>
      <t>2)</t>
    </r>
  </si>
  <si>
    <r>
      <t>10899</t>
    </r>
    <r>
      <rPr>
        <vertAlign val="superscript"/>
        <sz val="9"/>
        <color theme="1"/>
        <rFont val="Times New Roman"/>
        <family val="1"/>
        <charset val="204"/>
      </rPr>
      <t>2)</t>
    </r>
  </si>
  <si>
    <r>
      <t>8315</t>
    </r>
    <r>
      <rPr>
        <vertAlign val="superscript"/>
        <sz val="9"/>
        <color theme="1"/>
        <rFont val="Times New Roman"/>
        <family val="1"/>
        <charset val="204"/>
      </rPr>
      <t>2)</t>
    </r>
  </si>
  <si>
    <r>
      <t>9925</t>
    </r>
    <r>
      <rPr>
        <vertAlign val="superscript"/>
        <sz val="9"/>
        <color theme="1"/>
        <rFont val="Times New Roman"/>
        <family val="1"/>
        <charset val="204"/>
      </rPr>
      <t>2)</t>
    </r>
  </si>
  <si>
    <t xml:space="preserve">        </t>
  </si>
  <si>
    <t>Федеральная служба государственной статистики</t>
  </si>
  <si>
    <r>
      <t>2014</t>
    </r>
    <r>
      <rPr>
        <b/>
        <vertAlign val="superscript"/>
        <sz val="9"/>
        <color theme="1"/>
        <rFont val="Times New Roman"/>
        <family val="1"/>
        <charset val="204"/>
      </rPr>
      <t>2)</t>
    </r>
  </si>
  <si>
    <t>/ GDP, bln rubles</t>
  </si>
  <si>
    <r>
      <rPr>
        <b/>
        <sz val="12"/>
        <color theme="1"/>
        <rFont val="Times New Roman"/>
        <family val="1"/>
        <charset val="204"/>
      </rPr>
      <t>Индекс физического объема произведенного ВВП, в %</t>
    </r>
    <r>
      <rPr>
        <sz val="12"/>
        <color theme="1"/>
        <rFont val="Times New Roman"/>
        <family val="1"/>
        <charset val="204"/>
      </rPr>
      <t xml:space="preserve"> </t>
    </r>
  </si>
  <si>
    <t xml:space="preserve">/ Volume index of produced GDP, percent </t>
  </si>
  <si>
    <t xml:space="preserve">Год </t>
  </si>
  <si>
    <t xml:space="preserve"> Year</t>
  </si>
  <si>
    <t xml:space="preserve">Янв.  </t>
  </si>
  <si>
    <t xml:space="preserve">Фев.  </t>
  </si>
  <si>
    <t xml:space="preserve">Март </t>
  </si>
  <si>
    <t xml:space="preserve">Июнь </t>
  </si>
  <si>
    <t xml:space="preserve">Июль </t>
  </si>
  <si>
    <t xml:space="preserve">Август  </t>
  </si>
  <si>
    <t xml:space="preserve"> Sept.</t>
  </si>
  <si>
    <t xml:space="preserve">Окт. </t>
  </si>
  <si>
    <t xml:space="preserve">Нояб. </t>
  </si>
  <si>
    <t xml:space="preserve"> Nov.</t>
  </si>
  <si>
    <t xml:space="preserve">Дек. </t>
  </si>
  <si>
    <t xml:space="preserve"> Dec.</t>
  </si>
  <si>
    <t xml:space="preserve">в % к предыдущему периоду </t>
  </si>
  <si>
    <t>/ period from beginning of reporting yearas percent of corresponding period of previous year</t>
  </si>
  <si>
    <t xml:space="preserve">1) Индекс промышленного производства исчисляется в соответствии с ОКВЭД2 по видам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</si>
  <si>
    <t>/ Industrial Production indices by Industry  (without seasonal and time factor adjustment)</t>
  </si>
  <si>
    <t xml:space="preserve">/ Mining and quarrying           </t>
  </si>
  <si>
    <t xml:space="preserve">отчетный месяц в % к предыдущему месяцу </t>
  </si>
  <si>
    <t>/ reporting month as percent of previous month</t>
  </si>
  <si>
    <t xml:space="preserve">отчетный месяц в % к соответствующему месяцу предыдущего года </t>
  </si>
  <si>
    <t>/ reporting month as percent of corresponding month of previous year</t>
  </si>
  <si>
    <t>период с начала отчетного года в % к соответствующему периоду предыдущего года</t>
  </si>
  <si>
    <t xml:space="preserve"> / period from beginning of reporting year as percent of corresponding period of previous year</t>
  </si>
  <si>
    <t xml:space="preserve">/ Manufacturing                    </t>
  </si>
  <si>
    <t>отчетный месяц в % к предыдущему месяцу</t>
  </si>
  <si>
    <t>/ period from beginning of reporting year as percent of corresponding period of previous year</t>
  </si>
  <si>
    <t xml:space="preserve"> /Electricity, gas, steam and air conditioning supply</t>
  </si>
  <si>
    <t xml:space="preserve">/ reporting month as percent of corresponding month of previous year </t>
  </si>
  <si>
    <t xml:space="preserve">период с начала отчетного года в % к соответствующему периоду предыдущего года </t>
  </si>
  <si>
    <t>отчетный месяц в % к соответствующему месяцу предыдущего года</t>
  </si>
  <si>
    <t xml:space="preserve"> / reporting month as percent of corresponding month of previous year </t>
  </si>
  <si>
    <t>/ period from beginning of reporting year aspercent of corresponding period of previous year</t>
  </si>
  <si>
    <t xml:space="preserve">Год 
</t>
  </si>
  <si>
    <t xml:space="preserve">Янв. </t>
  </si>
  <si>
    <t xml:space="preserve">Фев. </t>
  </si>
  <si>
    <t xml:space="preserve">Апр. </t>
  </si>
  <si>
    <r>
      <t xml:space="preserve">Май </t>
    </r>
    <r>
      <rPr>
        <sz val="9"/>
        <color rgb="FF000000"/>
        <rFont val="Arial"/>
        <family val="2"/>
        <charset val="204"/>
      </rPr>
      <t xml:space="preserve"> </t>
    </r>
  </si>
  <si>
    <t xml:space="preserve">Август </t>
  </si>
  <si>
    <t xml:space="preserve"> Aug.</t>
  </si>
  <si>
    <t xml:space="preserve">1.3. Индекс производства продукции сельского хозяйства в хозяйствах всех категорий </t>
  </si>
  <si>
    <t>1.4. Производство продуктов животноводства в хозяйствах всех категорий</t>
  </si>
  <si>
    <t xml:space="preserve"> / Livestock and poultry for slaughter (live weight), thou tons</t>
  </si>
  <si>
    <t xml:space="preserve">в % к соответствующему периоду предыдущего года </t>
  </si>
  <si>
    <t>/ Milk, thou tons</t>
  </si>
  <si>
    <t>/ Eggs, mln pieces</t>
  </si>
  <si>
    <t>/ In order to insure the statistical comparability of data the indicator on the Russian Federation is calculated without taking into account data on the Republic of Crimea and city of Sevastopol.</t>
  </si>
  <si>
    <t xml:space="preserve"> в % к предыдущему периоду</t>
  </si>
  <si>
    <t xml:space="preserve"> / percent of previous period</t>
  </si>
  <si>
    <t>/ Commercial freight turnover, bln ton-km</t>
  </si>
  <si>
    <t xml:space="preserve"> / percent of previous period (considering the average daily freight loading)</t>
  </si>
  <si>
    <t>/ In order to insure the statistical comparability of data the indicator on the Russian Federation is calculated without taking into account data on the  Republic of Crimea and city of Sevastopol.</t>
  </si>
  <si>
    <t xml:space="preserve">/ percent of corresponding period of previous year </t>
  </si>
  <si>
    <t>/ The fixed capital investments are equal to the capital investments. Until 2001 the value added tax was included in fixed capital investments. For the calculation of physical volume indices for 2000 value added tax was excluded. The   fixed capital investments include expenses which have been carried out due to money resources of citizens and legal entities, drawn by developer organizations for construction under shared ownership terms. Since 2013 the fixed capital investments include investments into objects of intellectual property: works of science, literature and art; software and databases for computers, inventions, useful models, industrial samples, selection achievements, executed non-material search expenses, expenses for research, development and technological works, etc.</t>
  </si>
  <si>
    <t xml:space="preserve">/ Since 2016 statistical observation of fixed capital investments is being carried out quarterly.  </t>
  </si>
  <si>
    <r>
      <t>Кварталы</t>
    </r>
    <r>
      <rPr>
        <sz val="9"/>
        <color rgb="FF000000"/>
        <rFont val="Arial"/>
        <family val="2"/>
        <charset val="204"/>
      </rPr>
      <t xml:space="preserve"> /</t>
    </r>
    <r>
      <rPr>
        <i/>
        <sz val="9"/>
        <color rgb="FF000000"/>
        <rFont val="Arial"/>
        <family val="2"/>
        <charset val="204"/>
      </rPr>
      <t xml:space="preserve"> Quarters</t>
    </r>
  </si>
  <si>
    <t>собственные средства предприятий</t>
  </si>
  <si>
    <t>/ own funds of organizations</t>
  </si>
  <si>
    <r>
      <t>Кварталы</t>
    </r>
    <r>
      <rPr>
        <sz val="9"/>
        <color rgb="FF000000"/>
        <rFont val="Arial"/>
        <family val="2"/>
        <charset val="204"/>
      </rPr>
      <t xml:space="preserve"> </t>
    </r>
    <r>
      <rPr>
        <i/>
        <sz val="9"/>
        <color rgb="FF000000"/>
        <rFont val="Arial"/>
        <family val="2"/>
        <charset val="204"/>
      </rPr>
      <t>/ Quarters</t>
    </r>
  </si>
  <si>
    <t xml:space="preserve">привлеченные средства  </t>
  </si>
  <si>
    <t>/ external funds</t>
  </si>
  <si>
    <t>из них бюджетные средства</t>
  </si>
  <si>
    <t xml:space="preserve"> /of which budget funds </t>
  </si>
  <si>
    <t xml:space="preserve">/ of which:   </t>
  </si>
  <si>
    <t xml:space="preserve">/ from federal budget </t>
  </si>
  <si>
    <t>/ from budgets  of constituent entities of the Russian Federation</t>
  </si>
  <si>
    <r>
      <rPr>
        <sz val="9"/>
        <color rgb="FF000000"/>
        <rFont val="Arial"/>
        <family val="2"/>
        <charset val="204"/>
      </rPr>
      <t>Кварталы</t>
    </r>
    <r>
      <rPr>
        <vertAlign val="superscript"/>
        <sz val="9"/>
        <color rgb="FF000000"/>
        <rFont val="Arial"/>
        <family val="2"/>
        <charset val="204"/>
      </rPr>
      <t xml:space="preserve"> </t>
    </r>
    <r>
      <rPr>
        <sz val="9"/>
        <color rgb="FF000000"/>
        <rFont val="Arial"/>
        <family val="2"/>
        <charset val="204"/>
      </rPr>
      <t>/</t>
    </r>
    <r>
      <rPr>
        <i/>
        <sz val="9"/>
        <color rgb="FF000000"/>
        <rFont val="Arial"/>
        <family val="2"/>
        <charset val="204"/>
      </rPr>
      <t xml:space="preserve"> Quarters</t>
    </r>
  </si>
  <si>
    <t>export of goods – total,bln US dollars</t>
  </si>
  <si>
    <t>/ import of goods – total,bln US dollars</t>
  </si>
  <si>
    <t>/ Foreign trade turnover with far abroad countries – total, bln US dollars</t>
  </si>
  <si>
    <t>export of goods, bln US dollars</t>
  </si>
  <si>
    <t>/ import of goods,bln US dollars</t>
  </si>
  <si>
    <t>/ Foreign trade turnover with CIS countries – total, bln US dollars</t>
  </si>
  <si>
    <t>export of goods,bln US dollars</t>
  </si>
  <si>
    <t>/ of which:</t>
  </si>
  <si>
    <t>/ import of goods, bln US dollars</t>
  </si>
  <si>
    <t xml:space="preserve">            / Official US dollar/Ruble exchange rate, end of period (data of  the Bank of Russia)</t>
  </si>
  <si>
    <t xml:space="preserve">1.10.2. Официальный курс евро по отношению к рублю,  на конец периода, руб./евро (по данным Банка России) </t>
  </si>
  <si>
    <t xml:space="preserve">            / Official Euro/Ruble exchange rate, end of period (data of  the Bank of Russia) </t>
  </si>
  <si>
    <t xml:space="preserve">/ percent of GDP </t>
  </si>
  <si>
    <t>/ 2005 data and data starting 1st half year of 2006 are given taking into account budgets of public non-budget funds.</t>
  </si>
  <si>
    <t xml:space="preserve">/ Since Q1, 2014 the budget execution data are prepared using information on the Republic of Crimea and the city of Sevastopol.  </t>
  </si>
  <si>
    <t xml:space="preserve"> / Catering turnover, bln rubles</t>
  </si>
  <si>
    <t>/Until 2008 data are given for food goods.</t>
  </si>
  <si>
    <t xml:space="preserve">/ Since 2008 data are given for non-food goods excluding tobacco. </t>
  </si>
  <si>
    <t xml:space="preserve">/ Until 2008 data are given on all retail trade organizations. </t>
  </si>
  <si>
    <t xml:space="preserve">1) При публикации в статистических сборниках приведенные оперативные данные уточняются на основании годовых обследований. </t>
  </si>
  <si>
    <t>/ At the publication in statistical collections the short-term data are revised using annual surveys.</t>
  </si>
  <si>
    <t>/ Data are recalculated according to methodology of development of official statistical information on volume of market services rendered to population, approved by the Order of Rosstat № 234 on July 26, 2013 and put into effect since January 1, 2014.</t>
  </si>
  <si>
    <t>/ For comparability of time series data the estimation of volume indices is done relating to 2013 data, recalculated according to methodology of development of official statistical information on volume of market services rendered to population, approved by the Order of Rosstat № 234 on July 26, 2013 and put into effect since January 1, 2014.</t>
  </si>
  <si>
    <t>1.14. Индекс потребительских цен в % к предыдущему месяцу</t>
  </si>
  <si>
    <t xml:space="preserve">1.14.1. Стоимость и изменение стоимости условного (минимального) набора продуктов питания  в расчете на месяц, рублей </t>
  </si>
  <si>
    <t xml:space="preserve">             / Cost and cost change of conventional (minimum) foodstuff basket per month, rubles</t>
  </si>
  <si>
    <t xml:space="preserve"> / percent of  previous month</t>
  </si>
  <si>
    <t>/ percent of december of previous year</t>
  </si>
  <si>
    <t>1.14.2. Стоимость и изменение стоимости фиксированного набора потребительских товаров и услуг  в расчете на месяц, рублей</t>
  </si>
  <si>
    <t xml:space="preserve">             / Cost and cost change of fixed basket of consumer goods and services per month, rubles </t>
  </si>
  <si>
    <t xml:space="preserve"> / percent of previous month</t>
  </si>
  <si>
    <t>/ Note. Cost of conventional (minimum) foodstuff basket reflects inter-regional level disparity of consumer prices of the relevant food stuffs. Unified conventional volumes of consumption of food stuffs, determined across the Russian Federation, and average consumer prices of them in constituent entities of the Russian Federation are used for calculation of the cost.</t>
  </si>
  <si>
    <t xml:space="preserve"> / Note. The cost of a fixed set of consumer goods and services for inter-regional comparisons of purchasing power of the population is calculated on the basis of common, established in the whole of Russia, conditional volumes of consumption of goods and services, as well as average prices for them in Russia and its regions. The set includes 83 items of goods and services, including 30 types of food products, 41 types of non-food products and 12 types of services.</t>
  </si>
  <si>
    <t xml:space="preserve">2.1. Доходы и расходы </t>
  </si>
  <si>
    <t>/ Revenues and expenditures</t>
  </si>
  <si>
    <t>/ Consolidated budgets of constituent entities of the Russian Federation, bln rubles</t>
  </si>
  <si>
    <t>Удельный вес в общем объеме доходов соответствующего бюджета, в процентах</t>
  </si>
  <si>
    <t xml:space="preserve">/ Share of revenue of corresponding budget in total revenues, percent </t>
  </si>
  <si>
    <t>/ profits tax</t>
  </si>
  <si>
    <t>/ consolidated budget</t>
  </si>
  <si>
    <t>/ federal budget</t>
  </si>
  <si>
    <t xml:space="preserve">консолидированные бюджеты  субъектов Российской Федерации </t>
  </si>
  <si>
    <t xml:space="preserve">консолидированные бюджеты субъектов Российской Федерации </t>
  </si>
  <si>
    <t xml:space="preserve">/ value-added tax, percent   </t>
  </si>
  <si>
    <t xml:space="preserve">/ excise taxes, percent           </t>
  </si>
  <si>
    <t xml:space="preserve">/ foreign trade revenues, percent   </t>
  </si>
  <si>
    <t>2.1.2. Расходы (по данным Федерального казначейства)</t>
  </si>
  <si>
    <t xml:space="preserve">/ Expenditures (data of the Federal Treasury)  </t>
  </si>
  <si>
    <t>/ Federal budget, bln rubles</t>
  </si>
  <si>
    <t xml:space="preserve"> / expenditures on:</t>
  </si>
  <si>
    <t>общегосударственные вопросы, национальную безопасность и правоохранительную деятельность,обслуживание государственного и муниципального долга</t>
  </si>
  <si>
    <t xml:space="preserve"> / national priorities, national security and  law enforcement activities,government and municipal debt servicing  </t>
  </si>
  <si>
    <t xml:space="preserve">/ national defense, percent   </t>
  </si>
  <si>
    <t xml:space="preserve">/ national economy, percent   </t>
  </si>
  <si>
    <t>консолидированные бюджеты субъектов Российской Федерации</t>
  </si>
  <si>
    <t xml:space="preserve">/ education, percent   </t>
  </si>
  <si>
    <t xml:space="preserve">/ consolidated budgets of constituent entities of the Russian Federation </t>
  </si>
  <si>
    <t>культуру, кинематографию и средства массовой информации, здравоохранение, физическую культуру и спорт, социальную политику, в процентах</t>
  </si>
  <si>
    <t xml:space="preserve">/ culture, cinematography and mass media, health care, physical fitness and sports, social policy, percent     </t>
  </si>
  <si>
    <t xml:space="preserve">2.1.3. Превышение доходов над расходами /профицит /, расходов над доходами /дефицит " - "/ </t>
  </si>
  <si>
    <t>/ Surplus of revenues over expenditures /proficit/, surplus of expenditures over revenues /deficit ‘-‘/ (data of the Federal Treasure)</t>
  </si>
  <si>
    <t>/ Before 2001 – income tax on individuals.</t>
  </si>
  <si>
    <r>
      <t xml:space="preserve"> 1</t>
    </r>
    <r>
      <rPr>
        <i/>
        <vertAlign val="superscript"/>
        <sz val="9"/>
        <color rgb="FF000000"/>
        <rFont val="Arial"/>
        <family val="2"/>
        <charset val="204"/>
      </rPr>
      <t xml:space="preserve">st </t>
    </r>
    <r>
      <rPr>
        <i/>
        <sz val="9"/>
        <color rgb="FF000000"/>
        <rFont val="Arial"/>
        <family val="2"/>
        <charset val="204"/>
      </rPr>
      <t>half year</t>
    </r>
  </si>
  <si>
    <t xml:space="preserve"> / Manufacturing </t>
  </si>
  <si>
    <t>/ Electricity, gas, steam and air conditioning supply</t>
  </si>
  <si>
    <t>/ Construction</t>
  </si>
  <si>
    <t>/ Transport and storage</t>
  </si>
  <si>
    <t>Убыточные организации</t>
  </si>
  <si>
    <t>/  Loss-making organizations</t>
  </si>
  <si>
    <t xml:space="preserve">Добыча полезных ископаемых </t>
  </si>
  <si>
    <t xml:space="preserve">/ Mining and quarrying </t>
  </si>
  <si>
    <t xml:space="preserve">/ share of total  number of organizations, percent  </t>
  </si>
  <si>
    <t xml:space="preserve"> удельный вес в общем количестве организаций, процентов </t>
  </si>
  <si>
    <t>Обрабатывающие производства</t>
  </si>
  <si>
    <t xml:space="preserve">/  Manufacturing  </t>
  </si>
  <si>
    <t>/ share of total number of organizations, percent</t>
  </si>
  <si>
    <t>Обеспечение электрической энергией,  газом и паром; кондиционирование воздуха</t>
  </si>
  <si>
    <t>Строительство</t>
  </si>
  <si>
    <t xml:space="preserve">Транспортировка и хранение </t>
  </si>
  <si>
    <r>
      <t xml:space="preserve"> </t>
    </r>
    <r>
      <rPr>
        <b/>
        <sz val="10"/>
        <color theme="1"/>
        <rFont val="Times New Roman"/>
        <family val="1"/>
        <charset val="204"/>
      </rPr>
      <t xml:space="preserve">удельный вес в общем количестве организаций, процентов </t>
    </r>
  </si>
  <si>
    <t xml:space="preserve">/ share of total  number of organizations, percent </t>
  </si>
  <si>
    <t xml:space="preserve">1) Данные по более детальным группировкам ОКВЭД2 размещены в ЕМИСС (www.fedstat.ru).  </t>
  </si>
  <si>
    <t>/Mining and quarrying</t>
  </si>
  <si>
    <t xml:space="preserve"> удельный вес в общем  количестве организаций, процентов</t>
  </si>
  <si>
    <t xml:space="preserve"> удельный вес в общем количестве организаций, процентов</t>
  </si>
  <si>
    <r>
      <t>до 1 года</t>
    </r>
    <r>
      <rPr>
        <sz val="9"/>
        <color theme="1"/>
        <rFont val="Times New Roman"/>
        <family val="1"/>
        <charset val="204"/>
      </rPr>
      <t xml:space="preserve"> 
/ up to 1 year </t>
    </r>
  </si>
  <si>
    <r>
      <t xml:space="preserve">1) </t>
    </r>
    <r>
      <rPr>
        <b/>
        <i/>
        <sz val="8"/>
        <color rgb="FF000000"/>
        <rFont val="Times New Roman"/>
        <family val="1"/>
        <charset val="204"/>
      </rPr>
      <t xml:space="preserve">Данные приведены в соответствии с методологией Банка России, введенной в действие с 1 января 2008 года. </t>
    </r>
    <r>
      <rPr>
        <i/>
        <sz val="8"/>
        <color rgb="FF000000"/>
        <rFont val="Times New Roman"/>
        <family val="1"/>
        <charset val="204"/>
      </rPr>
      <t/>
    </r>
  </si>
  <si>
    <t>/ Data are prepared in accordance with methodology of Bank of Russia, which started to implement since January 1st, 2008.</t>
  </si>
  <si>
    <t>/ Since June 2014 data are prepared using information on the Republic of Crimea and the city of Sevastopol.</t>
  </si>
  <si>
    <r>
      <t xml:space="preserve">до 1 года
</t>
    </r>
    <r>
      <rPr>
        <i/>
        <sz val="9"/>
        <color theme="1"/>
        <rFont val="Times New Roman"/>
        <family val="1"/>
        <charset val="204"/>
      </rPr>
      <t xml:space="preserve">/ up to 1 year </t>
    </r>
  </si>
  <si>
    <r>
      <t xml:space="preserve">свыше 1 года
</t>
    </r>
    <r>
      <rPr>
        <i/>
        <sz val="9"/>
        <color theme="1"/>
        <rFont val="Times New Roman"/>
        <family val="1"/>
        <charset val="204"/>
      </rPr>
      <t xml:space="preserve"> / over 1year </t>
    </r>
  </si>
  <si>
    <r>
      <t>2007</t>
    </r>
    <r>
      <rPr>
        <b/>
        <vertAlign val="superscript"/>
        <sz val="9"/>
        <color theme="1"/>
        <rFont val="Times New Roman"/>
        <family val="1"/>
        <charset val="204"/>
      </rPr>
      <t>3)</t>
    </r>
    <r>
      <rPr>
        <b/>
        <sz val="9"/>
        <color theme="1"/>
        <rFont val="Times New Roman"/>
        <family val="1"/>
        <charset val="204"/>
      </rPr>
      <t xml:space="preserve"> </t>
    </r>
  </si>
  <si>
    <r>
      <t>до 1 года</t>
    </r>
    <r>
      <rPr>
        <sz val="9"/>
        <color theme="1"/>
        <rFont val="Times New Roman"/>
        <family val="1"/>
        <charset val="204"/>
      </rPr>
      <t xml:space="preserve"> 
</t>
    </r>
    <r>
      <rPr>
        <i/>
        <sz val="9"/>
        <color theme="1"/>
        <rFont val="Times New Roman"/>
        <family val="1"/>
        <charset val="204"/>
      </rPr>
      <t xml:space="preserve">/ up to 1 year </t>
    </r>
  </si>
  <si>
    <r>
      <t>свыше 1 года</t>
    </r>
    <r>
      <rPr>
        <sz val="9"/>
        <color theme="1"/>
        <rFont val="Times New Roman"/>
        <family val="1"/>
        <charset val="204"/>
      </rPr>
      <t xml:space="preserve"> 
</t>
    </r>
    <r>
      <rPr>
        <i/>
        <sz val="9"/>
        <color theme="1"/>
        <rFont val="Times New Roman"/>
        <family val="1"/>
        <charset val="204"/>
      </rPr>
      <t xml:space="preserve">/ over 1year </t>
    </r>
  </si>
  <si>
    <r>
      <t xml:space="preserve">до 1 года
</t>
    </r>
    <r>
      <rPr>
        <sz val="9"/>
        <color theme="1"/>
        <rFont val="Times New Roman"/>
        <family val="1"/>
        <charset val="204"/>
      </rPr>
      <t xml:space="preserve"> </t>
    </r>
    <r>
      <rPr>
        <i/>
        <sz val="9"/>
        <color theme="1"/>
        <rFont val="Times New Roman"/>
        <family val="1"/>
        <charset val="204"/>
      </rPr>
      <t xml:space="preserve">/ up to 1 year </t>
    </r>
  </si>
  <si>
    <r>
      <t xml:space="preserve">до 1 года
</t>
    </r>
    <r>
      <rPr>
        <i/>
        <sz val="9"/>
        <color theme="1"/>
        <rFont val="Times New Roman"/>
        <family val="1"/>
        <charset val="204"/>
      </rPr>
      <t xml:space="preserve"> / up to 1 year </t>
    </r>
  </si>
  <si>
    <r>
      <t xml:space="preserve">свыше 1 года 
</t>
    </r>
    <r>
      <rPr>
        <i/>
        <sz val="9"/>
        <color theme="1"/>
        <rFont val="Times New Roman"/>
        <family val="1"/>
        <charset val="204"/>
      </rPr>
      <t xml:space="preserve">/ over 1year </t>
    </r>
  </si>
  <si>
    <r>
      <t xml:space="preserve">свыше 1 года
</t>
    </r>
    <r>
      <rPr>
        <sz val="9"/>
        <color theme="1"/>
        <rFont val="Times New Roman"/>
        <family val="1"/>
        <charset val="204"/>
      </rPr>
      <t xml:space="preserve"> </t>
    </r>
    <r>
      <rPr>
        <i/>
        <sz val="9"/>
        <color theme="1"/>
        <rFont val="Times New Roman"/>
        <family val="1"/>
        <charset val="204"/>
      </rPr>
      <t xml:space="preserve">/ over 1year </t>
    </r>
  </si>
  <si>
    <t xml:space="preserve"> / of which overdue payments, bln rubles</t>
  </si>
  <si>
    <r>
      <t xml:space="preserve"> </t>
    </r>
    <r>
      <rPr>
        <b/>
        <sz val="10"/>
        <color rgb="FF000000"/>
        <rFont val="Times New Roman"/>
        <family val="1"/>
        <charset val="204"/>
      </rPr>
      <t>в % к предыдущему периоду</t>
    </r>
    <r>
      <rPr>
        <sz val="10"/>
        <color rgb="FF000000"/>
        <rFont val="Times New Roman"/>
        <family val="1"/>
        <charset val="204"/>
      </rPr>
      <t xml:space="preserve"> </t>
    </r>
  </si>
  <si>
    <t>/ Suppliers, bln rubles</t>
  </si>
  <si>
    <r>
      <t xml:space="preserve">    </t>
    </r>
    <r>
      <rPr>
        <b/>
        <sz val="10"/>
        <color rgb="FF000000"/>
        <rFont val="Times New Roman"/>
        <family val="1"/>
        <charset val="204"/>
      </rPr>
      <t>в % к предыдущему периоду</t>
    </r>
    <r>
      <rPr>
        <sz val="10"/>
        <color rgb="FF000000"/>
        <rFont val="Times New Roman"/>
        <family val="1"/>
        <charset val="204"/>
      </rPr>
      <t xml:space="preserve"> </t>
    </r>
  </si>
  <si>
    <t>/ In budgets of all levels, bln rubles</t>
  </si>
  <si>
    <r>
      <t xml:space="preserve">    </t>
    </r>
    <r>
      <rPr>
        <b/>
        <sz val="10"/>
        <color rgb="FF000000"/>
        <rFont val="Times New Roman"/>
        <family val="1"/>
        <charset val="204"/>
      </rPr>
      <t>в % к предыдущему периоду</t>
    </r>
  </si>
  <si>
    <t xml:space="preserve"> / Debtor indebtedness, bln rubles</t>
  </si>
  <si>
    <t>/ of which overdue payments, bln rubles</t>
  </si>
  <si>
    <t xml:space="preserve">     в % к предыдущему периоду</t>
  </si>
  <si>
    <t>/ from debtor overdue payments is indebtedness of customers, bln rubles</t>
  </si>
  <si>
    <r>
      <t xml:space="preserve"> </t>
    </r>
    <r>
      <rPr>
        <b/>
        <sz val="10"/>
        <color rgb="FF000000"/>
        <rFont val="Times New Roman"/>
        <family val="1"/>
        <charset val="204"/>
      </rPr>
      <t>в % к предыдущему периоду</t>
    </r>
  </si>
  <si>
    <t>/ Creditor indebtedness, bln rubles</t>
  </si>
  <si>
    <t xml:space="preserve">2) В целях обеспечения статистической сопоставимости данных показатель по Российской Федерации рассчитан без учета сведений по Республике Крым и г.Севастополю. </t>
  </si>
  <si>
    <t xml:space="preserve">/ In order to insure the statistical comparability of data the indicator on the Russian Federation is calculated without taking into account data on the Republic of Crimea and city of Sevastopol.  </t>
  </si>
  <si>
    <r>
      <t>в % к предыдущему периоду</t>
    </r>
    <r>
      <rPr>
        <sz val="10"/>
        <color theme="1"/>
        <rFont val="Times New Roman"/>
        <family val="1"/>
        <charset val="204"/>
      </rPr>
      <t xml:space="preserve"> </t>
    </r>
  </si>
  <si>
    <t>/ Mining and quarrying</t>
  </si>
  <si>
    <t>/ Manufacturing</t>
  </si>
  <si>
    <t>Обеспечение электрической энергией, газом и паром; кондиционирование воздуха</t>
  </si>
  <si>
    <t>/ For goods oriented for realization on domestic market.</t>
  </si>
  <si>
    <t>3.1.1. Средние цены производителей на энергоресурсы и  продукты нефтепереработки (на конец периода)</t>
  </si>
  <si>
    <t xml:space="preserve"> / percent of end of previous period</t>
  </si>
  <si>
    <t>Уголь,  за исключением антрацита, угля коксующегося и угля бурого, рублей за тонну</t>
  </si>
  <si>
    <t>/ percent of end of previous period</t>
  </si>
  <si>
    <t>Бензин автомобильный, рублей за тонну</t>
  </si>
  <si>
    <t xml:space="preserve"> / Gasoline, rubles per ton</t>
  </si>
  <si>
    <t xml:space="preserve">Топливо дизельное, рублей за тонну </t>
  </si>
  <si>
    <t>/ Diesel oils, rubles per ton</t>
  </si>
  <si>
    <t>/ Residual fuel oil, rubles per ton</t>
  </si>
  <si>
    <t>3.2.  Индексы цен производителей на продукцию животноводства  (на конец периода, в % к концу предыдущего периода)</t>
  </si>
  <si>
    <t>/ Cattle (live weight), rubles per ton</t>
  </si>
  <si>
    <t>/ Poultry (live weight), rubles per ton</t>
  </si>
  <si>
    <t xml:space="preserve">Молоко сырое крупного рогатого скота, рублей за тонну </t>
  </si>
  <si>
    <t xml:space="preserve"> / Milk, rubles per ton</t>
  </si>
  <si>
    <t>3.4. Индексы тарифов на грузовые перевозки  (на конец периода, в % к концу предыдущего периода)</t>
  </si>
  <si>
    <t>3.5. Индекс потребительских цен  (на конец периода, в % к концу предыдущего периода)</t>
  </si>
  <si>
    <t xml:space="preserve">  / non-food products</t>
  </si>
  <si>
    <t>/ services</t>
  </si>
  <si>
    <t>/ Social field</t>
  </si>
  <si>
    <t>4.1. Занятость населения</t>
  </si>
  <si>
    <t xml:space="preserve"> / Employment</t>
  </si>
  <si>
    <t xml:space="preserve">           / Number of employed population 15 to 72 years old, mln person</t>
  </si>
  <si>
    <t xml:space="preserve"> / of which receive unemployment benefits</t>
  </si>
  <si>
    <t xml:space="preserve">     / Number of citizens not engaged in labor activities, registered   with bodies of  state employment services   (data of the Federal Service for Labour and Employment), thou person </t>
  </si>
  <si>
    <t xml:space="preserve">  Нагрузка не занятого трудовой деятельностью населения на 100 заявленных вакансий, человек </t>
  </si>
  <si>
    <t xml:space="preserve">  / Potential number of population not engaged in labor activities  per 100 entered employer demands, persons</t>
  </si>
  <si>
    <t xml:space="preserve">1) В среднем за год, за квартал. </t>
  </si>
  <si>
    <t>/ Average annual, quarterly.</t>
  </si>
  <si>
    <t>/ Since January 2011. the  coverage of persons referred to the employed population has been expanded (based on answers to the clarifying questions entered into the survey questionnaire) due to employed in the households for sale or exchange in farming, forestry, hunting and fishing.</t>
  </si>
  <si>
    <t>/ Since January 2017 the population aged 15 years and over is observed.</t>
  </si>
  <si>
    <r>
      <t xml:space="preserve">           / A</t>
    </r>
    <r>
      <rPr>
        <i/>
        <sz val="10"/>
        <color rgb="FF000000"/>
        <rFont val="Times New Roman"/>
        <family val="1"/>
        <charset val="204"/>
      </rPr>
      <t>ccrued average monthly nominal wages per employee,  rubles</t>
    </r>
  </si>
  <si>
    <r>
      <t xml:space="preserve">4.2.2. Реальная начисленная заработная плата </t>
    </r>
    <r>
      <rPr>
        <b/>
        <sz val="10"/>
        <color rgb="FF000000"/>
        <rFont val="Times New Roman"/>
        <family val="1"/>
        <charset val="204"/>
      </rPr>
      <t xml:space="preserve">работников организаций  в % к соответствующему периоду предыдущего года </t>
    </r>
  </si>
  <si>
    <r>
      <t xml:space="preserve">          / A</t>
    </r>
    <r>
      <rPr>
        <i/>
        <sz val="10"/>
        <color rgb="FF000000"/>
        <rFont val="Times New Roman"/>
        <family val="1"/>
        <charset val="204"/>
      </rPr>
      <t>ccrued average monthly wages per employee percent of corresponding period of previous year</t>
    </r>
  </si>
  <si>
    <t xml:space="preserve">  в % к предыдущему периоду</t>
  </si>
  <si>
    <t xml:space="preserve">4.2. Заработная плата </t>
  </si>
  <si>
    <t>Кварталы / Quarters</t>
  </si>
  <si>
    <t>4.3. Пенсии</t>
  </si>
  <si>
    <t xml:space="preserve">           / Average awarded pension (till 2001 with compensation), rubles</t>
  </si>
  <si>
    <t xml:space="preserve">2) По данным Пенсионного фонда Российской Федерации (с учетом индексации на 1 февраля отчетного года). </t>
  </si>
  <si>
    <t>/ According to the data of the Pension Fund of the Russian Federation, taking into account the indexation as of February 1 of the reference year.</t>
  </si>
  <si>
    <t xml:space="preserve"> / Excluding EP-2017.</t>
  </si>
  <si>
    <t>/ Since 2000 the methodology of subsistence minimum calculation was changed.</t>
  </si>
  <si>
    <t>/ Since 2005 the composition of consumer basket for estimation of subsistence minimum was changed.</t>
  </si>
  <si>
    <t>/ Since 2013 the rule of subsistence minimum calculation was changed.</t>
  </si>
  <si>
    <t xml:space="preserve"> / Since 2000,  for calculations was used the estimation of subsistence minimum for a year, based on data established by the Government of the Russian Federation for Q I-IV of corresponding year.</t>
  </si>
  <si>
    <t xml:space="preserve">/ total  </t>
  </si>
  <si>
    <t>/ of which used for:</t>
  </si>
  <si>
    <t>/ purchase of goods and  service charge</t>
  </si>
  <si>
    <t xml:space="preserve">   / savings in deposits and bonds, funds in bank accounts of individual entrepreneurs,  loan debts, acquisition of real estate, percent   </t>
  </si>
  <si>
    <t xml:space="preserve">/ increase, decrease (-) of currency in hands, percent   </t>
  </si>
  <si>
    <r>
      <t>1) Данные приведены в соответствии с методологией Банка России, введенной в действие с 1 января 2008 года.</t>
    </r>
    <r>
      <rPr>
        <i/>
        <sz val="8"/>
        <color rgb="FF000000"/>
        <rFont val="Times New Roman"/>
        <family val="1"/>
        <charset val="204"/>
      </rPr>
      <t/>
    </r>
  </si>
  <si>
    <t xml:space="preserve">/ Data are prepared in accordance with methodology of Bank of Russia, which started to implement since January 1st, 2008. </t>
  </si>
  <si>
    <t xml:space="preserve">/ Since May 2014 data are prepared using information on the Republic of Crimea and the city of Sevastopol.    </t>
  </si>
  <si>
    <t>/ Since 2016 the information is presented by the Sberbank of Russia only with annual periodicity and will be published in statistical issue “Russian Statistical Yearbook”.</t>
  </si>
  <si>
    <t>/ percent of total</t>
  </si>
  <si>
    <t>I полугодие</t>
  </si>
  <si>
    <t>/ 1st half year</t>
  </si>
  <si>
    <t>/ January-Sept</t>
  </si>
  <si>
    <t>/  percent o f total</t>
  </si>
  <si>
    <t>со среднедушевыми денежными доходами в среднем за месяц, рублей:</t>
  </si>
  <si>
    <t>январь-
сентябрь</t>
  </si>
  <si>
    <t>1) Оценка на основе данных, установленных Правительством Российской Федерации за I-IV кварталы.</t>
  </si>
  <si>
    <t xml:space="preserve"> / Evaluation based on data established by the Government of the Russian Federation for Q I-IV.</t>
  </si>
  <si>
    <t xml:space="preserve"> / Note. 1999 data present the subsistence minimum, calculated using methodological recommendations of the Russian Ministry of Labour dated November 10, 1992.  </t>
  </si>
  <si>
    <t xml:space="preserve">Since 2000 calculations are based on data defined by the Government of the Russian Federation in accordance with the Federal Law on  October 24, 1997 № 134-FZ "On the subsistence minimum in the Russian Federation".   </t>
  </si>
  <si>
    <t xml:space="preserve">  Since 2005 composition of consumer basket has been changed for determination of subsistence minimum.</t>
  </si>
  <si>
    <t xml:space="preserve"> Since 2003 the indicator "Population with money income below the subsistence minimum" is calculated using the number of population taking into account  results of the Russian Population Census 2010. </t>
  </si>
  <si>
    <t xml:space="preserve">/ Since 2013 based on the Federal Law of December 3, 2012 № 233-FZ the method of calculation of subsistence minimum was changed. </t>
  </si>
  <si>
    <t>/ Federal state Statistics Service</t>
  </si>
  <si>
    <t>Сводные показатели</t>
  </si>
  <si>
    <t xml:space="preserve">Валовой внутренний продукт </t>
  </si>
  <si>
    <t>Индекс промышленного производства</t>
  </si>
  <si>
    <t xml:space="preserve">Индекс производства продукции сельского хозяйства в хозяйствах всех категорий </t>
  </si>
  <si>
    <t xml:space="preserve">Производство продуктов животноводства в хозяйствах всех категорий </t>
  </si>
  <si>
    <t xml:space="preserve">Грузооборот транспорта, включая коммерческий и некоммерческий грузооборот </t>
  </si>
  <si>
    <t>Инвестиции в основной капитал</t>
  </si>
  <si>
    <t xml:space="preserve">Инвестиции в основной капитал организаций по источникам финансирования </t>
  </si>
  <si>
    <t>Объем работ по виду деятельности "Строительство"</t>
  </si>
  <si>
    <t xml:space="preserve">Ввод в действие жилых домов организациями всех форм собственности </t>
  </si>
  <si>
    <t xml:space="preserve">Внешнеторговый оборот </t>
  </si>
  <si>
    <t xml:space="preserve">Официальные курсы иностранных валют </t>
  </si>
  <si>
    <t xml:space="preserve">Дефицит ( – ), профицит консолидированного бюджета </t>
  </si>
  <si>
    <t>Оборот розничной торговли</t>
  </si>
  <si>
    <t xml:space="preserve">Объем платных услуг населению </t>
  </si>
  <si>
    <t xml:space="preserve">Индекс потребительских цен </t>
  </si>
  <si>
    <t xml:space="preserve">Финансы </t>
  </si>
  <si>
    <t>Доходы и расходы</t>
  </si>
  <si>
    <t xml:space="preserve">Сальдированный финансовый результат по видам экономической деятельности </t>
  </si>
  <si>
    <t>Кредиты, депозиты и прочие размещенные средства, предоставленные организациям, физическим лицам и кредитным организациям</t>
  </si>
  <si>
    <t>Задолженность организаций</t>
  </si>
  <si>
    <t>Просроченная задолженность по заработной плате</t>
  </si>
  <si>
    <t>Цены</t>
  </si>
  <si>
    <t>Индексы цен производителей промышленных товаров</t>
  </si>
  <si>
    <t>Индексы цен производителей на продукцию животноводства</t>
  </si>
  <si>
    <t>Сводный индекс цен на продукцию (затраты, услуги) инвестиционного назначения</t>
  </si>
  <si>
    <t>Индексы тарифов на грузовые перевозки</t>
  </si>
  <si>
    <t>Индекс потребительских цен</t>
  </si>
  <si>
    <t>Социальная сфера</t>
  </si>
  <si>
    <t xml:space="preserve">Занятость населения </t>
  </si>
  <si>
    <t>Заработная плата</t>
  </si>
  <si>
    <t>/ Pensions</t>
  </si>
  <si>
    <t xml:space="preserve">Пенсии </t>
  </si>
  <si>
    <t>Объем вкладов (депозитов) и прочих привлеченных средств физических лиц</t>
  </si>
  <si>
    <t xml:space="preserve">Величина прожиточного минимума в среднем на душу населения, в месяц </t>
  </si>
  <si>
    <t xml:space="preserve">Численность населения с денежными доходами ниже величины прожиточного минимума </t>
  </si>
  <si>
    <t xml:space="preserve">в % к ВВП </t>
  </si>
  <si>
    <t xml:space="preserve">         / Retail trade turnover, bln rubles                 </t>
  </si>
  <si>
    <t xml:space="preserve">/ Finances         </t>
  </si>
  <si>
    <t xml:space="preserve">/ Indebtedness of organizations (at end of month)                     </t>
  </si>
  <si>
    <t xml:space="preserve">/ Prices                  </t>
  </si>
  <si>
    <t>Водоснабжение; водоотведение,организация сбора и утилизация отходов, деятельность по ликвидации загрязнений</t>
  </si>
  <si>
    <t xml:space="preserve"> / Water supply;sewerage, waste management and remediation activities</t>
  </si>
  <si>
    <t xml:space="preserve">/ 1999-2009  – crude oil (including gas condensate). </t>
  </si>
  <si>
    <t>/ Natural gas (natural and associated gas).</t>
  </si>
  <si>
    <t>/ Unemployment rate 15 to 72 years old, percent</t>
  </si>
  <si>
    <t xml:space="preserve">/ Wages                     </t>
  </si>
  <si>
    <t xml:space="preserve">из них: </t>
  </si>
  <si>
    <t xml:space="preserve">в  процентах к итогу  </t>
  </si>
  <si>
    <r>
      <t>Все население</t>
    </r>
    <r>
      <rPr>
        <sz val="9"/>
        <color theme="1"/>
        <rFont val="Times New Roman"/>
        <family val="1"/>
        <charset val="204"/>
      </rPr>
      <t xml:space="preserve"> </t>
    </r>
    <r>
      <rPr>
        <i/>
        <sz val="9"/>
        <color theme="1"/>
        <rFont val="Times New Roman"/>
        <family val="1"/>
        <charset val="204"/>
      </rPr>
      <t xml:space="preserve">/ total population </t>
    </r>
  </si>
  <si>
    <r>
      <t xml:space="preserve">   </t>
    </r>
    <r>
      <rPr>
        <b/>
        <sz val="9"/>
        <color theme="1"/>
        <rFont val="Times New Roman"/>
        <family val="1"/>
        <charset val="204"/>
      </rPr>
      <t>в том числе:</t>
    </r>
    <r>
      <rPr>
        <sz val="9"/>
        <color theme="1"/>
        <rFont val="Times New Roman"/>
        <family val="1"/>
        <charset val="204"/>
      </rPr>
      <t xml:space="preserve"> </t>
    </r>
    <r>
      <rPr>
        <i/>
        <sz val="9"/>
        <color theme="1"/>
        <rFont val="Times New Roman"/>
        <family val="1"/>
        <charset val="204"/>
      </rPr>
      <t>/ of which:</t>
    </r>
  </si>
  <si>
    <r>
      <t xml:space="preserve"> </t>
    </r>
    <r>
      <rPr>
        <b/>
        <sz val="9"/>
        <color theme="1"/>
        <rFont val="Times New Roman"/>
        <family val="1"/>
        <charset val="204"/>
      </rPr>
      <t>трудоспособное</t>
    </r>
    <r>
      <rPr>
        <sz val="9"/>
        <color theme="1"/>
        <rFont val="Times New Roman"/>
        <family val="1"/>
        <charset val="204"/>
      </rPr>
      <t xml:space="preserve"> </t>
    </r>
    <r>
      <rPr>
        <i/>
        <sz val="9"/>
        <color theme="1"/>
        <rFont val="Times New Roman"/>
        <family val="1"/>
        <charset val="204"/>
      </rPr>
      <t>/ working-age</t>
    </r>
  </si>
  <si>
    <r>
      <t xml:space="preserve"> </t>
    </r>
    <r>
      <rPr>
        <b/>
        <sz val="9"/>
        <color theme="1"/>
        <rFont val="Times New Roman"/>
        <family val="1"/>
        <charset val="204"/>
      </rPr>
      <t xml:space="preserve">пенсионеры </t>
    </r>
    <r>
      <rPr>
        <b/>
        <i/>
        <sz val="9"/>
        <color theme="1"/>
        <rFont val="Times New Roman"/>
        <family val="1"/>
        <charset val="204"/>
      </rPr>
      <t>/</t>
    </r>
    <r>
      <rPr>
        <i/>
        <sz val="9"/>
        <color theme="1"/>
        <rFont val="Times New Roman"/>
        <family val="1"/>
        <charset val="204"/>
      </rPr>
      <t xml:space="preserve"> pensioners</t>
    </r>
  </si>
  <si>
    <r>
      <t xml:space="preserve"> </t>
    </r>
    <r>
      <rPr>
        <b/>
        <sz val="9"/>
        <color theme="1"/>
        <rFont val="Times New Roman"/>
        <family val="1"/>
        <charset val="204"/>
      </rPr>
      <t>дети</t>
    </r>
    <r>
      <rPr>
        <sz val="9"/>
        <color theme="1"/>
        <rFont val="Times New Roman"/>
        <family val="1"/>
        <charset val="204"/>
      </rPr>
      <t xml:space="preserve"> </t>
    </r>
    <r>
      <rPr>
        <i/>
        <sz val="9"/>
        <color theme="1"/>
        <rFont val="Times New Roman"/>
        <family val="1"/>
        <charset val="204"/>
      </rPr>
      <t>/ children</t>
    </r>
  </si>
  <si>
    <t>/ percent of total population</t>
  </si>
  <si>
    <r>
      <rPr>
        <b/>
        <sz val="10"/>
        <color theme="1"/>
        <rFont val="Times New Roman"/>
        <family val="1"/>
        <charset val="204"/>
      </rPr>
      <t>Добыча полезных ископаемых</t>
    </r>
    <r>
      <rPr>
        <sz val="12"/>
        <color theme="1"/>
        <rFont val="Times New Roman"/>
        <family val="1"/>
        <charset val="204"/>
      </rPr>
      <t/>
    </r>
  </si>
  <si>
    <r>
      <rPr>
        <b/>
        <sz val="10"/>
        <color theme="1"/>
        <rFont val="Times New Roman"/>
        <family val="1"/>
        <charset val="204"/>
      </rPr>
      <t xml:space="preserve">Обеспечение электрической энергией,  газом и паром; кондиционирование воздуха </t>
    </r>
    <r>
      <rPr>
        <sz val="12"/>
        <color theme="1"/>
        <rFont val="Times New Roman"/>
        <family val="1"/>
        <charset val="204"/>
      </rPr>
      <t/>
    </r>
  </si>
  <si>
    <r>
      <rPr>
        <b/>
        <sz val="10"/>
        <color theme="1"/>
        <rFont val="Times New Roman"/>
        <family val="1"/>
        <charset val="204"/>
      </rPr>
      <t>Обрабатывающие производства</t>
    </r>
    <r>
      <rPr>
        <sz val="12"/>
        <color theme="1"/>
        <rFont val="Times New Roman"/>
        <family val="1"/>
        <charset val="204"/>
      </rPr>
      <t/>
    </r>
  </si>
  <si>
    <r>
      <rPr>
        <b/>
        <sz val="10"/>
        <color theme="1"/>
        <rFont val="Times New Roman"/>
        <family val="1"/>
        <charset val="204"/>
      </rPr>
      <t>Строительство</t>
    </r>
    <r>
      <rPr>
        <sz val="10"/>
        <color theme="1"/>
        <rFont val="Times New Roman"/>
        <family val="1"/>
        <charset val="204"/>
      </rPr>
      <t xml:space="preserve"> </t>
    </r>
  </si>
  <si>
    <r>
      <rPr>
        <b/>
        <sz val="10"/>
        <color theme="1"/>
        <rFont val="Times New Roman"/>
        <family val="1"/>
        <charset val="204"/>
      </rPr>
      <t>Транспортировка  и хранение</t>
    </r>
    <r>
      <rPr>
        <sz val="12"/>
        <color theme="1"/>
        <rFont val="Times New Roman"/>
        <family val="1"/>
        <charset val="204"/>
      </rPr>
      <t/>
    </r>
  </si>
  <si>
    <t>II</t>
  </si>
  <si>
    <t>Jan-Feb</t>
  </si>
  <si>
    <t xml:space="preserve">  3. Цены</t>
  </si>
  <si>
    <t xml:space="preserve">  со среднедушевыми денежными доходами в среднем за месяц, рублей:  </t>
  </si>
  <si>
    <r>
      <t>1968</t>
    </r>
    <r>
      <rPr>
        <vertAlign val="superscript"/>
        <sz val="9"/>
        <color theme="1"/>
        <rFont val="Times New Roman"/>
        <family val="1"/>
        <charset val="204"/>
      </rPr>
      <t>1)</t>
    </r>
  </si>
  <si>
    <r>
      <t xml:space="preserve"> </t>
    </r>
    <r>
      <rPr>
        <b/>
        <sz val="9"/>
        <color theme="1"/>
        <rFont val="Times New Roman"/>
        <family val="1"/>
        <charset val="204"/>
      </rPr>
      <t xml:space="preserve">трудоспособное </t>
    </r>
    <r>
      <rPr>
        <sz val="9"/>
        <color theme="1"/>
        <rFont val="Times New Roman"/>
        <family val="1"/>
        <charset val="204"/>
      </rPr>
      <t xml:space="preserve">/ </t>
    </r>
    <r>
      <rPr>
        <i/>
        <sz val="9"/>
        <color theme="1"/>
        <rFont val="Times New Roman"/>
        <family val="1"/>
        <charset val="204"/>
      </rPr>
      <t>working-age</t>
    </r>
  </si>
  <si>
    <r>
      <t xml:space="preserve"> </t>
    </r>
    <r>
      <rPr>
        <b/>
        <sz val="9"/>
        <color theme="1"/>
        <rFont val="Times New Roman"/>
        <family val="1"/>
        <charset val="204"/>
      </rPr>
      <t>пенсионеры</t>
    </r>
    <r>
      <rPr>
        <sz val="9"/>
        <color theme="1"/>
        <rFont val="Times New Roman"/>
        <family val="1"/>
        <charset val="204"/>
      </rPr>
      <t xml:space="preserve"> / </t>
    </r>
    <r>
      <rPr>
        <i/>
        <sz val="9"/>
        <color theme="1"/>
        <rFont val="Times New Roman"/>
        <family val="1"/>
        <charset val="204"/>
      </rPr>
      <t>pensioners</t>
    </r>
  </si>
  <si>
    <r>
      <t xml:space="preserve">1.1. </t>
    </r>
    <r>
      <rPr>
        <b/>
        <sz val="10"/>
        <color theme="1"/>
        <rFont val="Times New Roman"/>
        <family val="1"/>
        <charset val="204"/>
      </rPr>
      <t>Валовой внутренний продукт</t>
    </r>
    <r>
      <rPr>
        <b/>
        <vertAlign val="superscript"/>
        <sz val="10"/>
        <color theme="1"/>
        <rFont val="Times New Roman"/>
        <family val="1"/>
        <charset val="204"/>
      </rPr>
      <t>1)</t>
    </r>
    <r>
      <rPr>
        <b/>
        <sz val="10"/>
        <color theme="1"/>
        <rFont val="Times New Roman"/>
        <family val="1"/>
        <charset val="204"/>
      </rPr>
      <t xml:space="preserve"> </t>
    </r>
    <r>
      <rPr>
        <sz val="12"/>
        <color theme="1"/>
        <rFont val="Times New Roman"/>
        <family val="1"/>
        <charset val="204"/>
      </rPr>
      <t/>
    </r>
  </si>
  <si>
    <t xml:space="preserve">/ Aggregated indicators              </t>
  </si>
  <si>
    <t xml:space="preserve">   / Consumer price index percent of  previous month </t>
  </si>
  <si>
    <t>FEDERAL SERVICE OF STATE STATISTICS</t>
  </si>
  <si>
    <t xml:space="preserve">РОССИЙСКОЙ ФЕДЕРАЦИИ </t>
  </si>
  <si>
    <t>SHORT-TERM ECONOMIC INDICATORS OF THE RUSSIAN FEDERATION</t>
  </si>
  <si>
    <t xml:space="preserve">МОСКВА </t>
  </si>
  <si>
    <t>MOSCOW</t>
  </si>
  <si>
    <t>ФЕДЕРАЛЬНАЯ СЛУЖБА ГОСУДАРСТВЕННОЙ СТАТИСТИКИ</t>
  </si>
  <si>
    <r>
      <t xml:space="preserve">    /</t>
    </r>
    <r>
      <rPr>
        <sz val="7"/>
        <color rgb="FF000000"/>
        <rFont val="Times New Roman"/>
        <family val="1"/>
        <charset val="204"/>
      </rPr>
      <t xml:space="preserve"> </t>
    </r>
    <r>
      <rPr>
        <i/>
        <sz val="7"/>
        <color rgb="FF000000"/>
        <rFont val="Times New Roman"/>
        <family val="1"/>
        <charset val="204"/>
      </rPr>
      <t>Since 2017 data are compiled in accordance with OKVED2 by the following economic activities</t>
    </r>
    <r>
      <rPr>
        <b/>
        <i/>
        <sz val="7"/>
        <color rgb="FF000000"/>
        <rFont val="Times New Roman"/>
        <family val="1"/>
        <charset val="204"/>
      </rPr>
      <t xml:space="preserve">: </t>
    </r>
    <r>
      <rPr>
        <i/>
        <sz val="7"/>
        <color rgb="FF000000"/>
        <rFont val="Times New Roman"/>
        <family val="1"/>
        <charset val="204"/>
      </rPr>
      <t>Agriculture, forestry and fishing</t>
    </r>
    <r>
      <rPr>
        <b/>
        <i/>
        <sz val="7"/>
        <color rgb="FF000000"/>
        <rFont val="Times New Roman"/>
        <family val="1"/>
        <charset val="204"/>
      </rPr>
      <t xml:space="preserve">; </t>
    </r>
    <r>
      <rPr>
        <i/>
        <sz val="7"/>
        <color rgb="FF000000"/>
        <rFont val="Times New Roman"/>
        <family val="1"/>
        <charset val="204"/>
      </rPr>
      <t>Mining and quarrying</t>
    </r>
    <r>
      <rPr>
        <b/>
        <i/>
        <sz val="7"/>
        <color rgb="FF000000"/>
        <rFont val="Times New Roman"/>
        <family val="1"/>
        <charset val="204"/>
      </rPr>
      <t xml:space="preserve">; </t>
    </r>
    <r>
      <rPr>
        <i/>
        <sz val="7"/>
        <color rgb="FF000000"/>
        <rFont val="Times New Roman"/>
        <family val="1"/>
        <charset val="204"/>
      </rPr>
      <t>Manufacturing</t>
    </r>
    <r>
      <rPr>
        <b/>
        <i/>
        <sz val="7"/>
        <color rgb="FF000000"/>
        <rFont val="Times New Roman"/>
        <family val="1"/>
        <charset val="204"/>
      </rPr>
      <t xml:space="preserve">; </t>
    </r>
    <r>
      <rPr>
        <i/>
        <sz val="7"/>
        <color rgb="FF000000"/>
        <rFont val="Times New Roman"/>
        <family val="1"/>
        <charset val="204"/>
      </rPr>
      <t>Electricity, gas, steam and air conditioning supply</t>
    </r>
    <r>
      <rPr>
        <b/>
        <i/>
        <sz val="7"/>
        <color rgb="FF000000"/>
        <rFont val="Times New Roman"/>
        <family val="1"/>
        <charset val="204"/>
      </rPr>
      <t xml:space="preserve">; </t>
    </r>
    <r>
      <rPr>
        <i/>
        <sz val="7"/>
        <color rgb="FF000000"/>
        <rFont val="Times New Roman"/>
        <family val="1"/>
        <charset val="204"/>
      </rPr>
      <t>Water supply; Sewerage, waste management and remediation activities</t>
    </r>
    <r>
      <rPr>
        <b/>
        <i/>
        <sz val="7"/>
        <color rgb="FF000000"/>
        <rFont val="Times New Roman"/>
        <family val="1"/>
        <charset val="204"/>
      </rPr>
      <t xml:space="preserve">; </t>
    </r>
    <r>
      <rPr>
        <i/>
        <sz val="7"/>
        <color rgb="FF000000"/>
        <rFont val="Times New Roman"/>
        <family val="1"/>
        <charset val="204"/>
      </rPr>
      <t>Construction</t>
    </r>
    <r>
      <rPr>
        <b/>
        <i/>
        <sz val="7"/>
        <color rgb="FF000000"/>
        <rFont val="Times New Roman"/>
        <family val="1"/>
        <charset val="204"/>
      </rPr>
      <t xml:space="preserve">; </t>
    </r>
    <r>
      <rPr>
        <i/>
        <sz val="7"/>
        <color rgb="FF000000"/>
        <rFont val="Times New Roman"/>
        <family val="1"/>
        <charset val="204"/>
      </rPr>
      <t>Transport</t>
    </r>
    <r>
      <rPr>
        <b/>
        <i/>
        <sz val="7"/>
        <color rgb="FF000000"/>
        <rFont val="Times New Roman"/>
        <family val="1"/>
        <charset val="204"/>
      </rPr>
      <t xml:space="preserve">; </t>
    </r>
    <r>
      <rPr>
        <i/>
        <sz val="7"/>
        <color rgb="FF000000"/>
        <rFont val="Times New Roman"/>
        <family val="1"/>
        <charset val="204"/>
      </rPr>
      <t>Real estate activities</t>
    </r>
    <r>
      <rPr>
        <b/>
        <i/>
        <sz val="7"/>
        <color rgb="FF000000"/>
        <rFont val="Times New Roman"/>
        <family val="1"/>
        <charset val="204"/>
      </rPr>
      <t xml:space="preserve">; </t>
    </r>
    <r>
      <rPr>
        <i/>
        <sz val="7"/>
        <color rgb="FF000000"/>
        <rFont val="Times New Roman"/>
        <family val="1"/>
        <charset val="204"/>
      </rPr>
      <t>Professional, scientific and technical activities</t>
    </r>
    <r>
      <rPr>
        <b/>
        <i/>
        <sz val="7"/>
        <color rgb="FF000000"/>
        <rFont val="Times New Roman"/>
        <family val="1"/>
        <charset val="204"/>
      </rPr>
      <t xml:space="preserve">; </t>
    </r>
    <r>
      <rPr>
        <i/>
        <sz val="7"/>
        <color rgb="FF000000"/>
        <rFont val="Times New Roman"/>
        <family val="1"/>
        <charset val="204"/>
      </rPr>
      <t>Education</t>
    </r>
    <r>
      <rPr>
        <b/>
        <i/>
        <sz val="7"/>
        <color rgb="FF000000"/>
        <rFont val="Times New Roman"/>
        <family val="1"/>
        <charset val="204"/>
      </rPr>
      <t xml:space="preserve">; </t>
    </r>
    <r>
      <rPr>
        <i/>
        <sz val="7"/>
        <color rgb="FF000000"/>
        <rFont val="Times New Roman"/>
        <family val="1"/>
        <charset val="204"/>
      </rPr>
      <t>Human health and social work activities</t>
    </r>
    <r>
      <rPr>
        <b/>
        <i/>
        <sz val="7"/>
        <color rgb="FF000000"/>
        <rFont val="Times New Roman"/>
        <family val="1"/>
        <charset val="204"/>
      </rPr>
      <t xml:space="preserve">; </t>
    </r>
    <r>
      <rPr>
        <i/>
        <sz val="7"/>
        <color rgb="FF000000"/>
        <rFont val="Times New Roman"/>
        <family val="1"/>
        <charset val="204"/>
      </rPr>
      <t>Arts, entertainment and recreation</t>
    </r>
    <r>
      <rPr>
        <b/>
        <i/>
        <sz val="7"/>
        <color rgb="FF000000"/>
        <rFont val="Times New Roman"/>
        <family val="1"/>
        <charset val="204"/>
      </rPr>
      <t>.</t>
    </r>
  </si>
  <si>
    <t>/ of which having average monthly income per capita, rubles:</t>
  </si>
  <si>
    <t xml:space="preserve"> /Water supply; sewerage, waste management and remediation activities</t>
  </si>
  <si>
    <t>3.1.1.</t>
  </si>
  <si>
    <t>Средние цены производителей на энергоресурсы и  продукты нефтепереработки (на конец периода)</t>
  </si>
  <si>
    <r>
      <t xml:space="preserve">1. </t>
    </r>
    <r>
      <rPr>
        <b/>
        <sz val="11"/>
        <color theme="1"/>
        <rFont val="Times New Roman"/>
        <family val="1"/>
        <charset val="204"/>
      </rPr>
      <t>Сводные показатели</t>
    </r>
  </si>
  <si>
    <t xml:space="preserve"> Aggregated indicators</t>
  </si>
  <si>
    <t xml:space="preserve"> Gross domestic product</t>
  </si>
  <si>
    <t xml:space="preserve"> Foreign trade turnover</t>
  </si>
  <si>
    <t xml:space="preserve"> Retail trade turnover</t>
  </si>
  <si>
    <t xml:space="preserve"> Consumer price index</t>
  </si>
  <si>
    <t xml:space="preserve"> Finances</t>
  </si>
  <si>
    <t xml:space="preserve">  Revenues and expenditures</t>
  </si>
  <si>
    <t xml:space="preserve"> Indebtedness of organizations</t>
  </si>
  <si>
    <t xml:space="preserve"> Prices</t>
  </si>
  <si>
    <t xml:space="preserve"> Social field</t>
  </si>
  <si>
    <t xml:space="preserve"> Employment</t>
  </si>
  <si>
    <t xml:space="preserve">  Wages</t>
  </si>
  <si>
    <t xml:space="preserve"> Pensions</t>
  </si>
  <si>
    <t>Распределение населения России по величине среднедушевых денежных доходов</t>
  </si>
  <si>
    <t>THE CONTENTS</t>
  </si>
  <si>
    <t xml:space="preserve"> Agricultural production index at  enterprises of all  types</t>
  </si>
  <si>
    <t>Investments in fixed capital</t>
  </si>
  <si>
    <t xml:space="preserve"> Volume of works in construction activity</t>
  </si>
  <si>
    <t>Residential buildings commissioned by organizations of all types of ownership</t>
  </si>
  <si>
    <t xml:space="preserve"> Official exchange rate of foreign currencies</t>
  </si>
  <si>
    <t xml:space="preserve"> Volume of market services</t>
  </si>
  <si>
    <t xml:space="preserve"> Net financial result by economic activity</t>
  </si>
  <si>
    <t xml:space="preserve"> Overdue arrears of wages </t>
  </si>
  <si>
    <t>Producer price index of industrial goods</t>
  </si>
  <si>
    <t xml:space="preserve"> Average producer prices for energy resources and refined products (end of period)</t>
  </si>
  <si>
    <t xml:space="preserve"> Freight producer price  index</t>
  </si>
  <si>
    <t xml:space="preserve"> Population in Russia by per capita money income</t>
  </si>
  <si>
    <t xml:space="preserve"> Average per capita monthly subsistence minimum</t>
  </si>
  <si>
    <t>Deposits and other raised funds of private persons</t>
  </si>
  <si>
    <t>Industrial production index</t>
  </si>
  <si>
    <t xml:space="preserve"> Freight turnover of transport, including commercial and noncommercial freight turnover</t>
  </si>
  <si>
    <t xml:space="preserve"> Investments in fixed capital of organizations by sources of financing</t>
  </si>
  <si>
    <t>/ Agricultural production index at  enterprises of all  types</t>
  </si>
  <si>
    <t xml:space="preserve">       / Production of animal husbandry products at enterprises of all types</t>
  </si>
  <si>
    <t>/ Freight turnover of transport, including commercial and noncommercial freight turnover, bln ton-km</t>
  </si>
  <si>
    <t xml:space="preserve"> / Investments in fixed capital of organizations (without small entrepreneurship) by sources of financing, bln rubles</t>
  </si>
  <si>
    <t xml:space="preserve">/ Volume of works in construction activity (at current prices of corresponding years), bln rubles                 </t>
  </si>
  <si>
    <t xml:space="preserve">        / Residential buildings commissioned by organizations of all types of ownership, mln sq meters of total floor space of living accommodations</t>
  </si>
  <si>
    <t xml:space="preserve">          /  Official exchange rate of foreign currencies               </t>
  </si>
  <si>
    <t xml:space="preserve">          / Volume of market services (according to short-term reports), bln rubles              </t>
  </si>
  <si>
    <t xml:space="preserve">        / Net financial result by economic activity, mln rubles                 </t>
  </si>
  <si>
    <r>
      <t>/ Credits, deposits and other allocated funds, made available to organizations, private persons and credit institutions (in rubles and foreign currency)</t>
    </r>
    <r>
      <rPr>
        <i/>
        <vertAlign val="superscript"/>
        <sz val="10"/>
        <color theme="1"/>
        <rFont val="Times New Roman"/>
        <family val="1"/>
        <charset val="204"/>
      </rPr>
      <t>1)</t>
    </r>
    <r>
      <rPr>
        <i/>
        <sz val="10"/>
        <color theme="1"/>
        <rFont val="Times New Roman"/>
        <family val="1"/>
        <charset val="204"/>
      </rPr>
      <t>, including credits, granted to foreign governments and  non-resident legal entities (beginning of period), bln rubles  (data of Bank of Russia)</t>
    </r>
  </si>
  <si>
    <t>/ Average producer prices for energy resources and refined products (end of period)</t>
  </si>
  <si>
    <t xml:space="preserve">          / Producer price indices of animal husbandry products (end of period, percent of end of previous period)          </t>
  </si>
  <si>
    <t xml:space="preserve">/ Average producer prices of animal husbandry products </t>
  </si>
  <si>
    <t xml:space="preserve">/ Aggregated price index for investment  products (expenditures, services) (end of period, percent of end of previous period)            </t>
  </si>
  <si>
    <t xml:space="preserve">     / of which production price index for construction products</t>
  </si>
  <si>
    <t>/  Freight producer price  index (end of period, percent of end of previous period)</t>
  </si>
  <si>
    <t xml:space="preserve">/  Consumer price index (end of period, percent of end of previous period) </t>
  </si>
  <si>
    <r>
      <t xml:space="preserve">       / </t>
    </r>
    <r>
      <rPr>
        <i/>
        <sz val="10"/>
        <color rgb="FF000000"/>
        <rFont val="Times New Roman"/>
        <family val="1"/>
        <charset val="204"/>
      </rPr>
      <t xml:space="preserve"> Population in Russia by per capita money income</t>
    </r>
  </si>
  <si>
    <t>/  Population in Russia by per capita money income</t>
  </si>
  <si>
    <t xml:space="preserve">4.7. Величина прожиточного минимума в среднем на душу населения, в месяц рублей                    </t>
  </si>
  <si>
    <t xml:space="preserve">       /  Population with money income below the subsistence minimum level, mln person </t>
  </si>
  <si>
    <t xml:space="preserve"> Producer price indices of animal husbandry products</t>
  </si>
  <si>
    <t xml:space="preserve"> Aggregated price index for investment  products (expenditures, services)</t>
  </si>
  <si>
    <t xml:space="preserve"> Deficit (-), surplus of consolidated budget</t>
  </si>
  <si>
    <t xml:space="preserve"> Population with money income below the subsistence minimum level </t>
  </si>
  <si>
    <t xml:space="preserve"> Credits, deposits and other allocated funds, made available to organizations, private persons and credit institutions </t>
  </si>
  <si>
    <r>
      <t>P</t>
    </r>
    <r>
      <rPr>
        <i/>
        <sz val="8"/>
        <rFont val="Times New Roman"/>
        <family val="1"/>
        <charset val="204"/>
      </rPr>
      <t>roduction of animal husbandry products</t>
    </r>
    <r>
      <rPr>
        <i/>
        <sz val="9"/>
        <rFont val="Times New Roman"/>
        <family val="1"/>
        <charset val="204"/>
      </rPr>
      <t xml:space="preserve"> at enterprises of all types</t>
    </r>
  </si>
  <si>
    <r>
      <rPr>
        <b/>
        <sz val="11"/>
        <rFont val="Times New Roman"/>
        <family val="1"/>
        <charset val="204"/>
      </rPr>
      <t>СОДЕРЖАНИЕ</t>
    </r>
    <r>
      <rPr>
        <sz val="11"/>
        <rFont val="Times New Roman"/>
        <family val="1"/>
        <charset val="204"/>
      </rPr>
      <t xml:space="preserve"> </t>
    </r>
  </si>
  <si>
    <t>стр.</t>
  </si>
  <si>
    <t>p.</t>
  </si>
  <si>
    <t>МИНЭКОНОМРАЗВИТИЯ РОССИИ</t>
  </si>
  <si>
    <r>
      <t>12887,0</t>
    </r>
    <r>
      <rPr>
        <u/>
        <vertAlign val="superscript"/>
        <sz val="9"/>
        <rFont val="Times New Roman"/>
        <family val="1"/>
        <charset val="204"/>
      </rPr>
      <t>3)</t>
    </r>
  </si>
  <si>
    <r>
      <t>12741,3</t>
    </r>
    <r>
      <rPr>
        <u/>
        <vertAlign val="superscript"/>
        <sz val="9"/>
        <rFont val="Times New Roman"/>
        <family val="1"/>
        <charset val="204"/>
      </rPr>
      <t>3)</t>
    </r>
  </si>
  <si>
    <r>
      <t>12425,6</t>
    </r>
    <r>
      <rPr>
        <u/>
        <vertAlign val="superscript"/>
        <sz val="9"/>
        <rFont val="Times New Roman"/>
        <family val="1"/>
        <charset val="204"/>
      </rPr>
      <t>3)</t>
    </r>
  </si>
  <si>
    <r>
      <t>13303,7</t>
    </r>
    <r>
      <rPr>
        <vertAlign val="superscript"/>
        <sz val="9"/>
        <rFont val="Times New Roman"/>
        <family val="1"/>
        <charset val="204"/>
      </rPr>
      <t>4)</t>
    </r>
  </si>
  <si>
    <r>
      <t>14408,0</t>
    </r>
    <r>
      <rPr>
        <vertAlign val="superscript"/>
        <sz val="9"/>
        <rFont val="Times New Roman"/>
        <family val="1"/>
        <charset val="204"/>
      </rPr>
      <t>4)</t>
    </r>
  </si>
  <si>
    <r>
      <t>17425,6</t>
    </r>
    <r>
      <rPr>
        <vertAlign val="superscript"/>
        <sz val="9"/>
        <rFont val="Times New Roman"/>
        <family val="1"/>
        <charset val="204"/>
      </rPr>
      <t>4)</t>
    </r>
  </si>
  <si>
    <r>
      <rPr>
        <u/>
        <sz val="9"/>
        <rFont val="Times New Roman"/>
        <family val="1"/>
        <charset val="204"/>
      </rPr>
      <t>155,0</t>
    </r>
    <r>
      <rPr>
        <u/>
        <vertAlign val="superscript"/>
        <sz val="9"/>
        <rFont val="Times New Roman"/>
        <family val="1"/>
        <charset val="204"/>
      </rPr>
      <t>3)</t>
    </r>
  </si>
  <si>
    <r>
      <t>155,8</t>
    </r>
    <r>
      <rPr>
        <u/>
        <vertAlign val="superscript"/>
        <sz val="9"/>
        <rFont val="Times New Roman"/>
        <family val="1"/>
        <charset val="204"/>
      </rPr>
      <t>3)</t>
    </r>
  </si>
  <si>
    <r>
      <t>160,0</t>
    </r>
    <r>
      <rPr>
        <vertAlign val="superscript"/>
        <sz val="9"/>
        <rFont val="Times New Roman"/>
        <family val="1"/>
        <charset val="204"/>
      </rPr>
      <t>4)</t>
    </r>
  </si>
  <si>
    <r>
      <t>176,2</t>
    </r>
    <r>
      <rPr>
        <vertAlign val="superscript"/>
        <sz val="9"/>
        <rFont val="Times New Roman"/>
        <family val="1"/>
        <charset val="204"/>
      </rPr>
      <t>4)</t>
    </r>
  </si>
  <si>
    <r>
      <t>104,0</t>
    </r>
    <r>
      <rPr>
        <u/>
        <vertAlign val="superscript"/>
        <sz val="9"/>
        <rFont val="Times New Roman"/>
        <family val="1"/>
        <charset val="204"/>
      </rPr>
      <t>3)</t>
    </r>
  </si>
  <si>
    <r>
      <t>102,5</t>
    </r>
    <r>
      <rPr>
        <u/>
        <vertAlign val="superscript"/>
        <sz val="9"/>
        <rFont val="Times New Roman"/>
        <family val="1"/>
        <charset val="204"/>
      </rPr>
      <t>3)</t>
    </r>
  </si>
  <si>
    <r>
      <t>101,4</t>
    </r>
    <r>
      <rPr>
        <u/>
        <vertAlign val="superscript"/>
        <sz val="9"/>
        <rFont val="Times New Roman"/>
        <family val="1"/>
        <charset val="204"/>
      </rPr>
      <t>3)</t>
    </r>
  </si>
  <si>
    <r>
      <t>100,0</t>
    </r>
    <r>
      <rPr>
        <u/>
        <vertAlign val="superscript"/>
        <sz val="9"/>
        <rFont val="Times New Roman"/>
        <family val="1"/>
        <charset val="204"/>
      </rPr>
      <t>3)</t>
    </r>
  </si>
  <si>
    <r>
      <t>103,8</t>
    </r>
    <r>
      <rPr>
        <u/>
        <vertAlign val="superscript"/>
        <sz val="9"/>
        <rFont val="Times New Roman"/>
        <family val="1"/>
        <charset val="204"/>
      </rPr>
      <t>3)</t>
    </r>
  </si>
  <si>
    <r>
      <t>107,4</t>
    </r>
    <r>
      <rPr>
        <vertAlign val="superscript"/>
        <sz val="9"/>
        <rFont val="Times New Roman"/>
        <family val="1"/>
        <charset val="204"/>
      </rPr>
      <t>4)</t>
    </r>
  </si>
  <si>
    <r>
      <t>115,9</t>
    </r>
    <r>
      <rPr>
        <vertAlign val="superscript"/>
        <sz val="9"/>
        <rFont val="Times New Roman"/>
        <family val="1"/>
        <charset val="204"/>
      </rPr>
      <t>4)</t>
    </r>
  </si>
  <si>
    <r>
      <t>89,7</t>
    </r>
    <r>
      <rPr>
        <vertAlign val="superscript"/>
        <sz val="9"/>
        <rFont val="Times New Roman"/>
        <family val="1"/>
        <charset val="204"/>
      </rPr>
      <t>4)</t>
    </r>
  </si>
  <si>
    <r>
      <t>140,2</t>
    </r>
    <r>
      <rPr>
        <vertAlign val="superscript"/>
        <sz val="9"/>
        <rFont val="Times New Roman"/>
        <family val="1"/>
        <charset val="204"/>
      </rPr>
      <t>4)</t>
    </r>
  </si>
  <si>
    <r>
      <t>74,0</t>
    </r>
    <r>
      <rPr>
        <vertAlign val="superscript"/>
        <sz val="9"/>
        <rFont val="Times New Roman"/>
        <family val="1"/>
        <charset val="204"/>
      </rPr>
      <t>4)</t>
    </r>
  </si>
  <si>
    <r>
      <t>103,7</t>
    </r>
    <r>
      <rPr>
        <u/>
        <vertAlign val="superscript"/>
        <sz val="9"/>
        <rFont val="Times New Roman"/>
        <family val="1"/>
        <charset val="204"/>
      </rPr>
      <t>3)</t>
    </r>
  </si>
  <si>
    <r>
      <t>100,4</t>
    </r>
    <r>
      <rPr>
        <vertAlign val="superscript"/>
        <sz val="9"/>
        <rFont val="Times New Roman"/>
        <family val="1"/>
        <charset val="204"/>
      </rPr>
      <t>4)</t>
    </r>
  </si>
  <si>
    <r>
      <t>100,3</t>
    </r>
    <r>
      <rPr>
        <u/>
        <vertAlign val="superscript"/>
        <sz val="9"/>
        <rFont val="Times New Roman"/>
        <family val="1"/>
        <charset val="204"/>
      </rPr>
      <t>3)</t>
    </r>
  </si>
  <si>
    <r>
      <t>99,0</t>
    </r>
    <r>
      <rPr>
        <u/>
        <vertAlign val="superscript"/>
        <sz val="9"/>
        <rFont val="Times New Roman"/>
        <family val="1"/>
        <charset val="204"/>
      </rPr>
      <t>3)</t>
    </r>
  </si>
  <si>
    <r>
      <t>97,9</t>
    </r>
    <r>
      <rPr>
        <u/>
        <vertAlign val="superscript"/>
        <sz val="9"/>
        <rFont val="Times New Roman"/>
        <family val="1"/>
        <charset val="204"/>
      </rPr>
      <t>3)</t>
    </r>
  </si>
  <si>
    <r>
      <t>103,6</t>
    </r>
    <r>
      <rPr>
        <vertAlign val="superscript"/>
        <sz val="9"/>
        <rFont val="Times New Roman"/>
        <family val="1"/>
        <charset val="204"/>
      </rPr>
      <t>4)</t>
    </r>
  </si>
  <si>
    <r>
      <t>112,0</t>
    </r>
    <r>
      <rPr>
        <vertAlign val="superscript"/>
        <sz val="9"/>
        <rFont val="Times New Roman"/>
        <family val="1"/>
        <charset val="204"/>
      </rPr>
      <t>4)</t>
    </r>
  </si>
  <si>
    <r>
      <t>137,3</t>
    </r>
    <r>
      <rPr>
        <vertAlign val="superscript"/>
        <sz val="9"/>
        <rFont val="Times New Roman"/>
        <family val="1"/>
        <charset val="204"/>
      </rPr>
      <t>4)</t>
    </r>
  </si>
  <si>
    <r>
      <t>100,8</t>
    </r>
    <r>
      <rPr>
        <u/>
        <vertAlign val="superscript"/>
        <sz val="9"/>
        <rFont val="Times New Roman"/>
        <family val="1"/>
        <charset val="204"/>
      </rPr>
      <t>3)</t>
    </r>
  </si>
  <si>
    <r>
      <t>102,3</t>
    </r>
    <r>
      <rPr>
        <u/>
        <vertAlign val="superscript"/>
        <sz val="9"/>
        <rFont val="Times New Roman"/>
        <family val="1"/>
        <charset val="204"/>
      </rPr>
      <t>3)</t>
    </r>
  </si>
  <si>
    <r>
      <t>104,9</t>
    </r>
    <r>
      <rPr>
        <u/>
        <vertAlign val="superscript"/>
        <sz val="9"/>
        <rFont val="Times New Roman"/>
        <family val="1"/>
        <charset val="204"/>
      </rPr>
      <t>3)</t>
    </r>
  </si>
  <si>
    <r>
      <t>97,6</t>
    </r>
    <r>
      <rPr>
        <vertAlign val="superscript"/>
        <sz val="9"/>
        <rFont val="Times New Roman"/>
        <family val="1"/>
        <charset val="204"/>
      </rPr>
      <t>4)</t>
    </r>
  </si>
  <si>
    <r>
      <t>90,5</t>
    </r>
    <r>
      <rPr>
        <vertAlign val="superscript"/>
        <sz val="9"/>
        <rFont val="Times New Roman"/>
        <family val="1"/>
        <charset val="204"/>
      </rPr>
      <t>4)</t>
    </r>
  </si>
  <si>
    <r>
      <t>74,8</t>
    </r>
    <r>
      <rPr>
        <vertAlign val="superscript"/>
        <sz val="9"/>
        <rFont val="Times New Roman"/>
        <family val="1"/>
        <charset val="204"/>
      </rPr>
      <t>4)</t>
    </r>
  </si>
  <si>
    <r>
      <t>101,3</t>
    </r>
    <r>
      <rPr>
        <u/>
        <vertAlign val="superscript"/>
        <sz val="9"/>
        <rFont val="Times New Roman"/>
        <family val="1"/>
        <charset val="204"/>
      </rPr>
      <t>3)</t>
    </r>
  </si>
  <si>
    <r>
      <t>100,5</t>
    </r>
    <r>
      <rPr>
        <u/>
        <vertAlign val="superscript"/>
        <sz val="9"/>
        <rFont val="Times New Roman"/>
        <family val="1"/>
        <charset val="204"/>
      </rPr>
      <t>3)</t>
    </r>
  </si>
  <si>
    <r>
      <t>99,4</t>
    </r>
    <r>
      <rPr>
        <u/>
        <vertAlign val="superscript"/>
        <sz val="9"/>
        <rFont val="Times New Roman"/>
        <family val="1"/>
        <charset val="204"/>
      </rPr>
      <t>3)</t>
    </r>
  </si>
  <si>
    <r>
      <t>103,5</t>
    </r>
    <r>
      <rPr>
        <u/>
        <vertAlign val="superscript"/>
        <sz val="9"/>
        <rFont val="Times New Roman"/>
        <family val="1"/>
        <charset val="204"/>
      </rPr>
      <t>3)</t>
    </r>
  </si>
  <si>
    <r>
      <t>114,5</t>
    </r>
    <r>
      <rPr>
        <vertAlign val="superscript"/>
        <sz val="9"/>
        <rFont val="Times New Roman"/>
        <family val="1"/>
        <charset val="204"/>
      </rPr>
      <t>4)</t>
    </r>
  </si>
  <si>
    <r>
      <t>88,9</t>
    </r>
    <r>
      <rPr>
        <vertAlign val="superscript"/>
        <sz val="9"/>
        <rFont val="Times New Roman"/>
        <family val="1"/>
        <charset val="204"/>
      </rPr>
      <t>4)</t>
    </r>
  </si>
  <si>
    <r>
      <t>139,3</t>
    </r>
    <r>
      <rPr>
        <vertAlign val="superscript"/>
        <sz val="9"/>
        <rFont val="Times New Roman"/>
        <family val="1"/>
        <charset val="204"/>
      </rPr>
      <t>4)</t>
    </r>
  </si>
  <si>
    <r>
      <t>73,8</t>
    </r>
    <r>
      <rPr>
        <vertAlign val="superscript"/>
        <sz val="9"/>
        <rFont val="Times New Roman"/>
        <family val="1"/>
        <charset val="204"/>
      </rPr>
      <t>4)</t>
    </r>
  </si>
  <si>
    <t>4) С учетом ЕВ-2017.</t>
  </si>
  <si>
    <r>
      <t>2009</t>
    </r>
    <r>
      <rPr>
        <b/>
        <vertAlign val="superscript"/>
        <sz val="9"/>
        <rFont val="Times New Roman"/>
        <family val="1"/>
        <charset val="204"/>
      </rPr>
      <t>1)</t>
    </r>
  </si>
  <si>
    <r>
      <t>2014</t>
    </r>
    <r>
      <rPr>
        <b/>
        <vertAlign val="superscript"/>
        <sz val="9"/>
        <rFont val="Times New Roman"/>
        <family val="1"/>
        <charset val="204"/>
      </rPr>
      <t>2)</t>
    </r>
  </si>
  <si>
    <r>
      <t>2009</t>
    </r>
    <r>
      <rPr>
        <b/>
        <vertAlign val="superscript"/>
        <sz val="9"/>
        <rFont val="Times New Roman"/>
        <family val="1"/>
        <charset val="204"/>
      </rPr>
      <t>3)</t>
    </r>
  </si>
  <si>
    <t>количество организаций, единиц</t>
  </si>
  <si>
    <r>
      <t>Средний размер вклада (депозита) на рублевых и валютных счетах в учреждениях ПАО Сбербанк</t>
    </r>
    <r>
      <rPr>
        <b/>
        <vertAlign val="superscript"/>
        <sz val="10"/>
        <rFont val="Times New Roman"/>
        <family val="1"/>
        <charset val="204"/>
      </rPr>
      <t>4)</t>
    </r>
    <r>
      <rPr>
        <b/>
        <sz val="10"/>
        <rFont val="Times New Roman"/>
        <family val="1"/>
        <charset val="204"/>
      </rPr>
      <t xml:space="preserve"> (по данным ПАО Сбербанк), рублей</t>
    </r>
  </si>
  <si>
    <t>/number of organizations, units</t>
  </si>
  <si>
    <t>/ number of organizations, units</t>
  </si>
  <si>
    <t xml:space="preserve">2.4. Задолженность организаций (на конец месяца) </t>
  </si>
  <si>
    <t>MINISTRY OF ECONOMIC DEVELOPMENT OF THE RUSSIAN FEDERATION</t>
  </si>
  <si>
    <t xml:space="preserve"> </t>
  </si>
  <si>
    <r>
      <t>10287</t>
    </r>
    <r>
      <rPr>
        <vertAlign val="superscript"/>
        <sz val="9"/>
        <rFont val="Times New Roman"/>
        <family val="1"/>
        <charset val="204"/>
      </rPr>
      <t>3)</t>
    </r>
  </si>
  <si>
    <r>
      <t>11125</t>
    </r>
    <r>
      <rPr>
        <vertAlign val="superscript"/>
        <sz val="9"/>
        <rFont val="Times New Roman"/>
        <family val="1"/>
        <charset val="204"/>
      </rPr>
      <t>3)</t>
    </r>
  </si>
  <si>
    <r>
      <t>8483</t>
    </r>
    <r>
      <rPr>
        <vertAlign val="superscript"/>
        <sz val="9"/>
        <rFont val="Times New Roman"/>
        <family val="1"/>
        <charset val="204"/>
      </rPr>
      <t>3)</t>
    </r>
  </si>
  <si>
    <r>
      <t>10150</t>
    </r>
    <r>
      <rPr>
        <vertAlign val="superscript"/>
        <sz val="9"/>
        <rFont val="Times New Roman"/>
        <family val="1"/>
        <charset val="204"/>
      </rPr>
      <t>3)</t>
    </r>
  </si>
  <si>
    <t>3) С 2018 г. - оценка на основе данных, установленных Минтрудом России за I-IV кварталы соответствующего года.</t>
  </si>
  <si>
    <t>Стоимость фиксированного набора потребительских товаров и услуг для межрегиональных сопоставлений покупательной способности населения исчисляется на основе единых, установленных в целом по России, условных объемов потребления товаров и услуг, а так же средних цен на них по России и ее субъектам.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t>
  </si>
  <si>
    <r>
      <t>2.1.1. Доходы (по данным Федерального казначейства)</t>
    </r>
    <r>
      <rPr>
        <b/>
        <sz val="10"/>
        <color theme="1"/>
        <rFont val="Times New Roman"/>
        <family val="1"/>
        <charset val="204"/>
      </rPr>
      <t/>
    </r>
  </si>
  <si>
    <t xml:space="preserve"> / Revenues (data of the Federal Treasury)</t>
  </si>
  <si>
    <r>
      <t xml:space="preserve">       / </t>
    </r>
    <r>
      <rPr>
        <i/>
        <sz val="11"/>
        <color rgb="FF000000"/>
        <rFont val="Times New Roman"/>
        <family val="1"/>
        <charset val="204"/>
      </rPr>
      <t xml:space="preserve"> Population in Russia by per capita money income</t>
    </r>
  </si>
  <si>
    <t xml:space="preserve">       / of which having average monthly income per capita, rubles:</t>
  </si>
  <si>
    <r>
      <t xml:space="preserve">    </t>
    </r>
    <r>
      <rPr>
        <b/>
        <sz val="9"/>
        <color theme="1"/>
        <rFont val="Times New Roman"/>
        <family val="1"/>
        <charset val="204"/>
      </rPr>
      <t>до</t>
    </r>
    <r>
      <rPr>
        <sz val="9"/>
        <color theme="1"/>
        <rFont val="Times New Roman"/>
        <family val="1"/>
        <charset val="204"/>
      </rPr>
      <t xml:space="preserve">/up to 2000,0 </t>
    </r>
  </si>
  <si>
    <t xml:space="preserve">    2000,1-4000,0  </t>
  </si>
  <si>
    <t xml:space="preserve">    4000,1-6000,0</t>
  </si>
  <si>
    <t xml:space="preserve">    6000,1-8000,0</t>
  </si>
  <si>
    <t xml:space="preserve">    8000,1-10000,0</t>
  </si>
  <si>
    <t xml:space="preserve">    10000,1-15000,0</t>
  </si>
  <si>
    <t xml:space="preserve">    15000,1-25000,0</t>
  </si>
  <si>
    <r>
      <t xml:space="preserve">    </t>
    </r>
    <r>
      <rPr>
        <b/>
        <sz val="9"/>
        <color theme="1"/>
        <rFont val="Times New Roman"/>
        <family val="1"/>
        <charset val="204"/>
      </rPr>
      <t>свыше</t>
    </r>
    <r>
      <rPr>
        <sz val="9"/>
        <color theme="1"/>
        <rFont val="Times New Roman"/>
        <family val="1"/>
        <charset val="204"/>
      </rPr>
      <t>/over 25000,0</t>
    </r>
  </si>
  <si>
    <t>/ Since 2018 - estimation based on data established by the Ministry of Labour of the Russian Federation for Q I-IV of the relevant year.</t>
  </si>
  <si>
    <t xml:space="preserve">/ Starting Q 1, 2013 presented data are calculated using the Decision of the Government of the Russian Federation dated January 29, 2013 № 56 " On approval of Rules of subsistence minimum calculation per capita and by main socio-demographic groups of population  as a whole for the Russian Federation ". </t>
  </si>
  <si>
    <t>КРАТКОСРОЧНЫЕ ЭКОНОМИЧЕСКИЕ ПОКАЗАТЕЛИ</t>
  </si>
  <si>
    <t xml:space="preserve"> количество организаций, единиц</t>
  </si>
  <si>
    <t xml:space="preserve"> Яйца куриные в скорлупе свежие, рублей за тыс.штук</t>
  </si>
  <si>
    <r>
      <t xml:space="preserve"> </t>
    </r>
    <r>
      <rPr>
        <b/>
        <sz val="10"/>
        <color theme="1"/>
        <rFont val="Times New Roman"/>
        <family val="1"/>
        <charset val="204"/>
      </rPr>
      <t>удельный вес в общем количестве организаций, процентов</t>
    </r>
    <r>
      <rPr>
        <sz val="9"/>
        <color theme="1"/>
        <rFont val="Times New Roman"/>
        <family val="1"/>
        <charset val="204"/>
      </rPr>
      <t/>
    </r>
  </si>
  <si>
    <r>
      <t>Все население</t>
    </r>
    <r>
      <rPr>
        <sz val="9"/>
        <color theme="1"/>
        <rFont val="Times New Roman"/>
        <family val="1"/>
        <charset val="204"/>
      </rPr>
      <t xml:space="preserve"> / </t>
    </r>
    <r>
      <rPr>
        <i/>
        <sz val="9"/>
        <color theme="1"/>
        <rFont val="Times New Roman"/>
        <family val="1"/>
        <charset val="204"/>
      </rPr>
      <t xml:space="preserve">total population </t>
    </r>
  </si>
  <si>
    <r>
      <t xml:space="preserve">   </t>
    </r>
    <r>
      <rPr>
        <b/>
        <sz val="9"/>
        <color theme="1"/>
        <rFont val="Times New Roman"/>
        <family val="1"/>
        <charset val="204"/>
      </rPr>
      <t>в том числе:</t>
    </r>
    <r>
      <rPr>
        <sz val="9"/>
        <color theme="1"/>
        <rFont val="Times New Roman"/>
        <family val="1"/>
        <charset val="204"/>
      </rPr>
      <t xml:space="preserve"> / </t>
    </r>
    <r>
      <rPr>
        <i/>
        <sz val="9"/>
        <color theme="1"/>
        <rFont val="Times New Roman"/>
        <family val="1"/>
        <charset val="204"/>
      </rPr>
      <t>of which:</t>
    </r>
  </si>
  <si>
    <r>
      <t xml:space="preserve"> </t>
    </r>
    <r>
      <rPr>
        <b/>
        <sz val="9"/>
        <color theme="1"/>
        <rFont val="Times New Roman"/>
        <family val="1"/>
        <charset val="204"/>
      </rPr>
      <t>дети</t>
    </r>
    <r>
      <rPr>
        <sz val="9"/>
        <color theme="1"/>
        <rFont val="Times New Roman"/>
        <family val="1"/>
        <charset val="204"/>
      </rPr>
      <t xml:space="preserve"> / </t>
    </r>
    <r>
      <rPr>
        <i/>
        <sz val="9"/>
        <color theme="1"/>
        <rFont val="Times New Roman"/>
        <family val="1"/>
        <charset val="204"/>
      </rPr>
      <t>children</t>
    </r>
  </si>
  <si>
    <r>
      <t>Все население</t>
    </r>
    <r>
      <rPr>
        <sz val="9"/>
        <color theme="1"/>
        <rFont val="Times New Roman"/>
        <family val="1"/>
        <charset val="204"/>
      </rPr>
      <t xml:space="preserve"> /</t>
    </r>
    <r>
      <rPr>
        <i/>
        <sz val="9"/>
        <color theme="1"/>
        <rFont val="Times New Roman"/>
        <family val="1"/>
        <charset val="204"/>
      </rPr>
      <t xml:space="preserve"> total population </t>
    </r>
  </si>
  <si>
    <r>
      <t xml:space="preserve">   </t>
    </r>
    <r>
      <rPr>
        <b/>
        <sz val="9"/>
        <color theme="1"/>
        <rFont val="Times New Roman"/>
        <family val="1"/>
        <charset val="204"/>
      </rPr>
      <t>в том числе:</t>
    </r>
    <r>
      <rPr>
        <sz val="9"/>
        <color theme="1"/>
        <rFont val="Times New Roman"/>
        <family val="1"/>
        <charset val="204"/>
      </rPr>
      <t xml:space="preserve"> /</t>
    </r>
    <r>
      <rPr>
        <i/>
        <sz val="9"/>
        <color theme="1"/>
        <rFont val="Times New Roman"/>
        <family val="1"/>
        <charset val="204"/>
      </rPr>
      <t xml:space="preserve"> of which:</t>
    </r>
  </si>
  <si>
    <r>
      <t xml:space="preserve"> </t>
    </r>
    <r>
      <rPr>
        <b/>
        <sz val="9"/>
        <color theme="1"/>
        <rFont val="Times New Roman"/>
        <family val="1"/>
        <charset val="204"/>
      </rPr>
      <t>пенсионеры</t>
    </r>
    <r>
      <rPr>
        <sz val="9"/>
        <color theme="1"/>
        <rFont val="Times New Roman"/>
        <family val="1"/>
        <charset val="204"/>
      </rPr>
      <t xml:space="preserve"> /</t>
    </r>
    <r>
      <rPr>
        <i/>
        <sz val="9"/>
        <color theme="1"/>
        <rFont val="Times New Roman"/>
        <family val="1"/>
        <charset val="204"/>
      </rPr>
      <t xml:space="preserve"> pensioners</t>
    </r>
  </si>
  <si>
    <r>
      <t xml:space="preserve">   в том числе:</t>
    </r>
    <r>
      <rPr>
        <sz val="9"/>
        <color theme="1"/>
        <rFont val="Times New Roman"/>
        <family val="1"/>
        <charset val="204"/>
      </rPr>
      <t xml:space="preserve"> /</t>
    </r>
    <r>
      <rPr>
        <i/>
        <sz val="9"/>
        <color theme="1"/>
        <rFont val="Times New Roman"/>
        <family val="1"/>
        <charset val="204"/>
      </rPr>
      <t xml:space="preserve"> of which:</t>
    </r>
  </si>
  <si>
    <r>
      <t xml:space="preserve"> </t>
    </r>
    <r>
      <rPr>
        <b/>
        <sz val="9"/>
        <color theme="1"/>
        <rFont val="Times New Roman"/>
        <family val="1"/>
        <charset val="204"/>
      </rPr>
      <t>трудоспособное</t>
    </r>
    <r>
      <rPr>
        <sz val="9"/>
        <color theme="1"/>
        <rFont val="Times New Roman"/>
        <family val="1"/>
        <charset val="204"/>
      </rPr>
      <t xml:space="preserve"> / </t>
    </r>
    <r>
      <rPr>
        <i/>
        <sz val="9"/>
        <color theme="1"/>
        <rFont val="Times New Roman"/>
        <family val="1"/>
        <charset val="204"/>
      </rPr>
      <t>working-age</t>
    </r>
  </si>
  <si>
    <r>
      <t xml:space="preserve"> п</t>
    </r>
    <r>
      <rPr>
        <b/>
        <sz val="9"/>
        <color theme="1"/>
        <rFont val="Times New Roman"/>
        <family val="1"/>
        <charset val="204"/>
      </rPr>
      <t xml:space="preserve">енсионеры </t>
    </r>
    <r>
      <rPr>
        <sz val="9"/>
        <color theme="1"/>
        <rFont val="Times New Roman"/>
        <family val="1"/>
        <charset val="204"/>
      </rPr>
      <t xml:space="preserve">/ </t>
    </r>
    <r>
      <rPr>
        <i/>
        <sz val="9"/>
        <color theme="1"/>
        <rFont val="Times New Roman"/>
        <family val="1"/>
        <charset val="204"/>
      </rPr>
      <t>pensioners</t>
    </r>
  </si>
  <si>
    <r>
      <t xml:space="preserve"> трудоспособное</t>
    </r>
    <r>
      <rPr>
        <sz val="9"/>
        <color theme="1"/>
        <rFont val="Times New Roman"/>
        <family val="1"/>
        <charset val="204"/>
      </rPr>
      <t xml:space="preserve"> / </t>
    </r>
    <r>
      <rPr>
        <i/>
        <sz val="9"/>
        <color theme="1"/>
        <rFont val="Times New Roman"/>
        <family val="1"/>
        <charset val="204"/>
      </rPr>
      <t>working-age</t>
    </r>
  </si>
  <si>
    <r>
      <t xml:space="preserve"> </t>
    </r>
    <r>
      <rPr>
        <b/>
        <sz val="9"/>
        <color theme="1"/>
        <rFont val="Times New Roman"/>
        <family val="1"/>
        <charset val="204"/>
      </rPr>
      <t>трудоспособное</t>
    </r>
    <r>
      <rPr>
        <sz val="9"/>
        <color theme="1"/>
        <rFont val="Times New Roman"/>
        <family val="1"/>
        <charset val="204"/>
      </rPr>
      <t xml:space="preserve"> /</t>
    </r>
    <r>
      <rPr>
        <i/>
        <sz val="9"/>
        <color theme="1"/>
        <rFont val="Times New Roman"/>
        <family val="1"/>
        <charset val="204"/>
      </rPr>
      <t xml:space="preserve"> working-age</t>
    </r>
  </si>
  <si>
    <r>
      <t xml:space="preserve">   </t>
    </r>
    <r>
      <rPr>
        <b/>
        <sz val="9"/>
        <color theme="1"/>
        <rFont val="Times New Roman"/>
        <family val="1"/>
        <charset val="204"/>
      </rPr>
      <t xml:space="preserve">в том числе: </t>
    </r>
    <r>
      <rPr>
        <sz val="9"/>
        <color theme="1"/>
        <rFont val="Times New Roman"/>
        <family val="1"/>
        <charset val="204"/>
      </rPr>
      <t xml:space="preserve">/ </t>
    </r>
    <r>
      <rPr>
        <i/>
        <sz val="9"/>
        <color theme="1"/>
        <rFont val="Times New Roman"/>
        <family val="1"/>
        <charset val="204"/>
      </rPr>
      <t>of which:</t>
    </r>
  </si>
  <si>
    <r>
      <t xml:space="preserve"> </t>
    </r>
    <r>
      <rPr>
        <b/>
        <sz val="9"/>
        <color theme="1"/>
        <rFont val="Times New Roman"/>
        <family val="1"/>
        <charset val="204"/>
      </rPr>
      <t xml:space="preserve">дети </t>
    </r>
    <r>
      <rPr>
        <sz val="9"/>
        <color theme="1"/>
        <rFont val="Times New Roman"/>
        <family val="1"/>
        <charset val="204"/>
      </rPr>
      <t>/</t>
    </r>
    <r>
      <rPr>
        <i/>
        <sz val="9"/>
        <color theme="1"/>
        <rFont val="Times New Roman"/>
        <family val="1"/>
        <charset val="204"/>
      </rPr>
      <t xml:space="preserve"> children</t>
    </r>
  </si>
  <si>
    <r>
      <t xml:space="preserve">   </t>
    </r>
    <r>
      <rPr>
        <b/>
        <sz val="9"/>
        <color theme="1"/>
        <rFont val="Times New Roman"/>
        <family val="1"/>
        <charset val="204"/>
      </rPr>
      <t>в том числе: /</t>
    </r>
    <r>
      <rPr>
        <sz val="9"/>
        <color theme="1"/>
        <rFont val="Times New Roman"/>
        <family val="1"/>
        <charset val="204"/>
      </rPr>
      <t xml:space="preserve"> </t>
    </r>
    <r>
      <rPr>
        <i/>
        <sz val="9"/>
        <color theme="1"/>
        <rFont val="Times New Roman"/>
        <family val="1"/>
        <charset val="204"/>
      </rPr>
      <t>of which:</t>
    </r>
  </si>
  <si>
    <r>
      <t xml:space="preserve"> </t>
    </r>
    <r>
      <rPr>
        <b/>
        <sz val="9"/>
        <color theme="1"/>
        <rFont val="Times New Roman"/>
        <family val="1"/>
        <charset val="204"/>
      </rPr>
      <t xml:space="preserve">дети </t>
    </r>
    <r>
      <rPr>
        <sz val="9"/>
        <color theme="1"/>
        <rFont val="Times New Roman"/>
        <family val="1"/>
        <charset val="204"/>
      </rPr>
      <t xml:space="preserve">/ </t>
    </r>
    <r>
      <rPr>
        <i/>
        <sz val="9"/>
        <color theme="1"/>
        <rFont val="Times New Roman"/>
        <family val="1"/>
        <charset val="204"/>
      </rPr>
      <t>children</t>
    </r>
  </si>
  <si>
    <r>
      <t xml:space="preserve"> </t>
    </r>
    <r>
      <rPr>
        <b/>
        <sz val="9"/>
        <color theme="1"/>
        <rFont val="Times New Roman"/>
        <family val="1"/>
        <charset val="204"/>
      </rPr>
      <t xml:space="preserve">пенсионеры </t>
    </r>
    <r>
      <rPr>
        <sz val="9"/>
        <color theme="1"/>
        <rFont val="Times New Roman"/>
        <family val="1"/>
        <charset val="204"/>
      </rPr>
      <t>/</t>
    </r>
    <r>
      <rPr>
        <i/>
        <sz val="9"/>
        <color theme="1"/>
        <rFont val="Times New Roman"/>
        <family val="1"/>
        <charset val="204"/>
      </rPr>
      <t xml:space="preserve"> pensioners</t>
    </r>
  </si>
  <si>
    <r>
      <t xml:space="preserve">   </t>
    </r>
    <r>
      <rPr>
        <b/>
        <sz val="9"/>
        <color theme="1"/>
        <rFont val="Times New Roman"/>
        <family val="1"/>
        <charset val="204"/>
      </rPr>
      <t xml:space="preserve">в том числе: </t>
    </r>
    <r>
      <rPr>
        <sz val="9"/>
        <color theme="1"/>
        <rFont val="Times New Roman"/>
        <family val="1"/>
        <charset val="204"/>
      </rPr>
      <t>/</t>
    </r>
    <r>
      <rPr>
        <i/>
        <sz val="9"/>
        <color theme="1"/>
        <rFont val="Times New Roman"/>
        <family val="1"/>
        <charset val="204"/>
      </rPr>
      <t xml:space="preserve"> of which:</t>
    </r>
  </si>
  <si>
    <r>
      <t xml:space="preserve"> пенсионеры</t>
    </r>
    <r>
      <rPr>
        <sz val="9"/>
        <color theme="1"/>
        <rFont val="Times New Roman"/>
        <family val="1"/>
        <charset val="204"/>
      </rPr>
      <t xml:space="preserve"> /</t>
    </r>
    <r>
      <rPr>
        <i/>
        <sz val="9"/>
        <color theme="1"/>
        <rFont val="Times New Roman"/>
        <family val="1"/>
        <charset val="204"/>
      </rPr>
      <t xml:space="preserve"> pensioners</t>
    </r>
  </si>
  <si>
    <r>
      <t xml:space="preserve">Все население </t>
    </r>
    <r>
      <rPr>
        <sz val="9"/>
        <color theme="1"/>
        <rFont val="Times New Roman"/>
        <family val="1"/>
        <charset val="204"/>
      </rPr>
      <t>/</t>
    </r>
    <r>
      <rPr>
        <b/>
        <sz val="9"/>
        <color theme="1"/>
        <rFont val="Times New Roman"/>
        <family val="1"/>
        <charset val="204"/>
      </rPr>
      <t xml:space="preserve"> </t>
    </r>
    <r>
      <rPr>
        <i/>
        <sz val="9"/>
        <color theme="1"/>
        <rFont val="Times New Roman"/>
        <family val="1"/>
        <charset val="204"/>
      </rPr>
      <t>total population</t>
    </r>
    <r>
      <rPr>
        <b/>
        <i/>
        <sz val="9"/>
        <color theme="1"/>
        <rFont val="Times New Roman"/>
        <family val="1"/>
        <charset val="204"/>
      </rPr>
      <t xml:space="preserve"> </t>
    </r>
  </si>
  <si>
    <r>
      <t xml:space="preserve">   в том числе: </t>
    </r>
    <r>
      <rPr>
        <sz val="9"/>
        <color theme="1"/>
        <rFont val="Times New Roman"/>
        <family val="1"/>
        <charset val="204"/>
      </rPr>
      <t>/</t>
    </r>
    <r>
      <rPr>
        <b/>
        <sz val="9"/>
        <color theme="1"/>
        <rFont val="Times New Roman"/>
        <family val="1"/>
        <charset val="204"/>
      </rPr>
      <t xml:space="preserve"> </t>
    </r>
    <r>
      <rPr>
        <i/>
        <sz val="9"/>
        <color theme="1"/>
        <rFont val="Times New Roman"/>
        <family val="1"/>
        <charset val="204"/>
      </rPr>
      <t>of which:</t>
    </r>
  </si>
  <si>
    <r>
      <t xml:space="preserve"> трудоспособное </t>
    </r>
    <r>
      <rPr>
        <sz val="9"/>
        <color theme="1"/>
        <rFont val="Times New Roman"/>
        <family val="1"/>
        <charset val="204"/>
      </rPr>
      <t>/</t>
    </r>
    <r>
      <rPr>
        <i/>
        <sz val="9"/>
        <color theme="1"/>
        <rFont val="Times New Roman"/>
        <family val="1"/>
        <charset val="204"/>
      </rPr>
      <t xml:space="preserve"> working-age</t>
    </r>
  </si>
  <si>
    <r>
      <t xml:space="preserve"> пенсионеры </t>
    </r>
    <r>
      <rPr>
        <sz val="9"/>
        <color theme="1"/>
        <rFont val="Times New Roman"/>
        <family val="1"/>
        <charset val="204"/>
      </rPr>
      <t xml:space="preserve">/ </t>
    </r>
    <r>
      <rPr>
        <i/>
        <sz val="9"/>
        <color theme="1"/>
        <rFont val="Times New Roman"/>
        <family val="1"/>
        <charset val="204"/>
      </rPr>
      <t>pensioners</t>
    </r>
  </si>
  <si>
    <r>
      <t xml:space="preserve"> дети </t>
    </r>
    <r>
      <rPr>
        <sz val="9"/>
        <color theme="1"/>
        <rFont val="Times New Roman"/>
        <family val="1"/>
        <charset val="204"/>
      </rPr>
      <t>/</t>
    </r>
    <r>
      <rPr>
        <b/>
        <sz val="9"/>
        <color theme="1"/>
        <rFont val="Times New Roman"/>
        <family val="1"/>
        <charset val="204"/>
      </rPr>
      <t xml:space="preserve"> </t>
    </r>
    <r>
      <rPr>
        <i/>
        <sz val="9"/>
        <color theme="1"/>
        <rFont val="Times New Roman"/>
        <family val="1"/>
        <charset val="204"/>
      </rPr>
      <t>children</t>
    </r>
  </si>
  <si>
    <r>
      <t xml:space="preserve"> дети</t>
    </r>
    <r>
      <rPr>
        <sz val="9"/>
        <color theme="1"/>
        <rFont val="Times New Roman"/>
        <family val="1"/>
        <charset val="204"/>
      </rPr>
      <t xml:space="preserve"> / </t>
    </r>
    <r>
      <rPr>
        <i/>
        <sz val="9"/>
        <color theme="1"/>
        <rFont val="Times New Roman"/>
        <family val="1"/>
        <charset val="204"/>
      </rPr>
      <t>children</t>
    </r>
  </si>
  <si>
    <r>
      <t xml:space="preserve"> </t>
    </r>
    <r>
      <rPr>
        <b/>
        <sz val="10"/>
        <rFont val="Times New Roman"/>
        <family val="1"/>
        <charset val="204"/>
      </rPr>
      <t>в % к предыдущему периоду</t>
    </r>
  </si>
  <si>
    <r>
      <rPr>
        <b/>
        <sz val="10"/>
        <color theme="1"/>
        <rFont val="Times New Roman"/>
        <family val="1"/>
        <charset val="204"/>
      </rPr>
      <t>Объем ВВП, млрд рублей</t>
    </r>
    <r>
      <rPr>
        <sz val="12"/>
        <color theme="1"/>
        <rFont val="Times New Roman"/>
        <family val="1"/>
        <charset val="204"/>
      </rPr>
      <t/>
    </r>
  </si>
  <si>
    <t xml:space="preserve">1.5.1. Коммерческий грузооборот транспорта, млрд тонно-км </t>
  </si>
  <si>
    <t>2) Начиная с 2016 г. статистическое наблюдение  за инвестициями в основной капитал осуществляется с квартальной периодичностью.</t>
  </si>
  <si>
    <t xml:space="preserve">1.6.1. Инвестиции в основной капитал организаций (без субъектов малого предпринимательства) по источникам финансирования, млрд рублей  </t>
  </si>
  <si>
    <t xml:space="preserve">1.7. Объем работ по виду деятельности "Строительство" (в фактических ценах соответствующих лет), млрд рублей </t>
  </si>
  <si>
    <t>1.8. Ввод в действие жилых домов организациями  всех форм собственности, млн кв.м общей площади жилых помещений</t>
  </si>
  <si>
    <t>экспорт товаров – всего, млрд долларов США</t>
  </si>
  <si>
    <t xml:space="preserve">импорт товаров – всего, млрд долларов США </t>
  </si>
  <si>
    <t>1.9.1. Внешнеторговый оборот со странами дальнего зарубежья – всего, млрд долларов США</t>
  </si>
  <si>
    <t>экспорт товаров, млрд долларов США</t>
  </si>
  <si>
    <t>импорт товаров, млрд долларов США</t>
  </si>
  <si>
    <t>1.9.2.Внешнеторговый оборот с государствами-участниками СНГ – всего, млрд долларов США</t>
  </si>
  <si>
    <t>1.12. Оборот розничной торговли, млрд рублей</t>
  </si>
  <si>
    <t xml:space="preserve"> 1.12.1. Оборот общественного питания, млрд рублей</t>
  </si>
  <si>
    <t>Консолидированные бюджеты субъектов Российской Федерации, млрд рублей</t>
  </si>
  <si>
    <r>
      <t>2.2. Сальдированный финансовый результат</t>
    </r>
    <r>
      <rPr>
        <b/>
        <vertAlign val="superscript"/>
        <sz val="11"/>
        <color theme="1"/>
        <rFont val="Times New Roman"/>
        <family val="1"/>
        <charset val="204"/>
      </rPr>
      <t>1)</t>
    </r>
    <r>
      <rPr>
        <b/>
        <sz val="11"/>
        <color theme="1"/>
        <rFont val="Times New Roman"/>
        <family val="1"/>
        <charset val="204"/>
      </rPr>
      <t xml:space="preserve"> по видам экономической деятельности, млн рублей</t>
    </r>
  </si>
  <si>
    <r>
      <t xml:space="preserve">2.3. Кредиты, депозиты и прочие размещенные средства, предоставленные организациям, физическим лицам и кредитным организациям  (в рублях и иностранной валюте) </t>
    </r>
    <r>
      <rPr>
        <b/>
        <vertAlign val="superscript"/>
        <sz val="11"/>
        <color theme="1"/>
        <rFont val="Times New Roman"/>
        <family val="1"/>
        <charset val="204"/>
      </rPr>
      <t>1)</t>
    </r>
    <r>
      <rPr>
        <b/>
        <sz val="11"/>
        <color theme="1"/>
        <rFont val="Times New Roman"/>
        <family val="1"/>
        <charset val="204"/>
      </rPr>
      <t xml:space="preserve">, включая  кредиты, предоставленные иностранным государствам и юридическим  лицам-нерезидентам (на начало периода), млрд рублей  (по данным Банка России) </t>
    </r>
  </si>
  <si>
    <r>
      <t xml:space="preserve"> </t>
    </r>
    <r>
      <rPr>
        <b/>
        <sz val="10"/>
        <color theme="1"/>
        <rFont val="Times New Roman"/>
        <family val="1"/>
        <charset val="204"/>
      </rPr>
      <t>(на начало периода), млрд рублей</t>
    </r>
    <r>
      <rPr>
        <sz val="10"/>
        <color theme="1"/>
        <rFont val="Times New Roman"/>
        <family val="1"/>
        <charset val="204"/>
      </rPr>
      <t xml:space="preserve"> </t>
    </r>
  </si>
  <si>
    <r>
      <t>2)</t>
    </r>
    <r>
      <rPr>
        <i/>
        <sz val="8"/>
        <color rgb="FF000000"/>
        <rFont val="Times New Roman"/>
        <family val="1"/>
        <charset val="204"/>
      </rPr>
      <t xml:space="preserve"> </t>
    </r>
    <r>
      <rPr>
        <b/>
        <i/>
        <sz val="8"/>
        <color rgb="FF000000"/>
        <rFont val="Times New Roman"/>
        <family val="1"/>
        <charset val="204"/>
      </rPr>
      <t xml:space="preserve">Начиная с июня 2014 г., данные приведены с учетом сведений по Республике Крым и г.Севастополю. </t>
    </r>
  </si>
  <si>
    <r>
      <t>2.4.1. Кредиторская задолженность, млрд рублей</t>
    </r>
    <r>
      <rPr>
        <sz val="10"/>
        <color rgb="FF000000"/>
        <rFont val="Times New Roman"/>
        <family val="1"/>
        <charset val="204"/>
      </rPr>
      <t xml:space="preserve"> </t>
    </r>
  </si>
  <si>
    <r>
      <t xml:space="preserve">    </t>
    </r>
    <r>
      <rPr>
        <b/>
        <sz val="10"/>
        <color rgb="FF000000"/>
        <rFont val="Times New Roman"/>
        <family val="1"/>
        <charset val="204"/>
      </rPr>
      <t>в том числе просроченная, млрд рублей</t>
    </r>
  </si>
  <si>
    <r>
      <t xml:space="preserve">   </t>
    </r>
    <r>
      <rPr>
        <b/>
        <sz val="10"/>
        <color rgb="FF000000"/>
        <rFont val="Times New Roman"/>
        <family val="1"/>
        <charset val="204"/>
      </rPr>
      <t>Поставщикам, млрд рублей</t>
    </r>
    <r>
      <rPr>
        <sz val="10"/>
        <color rgb="FF000000"/>
        <rFont val="Times New Roman"/>
        <family val="1"/>
        <charset val="204"/>
      </rPr>
      <t xml:space="preserve"> </t>
    </r>
    <r>
      <rPr>
        <i/>
        <sz val="10"/>
        <color rgb="FF000000"/>
        <rFont val="Times New Roman"/>
        <family val="1"/>
        <charset val="204"/>
      </rPr>
      <t/>
    </r>
  </si>
  <si>
    <r>
      <t xml:space="preserve">   </t>
    </r>
    <r>
      <rPr>
        <b/>
        <sz val="10"/>
        <color rgb="FF000000"/>
        <rFont val="Times New Roman"/>
        <family val="1"/>
        <charset val="204"/>
      </rPr>
      <t>В бюджеты всех уровней, млрд рублей</t>
    </r>
    <r>
      <rPr>
        <sz val="10"/>
        <color rgb="FF000000"/>
        <rFont val="Times New Roman"/>
        <family val="1"/>
        <charset val="204"/>
      </rPr>
      <t xml:space="preserve"> </t>
    </r>
    <r>
      <rPr>
        <i/>
        <sz val="10"/>
        <color rgb="FF000000"/>
        <rFont val="Times New Roman"/>
        <family val="1"/>
        <charset val="204"/>
      </rPr>
      <t/>
    </r>
  </si>
  <si>
    <t>2.4.2. Дебиторская задолженность, млрд рублей</t>
  </si>
  <si>
    <r>
      <t xml:space="preserve">     </t>
    </r>
    <r>
      <rPr>
        <b/>
        <sz val="10"/>
        <color rgb="FF000000"/>
        <rFont val="Times New Roman"/>
        <family val="1"/>
        <charset val="204"/>
      </rPr>
      <t>в том числе просроченная, млрд рублей</t>
    </r>
    <r>
      <rPr>
        <sz val="10"/>
        <color rgb="FF000000"/>
        <rFont val="Times New Roman"/>
        <family val="1"/>
        <charset val="204"/>
      </rPr>
      <t xml:space="preserve"> </t>
    </r>
  </si>
  <si>
    <r>
      <t>Из просроченной дебиторской задолженности – задолженность покупателей,  млрд рублей</t>
    </r>
    <r>
      <rPr>
        <sz val="10"/>
        <color rgb="FF000000"/>
        <rFont val="Times New Roman"/>
        <family val="1"/>
        <charset val="204"/>
      </rPr>
      <t xml:space="preserve">  </t>
    </r>
  </si>
  <si>
    <r>
      <t>2.5. Просроченная задолженность по заработной плате на начало месяца, всего</t>
    </r>
    <r>
      <rPr>
        <b/>
        <vertAlign val="superscript"/>
        <sz val="11"/>
        <color theme="1"/>
        <rFont val="Times New Roman"/>
        <family val="1"/>
        <charset val="204"/>
      </rPr>
      <t>1)</t>
    </r>
    <r>
      <rPr>
        <b/>
        <sz val="11"/>
        <color theme="1"/>
        <rFont val="Times New Roman"/>
        <family val="1"/>
        <charset val="204"/>
      </rPr>
      <t xml:space="preserve">, млн рублей  </t>
    </r>
  </si>
  <si>
    <r>
      <t>1) С 1999 г. по 2004 г. данные разрабатывались по отраслям ОКОНХ: промышленность, строительство, сельское хозяйство, транспорт, образование, здравоохранение, социальное обеспечение, культура и искусство, жилищное и коммунальное хозяйство, наука и научное обслуживание, государственная власть субъектов Российской Федерации и местное самоуправление, милиция общественной безопасности.</t>
    </r>
    <r>
      <rPr>
        <i/>
        <sz val="7"/>
        <color theme="1"/>
        <rFont val="Times New Roman"/>
        <family val="1"/>
        <charset val="204"/>
      </rPr>
      <t xml:space="preserve">  </t>
    </r>
  </si>
  <si>
    <t xml:space="preserve">    Начиная с 2005 г., данные разрабатываются по ОКВЭД по следующим видам экономической деятельности: сельское хозяйство, охота и лесозаготовки; рыболовство, рыбоводство; добыча полезных ископаемых; обрабатывающие производства; производство и распределение электроэнергии, газа и воды; строительство; транспорт; управление недвижимым имуществом; научные исследования и разработки; образование; здравоохранение и предоставление социальных услуг; сбор сточных вод, отходов и аналогичная деятельность; деятельность в области культуры.</t>
  </si>
  <si>
    <r>
      <t xml:space="preserve">   </t>
    </r>
    <r>
      <rPr>
        <b/>
        <i/>
        <sz val="7"/>
        <color rgb="FF000000"/>
        <rFont val="Times New Roman"/>
        <family val="1"/>
        <charset val="204"/>
      </rPr>
      <t>С 2017 г. данные разрабатываются в соответствии с ОКВЭД2 по следующим видам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строительство; транспорт;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деятельность в области культуры, искусства, отдыха и развлечений, теле-и радиовещания.</t>
    </r>
  </si>
  <si>
    <t>2) В 1999-2009 гг. обследование населения по проблемам занятости проводилось ежеквартально (в феврале, мае, августе, ноябре), по остальным периодам (месяцы, кварталы, годы) приведены оценочные данные.</t>
  </si>
  <si>
    <t xml:space="preserve">3) Начиная с ноября 2005 г. –  с учетом численности занятых по данным выборочных обследований рабочей силы в Чеченской Республике. </t>
  </si>
  <si>
    <t xml:space="preserve">4) С января 2011 г. расширен круг лиц, отнесенных к занятому населению (на основе ответов на уточняющие вопросы, введенные в анкету обследования) за счет занятых в домашнем хозяйстве производством продукции сельского, лесного хозяйства, охоты и рыболовства, произведенной для продажи или обмена. </t>
  </si>
  <si>
    <r>
      <t xml:space="preserve">6) С января 2017 г. обследуется население в возрасте 15 лет и старше. </t>
    </r>
    <r>
      <rPr>
        <i/>
        <sz val="8"/>
        <color theme="1"/>
        <rFont val="Times New Roman"/>
        <family val="1"/>
        <charset val="204"/>
      </rPr>
      <t/>
    </r>
  </si>
  <si>
    <t xml:space="preserve">С 2005 г. изменен состав потребительской корзины для определения величины прожиточного минимума. </t>
  </si>
  <si>
    <t xml:space="preserve">С 2013 г. изменен порядок расчета величины прожиточного минимума. </t>
  </si>
  <si>
    <t>4.3.1. Средний размер назначенных пенсий (до 2001 г. – с учетом компенсации), рублей</t>
  </si>
  <si>
    <t xml:space="preserve">2) Начиная с мая 2014 г. данные приведены с учетом сведений по Республике Крым и г.Севастополю. </t>
  </si>
  <si>
    <t>3) С 2009 г. данные приведены с учетом сберегательных сертификатов и векселей, в соответствии с методологией Банка России.</t>
  </si>
  <si>
    <t xml:space="preserve">4) С 1 апреля 2001 г. данные приводятся с учетом вкладов (депозитов) нерезидентов и счетов индивидуальных предпринимателей; c 2003 г. – без учета зарезервированных и начисленных процентов; c 2004 г. – без учета средств на счетах индивидуальных предпринимателей и избирательных фондов.  </t>
  </si>
  <si>
    <r>
      <rPr>
        <b/>
        <i/>
        <sz val="8"/>
        <rFont val="Times New Roman"/>
        <family val="1"/>
        <charset val="204"/>
      </rPr>
      <t xml:space="preserve"> Начиная с 2016 г. информация предоставляется ПАО Сбербанк только с ежегодной периодичностью и будет публиковаться в статистическом издании "Российский статистический ежегодник".  </t>
    </r>
    <r>
      <rPr>
        <i/>
        <sz val="8"/>
        <color rgb="FF000000"/>
        <rFont val="Times New Roman"/>
        <family val="1"/>
        <charset val="204"/>
      </rPr>
      <t/>
    </r>
  </si>
  <si>
    <t>С I квартала 2013 г. приводятся данные, рассчитанные в соответствии с постановлением Правительства Российской Федерации от 29 января 2013 г. № 56 "Об утверждении Правил исчисления величины прожиточного минимума на душу населения и по основным социально-демографическим группам населения в целом по Российской Федерации".</t>
  </si>
  <si>
    <t xml:space="preserve">Примечание. За 1999 г. в расчетах использованы данные о величине прожиточного минимума, определенной на основе методических рекомендаций Минтруда России  от 10 ноября 1992 года. </t>
  </si>
  <si>
    <t xml:space="preserve"> С 2000 г. в расчетах использованы данные о величине прожиточного минимума, установленной Правительством Российской Федерации в соответствии с федеральным законом"О прожиточном минимуме в Российской Федерации" (от 24 октября 1997 г. № 134-ФЗ).</t>
  </si>
  <si>
    <t>С 2005 г. изменен состав потребительской корзины для определения величины прожиточного минимума.</t>
  </si>
  <si>
    <t xml:space="preserve">С 2003 г. показатель "Численность населения с денежными доходами  ниже величины прожиточного минимума"  рассчитан с использованием численности населения, пересчитанной с учетом итогов ВПН-2010. </t>
  </si>
  <si>
    <t xml:space="preserve">  С 2013 г. на основании Федерального закона от 3 декабря 2012 г. № 233-ФЗ изменен порядок расчета величины прожиточного минимума. </t>
  </si>
  <si>
    <t xml:space="preserve">/ (beginning of period), bln rubles  </t>
  </si>
  <si>
    <r>
      <t>/  Overdue arrears of wages of month, total</t>
    </r>
    <r>
      <rPr>
        <i/>
        <vertAlign val="superscript"/>
        <sz val="11"/>
        <color theme="1"/>
        <rFont val="Times New Roman"/>
        <family val="1"/>
        <charset val="204"/>
      </rPr>
      <t>1)</t>
    </r>
    <r>
      <rPr>
        <i/>
        <sz val="11"/>
        <color theme="1"/>
        <rFont val="Times New Roman"/>
        <family val="1"/>
        <charset val="204"/>
      </rPr>
      <t xml:space="preserve">, mln rubles         </t>
    </r>
  </si>
  <si>
    <r>
      <t>в учреждениях ПАО Сбербанк</t>
    </r>
    <r>
      <rPr>
        <sz val="10"/>
        <rFont val="Times New Roman"/>
        <family val="1"/>
        <charset val="204"/>
      </rPr>
      <t xml:space="preserve"> </t>
    </r>
    <r>
      <rPr>
        <b/>
        <sz val="10"/>
        <rFont val="Times New Roman"/>
        <family val="1"/>
        <charset val="204"/>
      </rPr>
      <t>(по данным ПАО Сбербанк), млрд рублей</t>
    </r>
  </si>
  <si>
    <t xml:space="preserve">        / Average per capita monthly subsistence minimum, rubles</t>
  </si>
  <si>
    <r>
      <t>/ Gross domestic product</t>
    </r>
    <r>
      <rPr>
        <i/>
        <vertAlign val="superscript"/>
        <sz val="10"/>
        <color theme="1"/>
        <rFont val="Times New Roman"/>
        <family val="1"/>
        <charset val="204"/>
      </rPr>
      <t>1)</t>
    </r>
  </si>
  <si>
    <t xml:space="preserve">1.5. Грузооборот транспорта, включая коммерческий и некоммерческий грузооборот, млрд тонно-км </t>
  </si>
  <si>
    <t xml:space="preserve">в соответствии с Методикой расчета баланса денежных доходов и расходов населения, утвержденной постановлением Госкомстата России от 16.07.1996 № 61 </t>
  </si>
  <si>
    <r>
      <t>2019</t>
    </r>
    <r>
      <rPr>
        <b/>
        <vertAlign val="superscript"/>
        <sz val="9"/>
        <rFont val="Times New Roman"/>
        <family val="1"/>
        <charset val="204"/>
      </rPr>
      <t>2)</t>
    </r>
  </si>
  <si>
    <t>2) Оценка.</t>
  </si>
  <si>
    <t>/ Estimation.</t>
  </si>
  <si>
    <t>3) В целях обеспечения статистической сопоставимости относительные показатели рассчитаны без учета сведений по Республике Крым и г.Севастополю.</t>
  </si>
  <si>
    <t xml:space="preserve">/ in accordance with the methodology for calculating the balance of money incomes and expenditures of population, approved by the Decree of the State Statistics Committee of Russia dated July 16, 1996 No. 61 </t>
  </si>
  <si>
    <t>/ obligatory dues and contributions, other expenditures</t>
  </si>
  <si>
    <r>
      <t xml:space="preserve">   </t>
    </r>
    <r>
      <rPr>
        <b/>
        <sz val="10"/>
        <rFont val="Times New Roman"/>
        <family val="1"/>
        <charset val="204"/>
      </rPr>
      <t>оплату обязательных платежей и взносов, прочие расходы</t>
    </r>
    <r>
      <rPr>
        <sz val="10"/>
        <rFont val="Times New Roman"/>
        <family val="1"/>
        <charset val="204"/>
      </rPr>
      <t xml:space="preserve"> </t>
    </r>
  </si>
  <si>
    <t xml:space="preserve"> / Since 2013, the indicator is excluded in accordance with the Methodological Provisions for calculation of indicators of money incomes and expenditures of population, approved by order of Rosstat dated July 2, 2014 No. 465 (as amended of November 20, 2018)</t>
  </si>
  <si>
    <t>4) С 2013 г. показатель исключен в соответствии с Методологическими положениями по расчету показателей денежных доходов и расходов населения, утвержденными приказом Росстата от 02.07.2014 № 465 (с изменениями от 20.11.2018)</t>
  </si>
  <si>
    <t>1) С учетом сведений по Республике Крым и г.Севастополю без распределения по кварталам.</t>
  </si>
  <si>
    <t xml:space="preserve">/ And taking into account data on Republic of Crimea and city of Sevastopol. </t>
  </si>
  <si>
    <t>/ Without taking into account data on Republic of Crimea and city of Sevastopol.</t>
  </si>
  <si>
    <r>
      <t>3)</t>
    </r>
    <r>
      <rPr>
        <i/>
        <sz val="8"/>
        <color theme="1"/>
        <rFont val="Times New Roman"/>
        <family val="1"/>
        <charset val="204"/>
      </rPr>
      <t xml:space="preserve"> </t>
    </r>
    <r>
      <rPr>
        <b/>
        <i/>
        <sz val="8"/>
        <color theme="1"/>
        <rFont val="Times New Roman"/>
        <family val="1"/>
        <charset val="204"/>
      </rPr>
      <t>С 01.01.2007 г. - с учетом кредитов, предоставленных юридическим лицам-нерезидентам и индивидуальным предпринимателям, а также прочих размещенных средств.</t>
    </r>
  </si>
  <si>
    <t xml:space="preserve">/  Starting since 2013 (for relative indicators since 2014) data are revised in accordance with the Methodological Provisions for calculation of indicators of money incomes and expenditures of population, approved by order of Rosstat dated July 2, 2014 No. 465 (as amended of November 20, 2018). Information is published quarterly in accordance with amendments of the Federal Plan of Statistical Work made by the Decree of the Government of the Russian Federation of 20.03.2019 No. 469-p. </t>
  </si>
  <si>
    <r>
      <t xml:space="preserve">2) Начиная с IV квартала 2017 г. величина прожиточного минимума устанавливается Минтрудом России. За 2017 г. приведена оценка на основе данных, установленных Правительством Российской Федерации за I-III кварталы, Минтрудом России - за IV квартал. </t>
    </r>
    <r>
      <rPr>
        <i/>
        <sz val="8"/>
        <color theme="1"/>
        <rFont val="Times New Roman"/>
        <family val="1"/>
        <charset val="204"/>
      </rPr>
      <t>/ Starting since  Q IV 2017, the level of subsistence minimum is established by the Ministry of Labor of the Russian Federation. For 2017 the assessment is presented, that was based on the data set by the Government of the Russian Federation for Q I-III, by the Ministry of Labor of the Russian Federation - for Q IV.</t>
    </r>
  </si>
  <si>
    <r>
      <t xml:space="preserve">Примечание. </t>
    </r>
    <r>
      <rPr>
        <b/>
        <i/>
        <u/>
        <sz val="8"/>
        <color rgb="FF000000"/>
        <rFont val="Times New Roman"/>
        <family val="1"/>
        <charset val="204"/>
      </rPr>
      <t>За 1999 г.</t>
    </r>
    <r>
      <rPr>
        <b/>
        <i/>
        <sz val="8"/>
        <color rgb="FF000000"/>
        <rFont val="Times New Roman"/>
        <family val="1"/>
        <charset val="204"/>
      </rPr>
      <t xml:space="preserve"> приводятся данные о величине прожиточного минимума, рассчитанные на основе Методических рекомендаций Минтруда России от 10 ноября 1992 г. в соответствии с Указом Президента Российской Федерации от 2 марта 1992 г. № 210 "О системе минимальных потребительских бюджетов населения Российской Федерации". За </t>
    </r>
    <r>
      <rPr>
        <b/>
        <i/>
        <u/>
        <sz val="8"/>
        <color rgb="FF000000"/>
        <rFont val="Times New Roman"/>
        <family val="1"/>
        <charset val="204"/>
      </rPr>
      <t xml:space="preserve">2000-2012 гг. </t>
    </r>
    <r>
      <rPr>
        <b/>
        <i/>
        <sz val="8"/>
        <color rgb="FF000000"/>
        <rFont val="Times New Roman"/>
        <family val="1"/>
        <charset val="204"/>
      </rPr>
      <t xml:space="preserve">приводятся данные о величине прожиточного минимума, рассчитанные в соответствии с постановлением Минтруда России и Госкомстата России от 28 апреля 2000 г. № 36/34 "Об утверждении Методики исчисления величины прожиточного минимума в целом по Российской Федерации". </t>
    </r>
    <r>
      <rPr>
        <b/>
        <i/>
        <u/>
        <sz val="8"/>
        <color rgb="FF000000"/>
        <rFont val="Times New Roman"/>
        <family val="1"/>
        <charset val="204"/>
      </rPr>
      <t/>
    </r>
  </si>
  <si>
    <r>
      <t xml:space="preserve">/ Note. </t>
    </r>
    <r>
      <rPr>
        <i/>
        <u/>
        <sz val="8"/>
        <color rgb="FF000000"/>
        <rFont val="Times New Roman"/>
        <family val="1"/>
        <charset val="204"/>
      </rPr>
      <t>1999</t>
    </r>
    <r>
      <rPr>
        <i/>
        <sz val="8"/>
        <color rgb="FF000000"/>
        <rFont val="Times New Roman"/>
        <family val="1"/>
        <charset val="204"/>
      </rPr>
      <t xml:space="preserve"> data present the subsistence minimum, calculated using methodological recommendations of the Russian Ministry of Labour dated November 10, 1992 in accordance with Decree of President of Russian Federation at March 2, 1992. № 210 "On the system of minimum consumer budgets of population in the Russian Federation." </t>
    </r>
    <r>
      <rPr>
        <i/>
        <u/>
        <sz val="8"/>
        <color rgb="FF000000"/>
        <rFont val="Times New Roman"/>
        <family val="1"/>
        <charset val="204"/>
      </rPr>
      <t>2000-2012</t>
    </r>
    <r>
      <rPr>
        <i/>
        <sz val="8"/>
        <color rgb="FF000000"/>
        <rFont val="Times New Roman"/>
        <family val="1"/>
        <charset val="204"/>
      </rPr>
      <t xml:space="preserve"> data present the subsistence minimum, calculated using the Decision of Russian Ministry of Labour and Goskomstat of Russia dated April 28, 2000 № 36/34 "On approval of methodology of subsistence minimum calculation as a whole for the Russian Federation".  </t>
    </r>
  </si>
  <si>
    <r>
      <t xml:space="preserve">Кварталы / </t>
    </r>
    <r>
      <rPr>
        <i/>
        <sz val="9"/>
        <rFont val="Arial"/>
        <family val="2"/>
        <charset val="204"/>
      </rPr>
      <t>Quarters</t>
    </r>
  </si>
  <si>
    <r>
      <t xml:space="preserve">Апр. </t>
    </r>
    <r>
      <rPr>
        <i/>
        <sz val="9"/>
        <rFont val="Arial"/>
        <family val="2"/>
        <charset val="204"/>
      </rPr>
      <t xml:space="preserve"> </t>
    </r>
  </si>
  <si>
    <r>
      <t xml:space="preserve">Май </t>
    </r>
    <r>
      <rPr>
        <i/>
        <sz val="9"/>
        <rFont val="Arial"/>
        <family val="2"/>
        <charset val="204"/>
      </rPr>
      <t xml:space="preserve"> </t>
    </r>
  </si>
  <si>
    <r>
      <t>в % к соответствующему периоду предыдущего года</t>
    </r>
    <r>
      <rPr>
        <sz val="10"/>
        <rFont val="Times New Roman"/>
        <family val="1"/>
        <charset val="204"/>
      </rPr>
      <t xml:space="preserve"> </t>
    </r>
  </si>
  <si>
    <r>
      <t>Кварталы</t>
    </r>
    <r>
      <rPr>
        <sz val="9"/>
        <rFont val="Arial"/>
        <family val="2"/>
        <charset val="204"/>
      </rPr>
      <t xml:space="preserve"> / Quarters</t>
    </r>
  </si>
  <si>
    <r>
      <t>2015</t>
    </r>
    <r>
      <rPr>
        <b/>
        <vertAlign val="superscript"/>
        <sz val="9"/>
        <rFont val="Times New Roman"/>
        <family val="1"/>
        <charset val="204"/>
      </rPr>
      <t>3)</t>
    </r>
  </si>
  <si>
    <r>
      <t>/ Real money income</t>
    </r>
    <r>
      <rPr>
        <i/>
        <vertAlign val="superscript"/>
        <sz val="10"/>
        <rFont val="Times New Roman"/>
        <family val="1"/>
        <charset val="204"/>
      </rPr>
      <t>1)</t>
    </r>
    <r>
      <rPr>
        <i/>
        <sz val="10"/>
        <rFont val="Times New Roman"/>
        <family val="1"/>
        <charset val="204"/>
      </rPr>
      <t xml:space="preserve"> </t>
    </r>
  </si>
  <si>
    <r>
      <t xml:space="preserve">          / Real disposable money income</t>
    </r>
    <r>
      <rPr>
        <i/>
        <vertAlign val="superscript"/>
        <sz val="10"/>
        <rFont val="Times New Roman"/>
        <family val="1"/>
        <charset val="204"/>
      </rPr>
      <t>1)</t>
    </r>
    <r>
      <rPr>
        <i/>
        <sz val="10"/>
        <rFont val="Times New Roman"/>
        <family val="1"/>
        <charset val="204"/>
      </rPr>
      <t xml:space="preserve"> (income minus mandatory payments, adjusted with consumer price index)</t>
    </r>
  </si>
  <si>
    <r>
      <t xml:space="preserve"> </t>
    </r>
    <r>
      <rPr>
        <b/>
        <sz val="10"/>
        <rFont val="Times New Roman"/>
        <family val="1"/>
        <charset val="204"/>
      </rPr>
      <t>в % к соответствующему периоду предыдущего года</t>
    </r>
  </si>
  <si>
    <r>
      <t xml:space="preserve">           / Use of money income</t>
    </r>
    <r>
      <rPr>
        <i/>
        <vertAlign val="superscript"/>
        <sz val="11"/>
        <rFont val="Times New Roman"/>
        <family val="1"/>
        <charset val="204"/>
      </rPr>
      <t>1)</t>
    </r>
    <r>
      <rPr>
        <i/>
        <sz val="11"/>
        <rFont val="Times New Roman"/>
        <family val="1"/>
        <charset val="204"/>
      </rPr>
      <t>, percent</t>
    </r>
  </si>
  <si>
    <t xml:space="preserve">всего </t>
  </si>
  <si>
    <r>
      <t xml:space="preserve">      </t>
    </r>
    <r>
      <rPr>
        <b/>
        <sz val="10"/>
        <rFont val="Times New Roman"/>
        <family val="1"/>
        <charset val="204"/>
      </rPr>
      <t>из них</t>
    </r>
    <r>
      <rPr>
        <sz val="10"/>
        <rFont val="Times New Roman"/>
        <family val="1"/>
        <charset val="204"/>
      </rPr>
      <t xml:space="preserve"> </t>
    </r>
    <r>
      <rPr>
        <b/>
        <sz val="10"/>
        <rFont val="Times New Roman"/>
        <family val="1"/>
        <charset val="204"/>
      </rPr>
      <t>использовано на:</t>
    </r>
    <r>
      <rPr>
        <sz val="10"/>
        <rFont val="Times New Roman"/>
        <family val="1"/>
        <charset val="204"/>
      </rPr>
      <t xml:space="preserve"> </t>
    </r>
  </si>
  <si>
    <r>
      <t xml:space="preserve">   </t>
    </r>
    <r>
      <rPr>
        <b/>
        <sz val="10"/>
        <rFont val="Times New Roman"/>
        <family val="1"/>
        <charset val="204"/>
      </rPr>
      <t>покупку товаров и оплату услуг</t>
    </r>
    <r>
      <rPr>
        <sz val="10"/>
        <rFont val="Times New Roman"/>
        <family val="1"/>
        <charset val="204"/>
      </rPr>
      <t xml:space="preserve"> </t>
    </r>
  </si>
  <si>
    <r>
      <t xml:space="preserve">   </t>
    </r>
    <r>
      <rPr>
        <b/>
        <sz val="10"/>
        <rFont val="Times New Roman"/>
        <family val="1"/>
        <charset val="204"/>
      </rPr>
      <t>сбережения во вкладах и ценных бумагах, изменение средств на счетах индивидуальных предпринимателей,  изменение задолженности по кредитам, приобретение недвижимости, в процентах</t>
    </r>
  </si>
  <si>
    <r>
      <t xml:space="preserve">   </t>
    </r>
    <r>
      <rPr>
        <b/>
        <sz val="10"/>
        <rFont val="Times New Roman"/>
        <family val="1"/>
        <charset val="204"/>
      </rPr>
      <t>покупку валюты, в процентах</t>
    </r>
    <r>
      <rPr>
        <b/>
        <vertAlign val="superscript"/>
        <sz val="10"/>
        <rFont val="Times New Roman"/>
        <family val="1"/>
        <charset val="204"/>
      </rPr>
      <t>4)</t>
    </r>
    <r>
      <rPr>
        <sz val="10"/>
        <rFont val="Times New Roman"/>
        <family val="1"/>
        <charset val="204"/>
      </rPr>
      <t xml:space="preserve"> </t>
    </r>
  </si>
  <si>
    <r>
      <t>/ currency purchase, percent</t>
    </r>
    <r>
      <rPr>
        <i/>
        <vertAlign val="superscript"/>
        <sz val="10"/>
        <rFont val="Times New Roman"/>
        <family val="1"/>
        <charset val="204"/>
      </rPr>
      <t>4)</t>
    </r>
    <r>
      <rPr>
        <i/>
        <sz val="10"/>
        <rFont val="Times New Roman"/>
        <family val="1"/>
        <charset val="204"/>
      </rPr>
      <t xml:space="preserve">   </t>
    </r>
  </si>
  <si>
    <r>
      <t xml:space="preserve">   </t>
    </r>
    <r>
      <rPr>
        <b/>
        <sz val="10"/>
        <rFont val="Times New Roman"/>
        <family val="1"/>
        <charset val="204"/>
      </rPr>
      <t>прирост, уменьшение (-) денег на руках, в процентах</t>
    </r>
    <r>
      <rPr>
        <sz val="10"/>
        <rFont val="Times New Roman"/>
        <family val="1"/>
        <charset val="204"/>
      </rPr>
      <t xml:space="preserve"> </t>
    </r>
  </si>
  <si>
    <r>
      <t xml:space="preserve"> </t>
    </r>
    <r>
      <rPr>
        <i/>
        <sz val="8"/>
        <rFont val="Times New Roman"/>
        <family val="1"/>
        <charset val="204"/>
      </rPr>
      <t xml:space="preserve">/ In order to insure statistical comparability the indicators on the Russian Federation are calculated without taking into account data on the  Republic of Crimea and  Sevastopol city. </t>
    </r>
    <r>
      <rPr>
        <b/>
        <i/>
        <sz val="8"/>
        <rFont val="Times New Roman"/>
        <family val="1"/>
        <charset val="204"/>
      </rPr>
      <t xml:space="preserve"> </t>
    </r>
    <r>
      <rPr>
        <i/>
        <sz val="8"/>
        <rFont val="Times New Roman"/>
        <family val="1"/>
        <charset val="204"/>
      </rPr>
      <t xml:space="preserve"> </t>
    </r>
  </si>
  <si>
    <t>Денежные доходы населения</t>
  </si>
  <si>
    <t xml:space="preserve"> Money income of the population</t>
  </si>
  <si>
    <t>4.4. Денежные доходы населения, рублей</t>
  </si>
  <si>
    <t>/ Money income of the population, rubles</t>
  </si>
  <si>
    <r>
      <t>4.4.2. Реальные денежные доходы</t>
    </r>
    <r>
      <rPr>
        <b/>
        <vertAlign val="superscript"/>
        <sz val="10"/>
        <rFont val="Times New Roman"/>
        <family val="1"/>
        <charset val="204"/>
      </rPr>
      <t>1)</t>
    </r>
    <r>
      <rPr>
        <b/>
        <sz val="10"/>
        <rFont val="Times New Roman"/>
        <family val="1"/>
        <charset val="204"/>
      </rPr>
      <t xml:space="preserve"> </t>
    </r>
    <r>
      <rPr>
        <sz val="10"/>
        <color rgb="FF000000"/>
        <rFont val="Times New Roman"/>
        <family val="1"/>
        <charset val="204"/>
      </rPr>
      <t/>
    </r>
  </si>
  <si>
    <r>
      <t>4.4.1. Денежные доходы (в среднем на душу населения)</t>
    </r>
    <r>
      <rPr>
        <b/>
        <vertAlign val="superscript"/>
        <sz val="10"/>
        <rFont val="Times New Roman"/>
        <family val="1"/>
        <charset val="204"/>
      </rPr>
      <t>1)</t>
    </r>
    <r>
      <rPr>
        <b/>
        <sz val="10"/>
        <rFont val="Times New Roman"/>
        <family val="1"/>
        <charset val="204"/>
      </rPr>
      <t>,  рублей</t>
    </r>
  </si>
  <si>
    <r>
      <t xml:space="preserve">        / Money income (average per capita)</t>
    </r>
    <r>
      <rPr>
        <i/>
        <vertAlign val="superscript"/>
        <sz val="10"/>
        <rFont val="Times New Roman"/>
        <family val="1"/>
        <charset val="204"/>
      </rPr>
      <t>1)</t>
    </r>
    <r>
      <rPr>
        <i/>
        <sz val="10"/>
        <rFont val="Times New Roman"/>
        <family val="1"/>
        <charset val="204"/>
      </rPr>
      <t xml:space="preserve">, rubles    </t>
    </r>
  </si>
  <si>
    <r>
      <t>4.4.3. Реальные располагаемые денежные доходы</t>
    </r>
    <r>
      <rPr>
        <b/>
        <vertAlign val="superscript"/>
        <sz val="10"/>
        <rFont val="Times New Roman"/>
        <family val="1"/>
        <charset val="204"/>
      </rPr>
      <t>1)</t>
    </r>
    <r>
      <rPr>
        <b/>
        <sz val="10"/>
        <rFont val="Times New Roman"/>
        <family val="1"/>
        <charset val="204"/>
      </rPr>
      <t xml:space="preserve">  (доходы за вычетом обязательных платежей,  скорректированные на индекс потребительских цен)</t>
    </r>
  </si>
  <si>
    <r>
      <t>4.4.4. Структура использования денежных доходов населения</t>
    </r>
    <r>
      <rPr>
        <b/>
        <vertAlign val="superscript"/>
        <sz val="10"/>
        <rFont val="Times New Roman"/>
        <family val="1"/>
        <charset val="204"/>
      </rPr>
      <t>1)</t>
    </r>
    <r>
      <rPr>
        <b/>
        <sz val="10"/>
        <rFont val="Times New Roman"/>
        <family val="1"/>
        <charset val="204"/>
      </rPr>
      <t>, в процентах</t>
    </r>
  </si>
  <si>
    <t xml:space="preserve"> 4.1.3. Общая численность безработных в возрасте 15-72 лет, млн.человек</t>
  </si>
  <si>
    <t>2) Начиная с итогов за апрель 2014 года, информация формируется с учетом данных по Республике Крым и г. Севастополю.</t>
  </si>
  <si>
    <t xml:space="preserve">2) В целях обеспечения статистической сопоставимости данных показатели по Российской Федерации рассчитаны без учета сведений по Республике Крым и г.Севастополю. </t>
  </si>
  <si>
    <r>
      <t>Кварталы</t>
    </r>
    <r>
      <rPr>
        <sz val="9"/>
        <rFont val="Arial"/>
        <family val="2"/>
        <charset val="204"/>
      </rPr>
      <t xml:space="preserve"> </t>
    </r>
    <r>
      <rPr>
        <i/>
        <sz val="9"/>
        <rFont val="Arial"/>
        <family val="2"/>
        <charset val="204"/>
      </rPr>
      <t>/ Quarters</t>
    </r>
  </si>
  <si>
    <r>
      <t>Обеспеченность оборота розничной торговли запасами, дней торговли</t>
    </r>
    <r>
      <rPr>
        <sz val="10"/>
        <rFont val="Times New Roman"/>
        <family val="1"/>
        <charset val="204"/>
      </rPr>
      <t xml:space="preserve">  </t>
    </r>
  </si>
  <si>
    <r>
      <t>Год</t>
    </r>
    <r>
      <rPr>
        <b/>
        <vertAlign val="superscript"/>
        <sz val="9"/>
        <rFont val="Arial"/>
        <family val="2"/>
        <charset val="204"/>
      </rPr>
      <t>1)</t>
    </r>
  </si>
  <si>
    <r>
      <t>Кварталы</t>
    </r>
    <r>
      <rPr>
        <i/>
        <sz val="9"/>
        <rFont val="Arial"/>
        <family val="2"/>
        <charset val="204"/>
      </rPr>
      <t xml:space="preserve"> / Quarters </t>
    </r>
  </si>
  <si>
    <r>
      <t>Апр</t>
    </r>
    <r>
      <rPr>
        <b/>
        <sz val="9"/>
        <rFont val="Arial"/>
        <family val="2"/>
        <charset val="204"/>
      </rPr>
      <t>.</t>
    </r>
  </si>
  <si>
    <r>
      <t>1.13. Объем платных услуг населению</t>
    </r>
    <r>
      <rPr>
        <b/>
        <vertAlign val="superscript"/>
        <sz val="11"/>
        <rFont val="Times New Roman"/>
        <family val="1"/>
        <charset val="204"/>
      </rPr>
      <t xml:space="preserve"> </t>
    </r>
    <r>
      <rPr>
        <b/>
        <sz val="11"/>
        <rFont val="Times New Roman"/>
        <family val="1"/>
        <charset val="204"/>
      </rPr>
      <t xml:space="preserve">(по данным оперативной отчетности), </t>
    </r>
    <r>
      <rPr>
        <b/>
        <sz val="10"/>
        <rFont val="Times New Roman"/>
        <family val="1"/>
        <charset val="204"/>
      </rPr>
      <t>млрд рублей</t>
    </r>
  </si>
  <si>
    <r>
      <t>6762,3</t>
    </r>
    <r>
      <rPr>
        <vertAlign val="superscript"/>
        <sz val="9"/>
        <rFont val="Times New Roman"/>
        <family val="1"/>
        <charset val="204"/>
      </rPr>
      <t>2)</t>
    </r>
  </si>
  <si>
    <r>
      <t>1587,1</t>
    </r>
    <r>
      <rPr>
        <vertAlign val="superscript"/>
        <sz val="9"/>
        <rFont val="Times New Roman"/>
        <family val="1"/>
        <charset val="204"/>
      </rPr>
      <t>2)</t>
    </r>
  </si>
  <si>
    <r>
      <t>1656,0</t>
    </r>
    <r>
      <rPr>
        <vertAlign val="superscript"/>
        <sz val="9"/>
        <rFont val="Times New Roman"/>
        <family val="1"/>
        <charset val="204"/>
      </rPr>
      <t>2)</t>
    </r>
  </si>
  <si>
    <r>
      <t>1730,8</t>
    </r>
    <r>
      <rPr>
        <vertAlign val="superscript"/>
        <sz val="9"/>
        <rFont val="Times New Roman"/>
        <family val="1"/>
        <charset val="204"/>
      </rPr>
      <t>2)</t>
    </r>
  </si>
  <si>
    <r>
      <t>1788,4</t>
    </r>
    <r>
      <rPr>
        <vertAlign val="superscript"/>
        <sz val="9"/>
        <rFont val="Times New Roman"/>
        <family val="1"/>
        <charset val="204"/>
      </rPr>
      <t>2)</t>
    </r>
  </si>
  <si>
    <r>
      <t>512,9</t>
    </r>
    <r>
      <rPr>
        <vertAlign val="superscript"/>
        <sz val="9"/>
        <rFont val="Times New Roman"/>
        <family val="1"/>
        <charset val="204"/>
      </rPr>
      <t>2)</t>
    </r>
  </si>
  <si>
    <r>
      <t>530,5</t>
    </r>
    <r>
      <rPr>
        <vertAlign val="superscript"/>
        <sz val="9"/>
        <rFont val="Times New Roman"/>
        <family val="1"/>
        <charset val="204"/>
      </rPr>
      <t>2)</t>
    </r>
  </si>
  <si>
    <r>
      <t>543,7</t>
    </r>
    <r>
      <rPr>
        <vertAlign val="superscript"/>
        <sz val="9"/>
        <rFont val="Times New Roman"/>
        <family val="1"/>
        <charset val="204"/>
      </rPr>
      <t>2)</t>
    </r>
  </si>
  <si>
    <r>
      <t>555,5</t>
    </r>
    <r>
      <rPr>
        <vertAlign val="superscript"/>
        <sz val="9"/>
        <rFont val="Times New Roman"/>
        <family val="1"/>
        <charset val="204"/>
      </rPr>
      <t>2)</t>
    </r>
  </si>
  <si>
    <r>
      <t>543,8</t>
    </r>
    <r>
      <rPr>
        <vertAlign val="superscript"/>
        <sz val="9"/>
        <rFont val="Times New Roman"/>
        <family val="1"/>
        <charset val="204"/>
      </rPr>
      <t>2)</t>
    </r>
  </si>
  <si>
    <r>
      <t>556,7</t>
    </r>
    <r>
      <rPr>
        <vertAlign val="superscript"/>
        <sz val="9"/>
        <rFont val="Times New Roman"/>
        <family val="1"/>
        <charset val="204"/>
      </rPr>
      <t>2)</t>
    </r>
  </si>
  <si>
    <r>
      <t>575,2</t>
    </r>
    <r>
      <rPr>
        <vertAlign val="superscript"/>
        <sz val="9"/>
        <rFont val="Times New Roman"/>
        <family val="1"/>
        <charset val="204"/>
      </rPr>
      <t>2)</t>
    </r>
  </si>
  <si>
    <r>
      <t>580,5</t>
    </r>
    <r>
      <rPr>
        <vertAlign val="superscript"/>
        <sz val="9"/>
        <rFont val="Times New Roman"/>
        <family val="1"/>
        <charset val="204"/>
      </rPr>
      <t>2)</t>
    </r>
  </si>
  <si>
    <r>
      <t>575,0</t>
    </r>
    <r>
      <rPr>
        <vertAlign val="superscript"/>
        <sz val="9"/>
        <rFont val="Times New Roman"/>
        <family val="1"/>
        <charset val="204"/>
      </rPr>
      <t>2)</t>
    </r>
  </si>
  <si>
    <r>
      <t>582,3</t>
    </r>
    <r>
      <rPr>
        <vertAlign val="superscript"/>
        <sz val="9"/>
        <rFont val="Times New Roman"/>
        <family val="1"/>
        <charset val="204"/>
      </rPr>
      <t>2)</t>
    </r>
  </si>
  <si>
    <r>
      <t>584,6</t>
    </r>
    <r>
      <rPr>
        <vertAlign val="superscript"/>
        <sz val="9"/>
        <rFont val="Times New Roman"/>
        <family val="1"/>
        <charset val="204"/>
      </rPr>
      <t>2)</t>
    </r>
  </si>
  <si>
    <r>
      <t>621,5</t>
    </r>
    <r>
      <rPr>
        <vertAlign val="superscript"/>
        <sz val="9"/>
        <rFont val="Times New Roman"/>
        <family val="1"/>
        <charset val="204"/>
      </rPr>
      <t>2)</t>
    </r>
  </si>
  <si>
    <r>
      <t>1.5.2. Погрузка грузов на железнодорожном транспорте</t>
    </r>
    <r>
      <rPr>
        <b/>
        <vertAlign val="superscript"/>
        <sz val="10"/>
        <rFont val="Times New Roman"/>
        <family val="1"/>
        <charset val="204"/>
      </rPr>
      <t>3)</t>
    </r>
    <r>
      <rPr>
        <b/>
        <sz val="10"/>
        <rFont val="Times New Roman"/>
        <family val="1"/>
        <charset val="204"/>
      </rPr>
      <t xml:space="preserve">,  млн тонн </t>
    </r>
    <r>
      <rPr>
        <sz val="10"/>
        <rFont val="Times New Roman"/>
        <family val="1"/>
        <charset val="204"/>
      </rPr>
      <t xml:space="preserve"> </t>
    </r>
  </si>
  <si>
    <t xml:space="preserve"> / Since the totals of April, 2014 information is being developed taking into account the data on the Crimea Federal District and city of Sevastopol.</t>
  </si>
  <si>
    <t xml:space="preserve">в соответствии с Методологическими положениями по расчету показателей денежных доходов и расходов населения, утвержденными приказом Росстата от 02.07.2014 № 465 (с изменениями от 20.11.2018 № 680) </t>
  </si>
  <si>
    <t>/ in accordance with the Methodological Provisions for calculation of indicators of money incomes and expenditures of population, approved by order of Rosstat dated July 2, 2014 No. 465 (as amended of November 20, 2018 No. 680)</t>
  </si>
  <si>
    <t xml:space="preserve">в соответствии с Методологическими положениями по расчету показателей денежных доходов и расходов населения, утвержденными приказом Росстата от 02.07.2014 № 465 (с изменениями от 20.11.2018  № 680) </t>
  </si>
  <si>
    <r>
      <t>94,6</t>
    </r>
    <r>
      <rPr>
        <vertAlign val="superscript"/>
        <sz val="9"/>
        <rFont val="Times New Roman"/>
        <family val="1"/>
        <charset val="204"/>
      </rPr>
      <t>2)</t>
    </r>
  </si>
  <si>
    <r>
      <t>96,8</t>
    </r>
    <r>
      <rPr>
        <vertAlign val="superscript"/>
        <sz val="9"/>
        <rFont val="Times New Roman"/>
        <family val="1"/>
        <charset val="204"/>
      </rPr>
      <t>2)</t>
    </r>
  </si>
  <si>
    <r>
      <t>95,3</t>
    </r>
    <r>
      <rPr>
        <vertAlign val="superscript"/>
        <sz val="9"/>
        <rFont val="Times New Roman"/>
        <family val="1"/>
        <charset val="204"/>
      </rPr>
      <t>2)</t>
    </r>
  </si>
  <si>
    <r>
      <t>97,8</t>
    </r>
    <r>
      <rPr>
        <vertAlign val="superscript"/>
        <sz val="9"/>
        <rFont val="Times New Roman"/>
        <family val="1"/>
        <charset val="204"/>
      </rPr>
      <t>2)</t>
    </r>
  </si>
  <si>
    <r>
      <t xml:space="preserve">  </t>
    </r>
    <r>
      <rPr>
        <b/>
        <sz val="10"/>
        <rFont val="Times New Roman"/>
        <family val="1"/>
        <charset val="204"/>
      </rPr>
      <t>в том числе:</t>
    </r>
  </si>
  <si>
    <r>
      <t xml:space="preserve">  </t>
    </r>
    <r>
      <rPr>
        <b/>
        <sz val="10"/>
        <rFont val="Times New Roman"/>
        <family val="1"/>
        <charset val="204"/>
      </rPr>
      <t>алкогольные напитки</t>
    </r>
  </si>
  <si>
    <r>
      <t xml:space="preserve">  </t>
    </r>
    <r>
      <rPr>
        <b/>
        <sz val="10"/>
        <rFont val="Times New Roman"/>
        <family val="1"/>
        <charset val="204"/>
      </rPr>
      <t>услуги</t>
    </r>
    <r>
      <rPr>
        <sz val="10"/>
        <rFont val="Times New Roman"/>
        <family val="1"/>
        <charset val="204"/>
      </rPr>
      <t xml:space="preserve"> </t>
    </r>
  </si>
  <si>
    <r>
      <t xml:space="preserve">  н   а      н   а   ч   а   л   о     м   е   с   я   ц   а</t>
    </r>
    <r>
      <rPr>
        <sz val="9"/>
        <rFont val="Arial"/>
        <family val="2"/>
        <charset val="204"/>
      </rPr>
      <t xml:space="preserve">   /  a   t     b   e   g   I   n   n   I   n   g     o  f     m   o   n   t   h</t>
    </r>
  </si>
  <si>
    <r>
      <t>4.5. Объем вкладов (депозитов) и прочих привлеченных средств физических лиц – всего</t>
    </r>
    <r>
      <rPr>
        <b/>
        <vertAlign val="superscript"/>
        <sz val="11"/>
        <rFont val="Times New Roman"/>
        <family val="1"/>
        <charset val="204"/>
      </rPr>
      <t>1)</t>
    </r>
    <r>
      <rPr>
        <b/>
        <sz val="11"/>
        <rFont val="Times New Roman"/>
        <family val="1"/>
        <charset val="204"/>
      </rPr>
      <t>, млрд рублей (по данным Банка России)</t>
    </r>
  </si>
  <si>
    <r>
      <t xml:space="preserve">        / Deposits and other raised funds of private persons – total</t>
    </r>
    <r>
      <rPr>
        <i/>
        <vertAlign val="superscript"/>
        <sz val="10"/>
        <rFont val="Times New Roman"/>
        <family val="1"/>
        <charset val="204"/>
      </rPr>
      <t>1)</t>
    </r>
    <r>
      <rPr>
        <i/>
        <sz val="10"/>
        <rFont val="Times New Roman"/>
        <family val="1"/>
        <charset val="204"/>
      </rPr>
      <t>, bln of rubles (according to the Bank of Russia)</t>
    </r>
  </si>
  <si>
    <r>
      <t xml:space="preserve"> / Average deposit on ruble and foreign currency accounts in offices of Sberbank of Russia</t>
    </r>
    <r>
      <rPr>
        <i/>
        <vertAlign val="superscript"/>
        <sz val="10"/>
        <rFont val="Times New Roman"/>
        <family val="1"/>
        <charset val="204"/>
      </rPr>
      <t>4)</t>
    </r>
    <r>
      <rPr>
        <i/>
        <sz val="10"/>
        <rFont val="Times New Roman"/>
        <family val="1"/>
        <charset val="204"/>
      </rPr>
      <t xml:space="preserve">  (according to Sberbank of Russia), rubles</t>
    </r>
  </si>
  <si>
    <r>
      <t xml:space="preserve"> / </t>
    </r>
    <r>
      <rPr>
        <i/>
        <sz val="8"/>
        <rFont val="Times New Roman"/>
        <family val="1"/>
        <charset val="204"/>
      </rPr>
      <t>Since 2009 data are presented including savings certificates and bills, according to methodology of Bank of Russia.</t>
    </r>
  </si>
  <si>
    <r>
      <t xml:space="preserve">     / Since April 1</t>
    </r>
    <r>
      <rPr>
        <i/>
        <vertAlign val="superscript"/>
        <sz val="8"/>
        <rFont val="Times New Roman"/>
        <family val="1"/>
        <charset val="204"/>
      </rPr>
      <t>st</t>
    </r>
    <r>
      <rPr>
        <i/>
        <sz val="8"/>
        <rFont val="Times New Roman"/>
        <family val="1"/>
        <charset val="204"/>
      </rPr>
      <t xml:space="preserve">, 2001 data are presented with deposits of non-resident and accounts of individual entrepreneurs. Since 2003 data are given without reserved and accrued interests. Since 2004 data are given without  funds in accounts of individual entrepreneurs and election funds. </t>
    </r>
  </si>
  <si>
    <r>
      <t>в  процентах к итогу</t>
    </r>
    <r>
      <rPr>
        <sz val="10"/>
        <rFont val="Times New Roman"/>
        <family val="1"/>
        <charset val="204"/>
      </rPr>
      <t xml:space="preserve"> </t>
    </r>
  </si>
  <si>
    <r>
      <t>Численность населения – всего</t>
    </r>
    <r>
      <rPr>
        <sz val="10"/>
        <rFont val="Times New Roman"/>
        <family val="1"/>
        <charset val="204"/>
      </rPr>
      <t xml:space="preserve"> </t>
    </r>
  </si>
  <si>
    <r>
      <t xml:space="preserve">    </t>
    </r>
    <r>
      <rPr>
        <b/>
        <sz val="9"/>
        <rFont val="Times New Roman"/>
        <family val="1"/>
        <charset val="204"/>
      </rPr>
      <t>до</t>
    </r>
    <r>
      <rPr>
        <sz val="9"/>
        <rFont val="Times New Roman"/>
        <family val="1"/>
        <charset val="204"/>
      </rPr>
      <t xml:space="preserve">/up to 7000,0 </t>
    </r>
  </si>
  <si>
    <r>
      <t xml:space="preserve">4.2.1. Среднемесячная номинальная начисленная заработная плата </t>
    </r>
    <r>
      <rPr>
        <b/>
        <sz val="10"/>
        <color rgb="FF000000"/>
        <rFont val="Times New Roman"/>
        <family val="1"/>
        <charset val="204"/>
      </rPr>
      <t>работников организаций, рублей</t>
    </r>
    <r>
      <rPr>
        <b/>
        <vertAlign val="superscript"/>
        <sz val="10"/>
        <rFont val="Times New Roman"/>
        <family val="1"/>
        <charset val="204"/>
      </rPr>
      <t>1)</t>
    </r>
  </si>
  <si>
    <t>1) Начиная с сентября 2019 года, показатели номинальной и реальной начисленной заработной платы работников организаций будут публиковаться после получения отчетных данных. Предварительные оценки представляться не будут.</t>
  </si>
  <si>
    <r>
      <t>12045,1</t>
    </r>
    <r>
      <rPr>
        <vertAlign val="superscript"/>
        <sz val="9"/>
        <rFont val="Times New Roman"/>
        <family val="1"/>
        <charset val="204"/>
      </rPr>
      <t>2)</t>
    </r>
  </si>
  <si>
    <r>
      <t>12402,6</t>
    </r>
    <r>
      <rPr>
        <vertAlign val="superscript"/>
        <sz val="9"/>
        <rFont val="Times New Roman"/>
        <family val="1"/>
        <charset val="204"/>
      </rPr>
      <t>2)</t>
    </r>
  </si>
  <si>
    <r>
      <t>12893,2</t>
    </r>
    <r>
      <rPr>
        <vertAlign val="superscript"/>
        <sz val="9"/>
        <rFont val="Times New Roman"/>
        <family val="1"/>
        <charset val="204"/>
      </rPr>
      <t>2)</t>
    </r>
  </si>
  <si>
    <r>
      <t xml:space="preserve"> в % к предыдущему периоду</t>
    </r>
    <r>
      <rPr>
        <sz val="10"/>
        <rFont val="Times New Roman"/>
        <family val="1"/>
        <charset val="204"/>
      </rPr>
      <t xml:space="preserve"> </t>
    </r>
  </si>
  <si>
    <r>
      <t xml:space="preserve">  </t>
    </r>
    <r>
      <rPr>
        <b/>
        <sz val="10"/>
        <rFont val="Times New Roman"/>
        <family val="1"/>
        <charset val="204"/>
      </rPr>
      <t>в % к соответствующему периоду предыдущего года</t>
    </r>
  </si>
  <si>
    <r>
      <t xml:space="preserve">  в % к предыдущему периоду</t>
    </r>
    <r>
      <rPr>
        <sz val="10"/>
        <rFont val="Times New Roman"/>
        <family val="1"/>
        <charset val="204"/>
      </rPr>
      <t xml:space="preserve"> </t>
    </r>
  </si>
  <si>
    <r>
      <t>3)</t>
    </r>
    <r>
      <rPr>
        <b/>
        <sz val="8"/>
        <rFont val="Times New Roman"/>
        <family val="1"/>
        <charset val="204"/>
      </rPr>
      <t xml:space="preserve"> </t>
    </r>
    <r>
      <rPr>
        <b/>
        <i/>
        <sz val="8"/>
        <rFont val="Times New Roman"/>
        <family val="1"/>
        <charset val="204"/>
      </rPr>
      <t xml:space="preserve">Без учета единовременной денежной выплаты в январе 2017 г. в размере 5 тысяч рублей в соответствии с Федеральным законом от 22 ноября 2016 г. № 385-ФЗ (далее ЕВ-2017). </t>
    </r>
  </si>
  <si>
    <r>
      <t>/ Taking into account the lump sum monetary payment in January 2017 of 5 thou. roubles appointed according to the Federal law of November 22, 2016 № 385-FZ  (further EP-2017) .</t>
    </r>
    <r>
      <rPr>
        <b/>
        <i/>
        <sz val="8"/>
        <rFont val="Times New Roman"/>
        <family val="1"/>
        <charset val="204"/>
      </rPr>
      <t xml:space="preserve"> </t>
    </r>
  </si>
  <si>
    <r>
      <t xml:space="preserve"> </t>
    </r>
    <r>
      <rPr>
        <i/>
        <sz val="8"/>
        <rFont val="Times New Roman"/>
        <family val="1"/>
        <charset val="204"/>
      </rPr>
      <t xml:space="preserve">/ In order to insure the statistical comparability of data the indicator on the Russian Federation is calculated without taking into account data on the Republic of Crimea and city of Sevastopol. </t>
    </r>
  </si>
  <si>
    <t>/ Starting since September 2019, indicators of nominal and real accrued wages of employees of organizations will be published after receiving reporting data. Preliminary estimates will not be presented.</t>
  </si>
  <si>
    <t xml:space="preserve">      / By times. </t>
  </si>
  <si>
    <t xml:space="preserve">1)Начиная с 2013 г. (для относительных показателей - с 2014 г.), данные пересчитаны в соответствии с Методологическими положениями по расчету показателей денежных доходов и расходов населения, утвержденными приказом Росстата от 02.07.2014 № 465 (с изменениями от 20.11.2018).  Информация публикуется ежеквартально в соответствии с изменениями, внесенными в Федеральный план статистических работ распоряжением Правительства Российской Федерации от 20.03.2019 №469-p.  </t>
  </si>
  <si>
    <t xml:space="preserve">    60000,1 -75000,0</t>
  </si>
  <si>
    <t xml:space="preserve">    75000,1 - 100000,0</t>
  </si>
  <si>
    <r>
      <t>4.6. Распределение населения России по величине среднедушевых денежных доходов</t>
    </r>
    <r>
      <rPr>
        <b/>
        <vertAlign val="superscript"/>
        <sz val="11"/>
        <rFont val="Times New Roman"/>
        <family val="1"/>
        <charset val="204"/>
      </rPr>
      <t>1)</t>
    </r>
  </si>
  <si>
    <t>1) Показатель рассчитан с использованием величины макроэкономического показателя среднедушевых денежных доходов населения, определенной в соответствии с  Методикой расчета баланса денежных доходов и расходов населения (постановление Госкомстата России от 16.07.1996 № 61).</t>
  </si>
  <si>
    <t>/ Indicator is calculated using the value of macroeconomic indicator of the average per capita money income determined in accordance with the Methodological Regulations for calculation of balance of money incomes and expenditures of population (Resolution of the Goskomstat of Russia of July 16, 1996 No. 61).</t>
  </si>
  <si>
    <t xml:space="preserve">        / Indicator is calculated using the value of macroeconomic indicator of the average per capita money income determined in accordance with the Methodological Regulations for calculation of balance of money incomes and expenditures of population (Resolution of the Goskomstat of Russia of July 16, 1996 No. 61).</t>
  </si>
  <si>
    <t xml:space="preserve">       </t>
  </si>
  <si>
    <r>
      <t>4.6. Распределение населения России по величине среднедушевых денежных доходов</t>
    </r>
    <r>
      <rPr>
        <b/>
        <vertAlign val="superscript"/>
        <sz val="11"/>
        <rFont val="Times New Roman"/>
        <family val="1"/>
        <charset val="204"/>
      </rPr>
      <t>2)</t>
    </r>
  </si>
  <si>
    <r>
      <t xml:space="preserve">      </t>
    </r>
    <r>
      <rPr>
        <i/>
        <sz val="8"/>
        <color theme="1"/>
        <rFont val="Times New Roman"/>
        <family val="1"/>
        <charset val="204"/>
      </rPr>
      <t>/ Indicator is calculated using the value of macroeconomic indicator of the average per capita money income determined in accordance with the Methodological Regulations for calculation of balance of money incomes and expenditures of population (Resolution of the Goskomstat of Russia of July 16, 1996 No. 61).</t>
    </r>
  </si>
  <si>
    <r>
      <t>Кварталы</t>
    </r>
    <r>
      <rPr>
        <sz val="9"/>
        <rFont val="Arial"/>
        <family val="2"/>
        <charset val="204"/>
      </rPr>
      <t xml:space="preserve"> /</t>
    </r>
    <r>
      <rPr>
        <i/>
        <sz val="9"/>
        <rFont val="Arial"/>
        <family val="2"/>
        <charset val="204"/>
      </rPr>
      <t xml:space="preserve"> Quarters</t>
    </r>
  </si>
  <si>
    <t xml:space="preserve">     / Preliminary data. </t>
  </si>
  <si>
    <t xml:space="preserve">     / The indicator was calculated using the value of the macroeconomic indicator of the average per capita money income determined in accordance with the Methodological Regulations for calculation of indicators of money incomes and expenditures of population (Order of Rosstat dated July 2, 2014 No. 465, as amended of November 20, 2018 No. 680).</t>
  </si>
  <si>
    <t xml:space="preserve">1) Начиная с 2009 г., данные за периоды, кроме отчетных (январь, апрель, июль, октябрь), рассчитаны на основе Методики расчетов основных показателей пенсионного обеспечения, утвержденной приказом Росстата от 23 июня 2009 г. № 118. </t>
  </si>
  <si>
    <t xml:space="preserve">/ Since 2009, data for the periods, except accounting ones (January, April, July, October), are calculated using the Methodology of calculations of basic pension provision parameters, approved by the Order of Rosstat of June, 23th 2009 № 118. </t>
  </si>
  <si>
    <r>
      <rPr>
        <b/>
        <i/>
        <sz val="9"/>
        <rFont val="Times New Roman"/>
        <family val="1"/>
        <charset val="204"/>
      </rPr>
      <t>1)</t>
    </r>
    <r>
      <rPr>
        <b/>
        <i/>
        <sz val="8"/>
        <rFont val="Times New Roman"/>
        <family val="1"/>
        <charset val="204"/>
      </rPr>
      <t xml:space="preserve"> Предварительные данные. </t>
    </r>
  </si>
  <si>
    <t>/  Preliminary data.</t>
  </si>
  <si>
    <r>
      <t>4.8. Численность населения с денежными доходами ниже величины прожиточного минимума</t>
    </r>
    <r>
      <rPr>
        <b/>
        <vertAlign val="superscript"/>
        <sz val="11"/>
        <rFont val="Times New Roman"/>
        <family val="1"/>
        <charset val="204"/>
      </rPr>
      <t>1)</t>
    </r>
    <r>
      <rPr>
        <b/>
        <sz val="11"/>
        <rFont val="Times New Roman"/>
        <family val="1"/>
        <charset val="204"/>
      </rPr>
      <t xml:space="preserve">, млн человек </t>
    </r>
  </si>
  <si>
    <t xml:space="preserve">/ The data till 2012 inclusive are compiled using the value of the macroeconomic indicator of average cash incomes of the population per capita, determined in accordance with the Methodology for calculating the balance of money incomes and expenditures of population (Decree of the Goskomstat of Russia dated July 16, 1996 No. 61);
since 2013 - in accordance with the Methodological Provisions for calculation of indicators of money incomes and expenditures of population (Order No. 465 dated July 2, 2014 as amended No. 680 dated November 20, 2018).
</t>
  </si>
  <si>
    <r>
      <rPr>
        <b/>
        <i/>
        <sz val="9"/>
        <rFont val="Times New Roman"/>
        <family val="1"/>
        <charset val="204"/>
      </rPr>
      <t xml:space="preserve">2) </t>
    </r>
    <r>
      <rPr>
        <b/>
        <i/>
        <sz val="8"/>
        <rFont val="Times New Roman"/>
        <family val="1"/>
        <charset val="204"/>
      </rPr>
      <t>Показатель  рассчитан с использованием величины макроэкономического показателя среднедушевых денежных доходов населения, определенной в соответствии с Методологическими положениями по расчету показателей денежных  доходов и расходов населения (приказ Росстата от 2 июля 2014 года № 465 с изменениями от 20 ноября 2018 года).</t>
    </r>
  </si>
  <si>
    <r>
      <rPr>
        <b/>
        <i/>
        <sz val="9"/>
        <rFont val="Times New Roman"/>
        <family val="1"/>
        <charset val="204"/>
      </rPr>
      <t xml:space="preserve">1) </t>
    </r>
    <r>
      <rPr>
        <b/>
        <i/>
        <sz val="8"/>
        <rFont val="Times New Roman"/>
        <family val="1"/>
        <charset val="204"/>
      </rPr>
      <t>Данные до 2012 г. включительно рассчитаны с использованием величины макроэкономического показателя среднедушевых денежных доходов населения, определенной в соответствии с  Методикой расчета баланса денежных доходов и расходов населения (постановление Госкомстата России от 16.07.1996 № 61); 
с 2013 г. -  в соответствии с Методологическими положениями по расчету показателей денежных доходов и расходов населения (приказ Росстата от 2 июля 2014 года № 465 с изменениями от 20 ноября 2018 года).</t>
    </r>
  </si>
  <si>
    <r>
      <t xml:space="preserve">до 1 года
 / </t>
    </r>
    <r>
      <rPr>
        <i/>
        <sz val="9"/>
        <color theme="1"/>
        <rFont val="Times New Roman"/>
        <family val="1"/>
        <charset val="204"/>
      </rPr>
      <t xml:space="preserve">up to 1 year </t>
    </r>
  </si>
  <si>
    <r>
      <t>свыше 1 года</t>
    </r>
    <r>
      <rPr>
        <i/>
        <sz val="9"/>
        <color theme="1"/>
        <rFont val="Times New Roman"/>
        <family val="1"/>
        <charset val="204"/>
      </rPr>
      <t xml:space="preserve">
 / over 1year </t>
    </r>
  </si>
  <si>
    <r>
      <t>4742,3</t>
    </r>
    <r>
      <rPr>
        <vertAlign val="superscript"/>
        <sz val="9"/>
        <rFont val="Times New Roman"/>
        <family val="1"/>
        <charset val="204"/>
      </rPr>
      <t>1)</t>
    </r>
  </si>
  <si>
    <r>
      <t>776,5</t>
    </r>
    <r>
      <rPr>
        <vertAlign val="superscript"/>
        <sz val="9"/>
        <rFont val="Times New Roman"/>
        <family val="1"/>
        <charset val="204"/>
      </rPr>
      <t>2)</t>
    </r>
  </si>
  <si>
    <r>
      <t>1102,2</t>
    </r>
    <r>
      <rPr>
        <vertAlign val="superscript"/>
        <sz val="9"/>
        <rFont val="Times New Roman"/>
        <family val="1"/>
        <charset val="204"/>
      </rPr>
      <t>2)</t>
    </r>
  </si>
  <si>
    <r>
      <t>1169,0</t>
    </r>
    <r>
      <rPr>
        <vertAlign val="superscript"/>
        <sz val="9"/>
        <rFont val="Times New Roman"/>
        <family val="1"/>
        <charset val="204"/>
      </rPr>
      <t>2)</t>
    </r>
  </si>
  <si>
    <r>
      <t>1688,4</t>
    </r>
    <r>
      <rPr>
        <vertAlign val="superscript"/>
        <sz val="9"/>
        <rFont val="Times New Roman"/>
        <family val="1"/>
        <charset val="204"/>
      </rPr>
      <t>2)</t>
    </r>
  </si>
  <si>
    <r>
      <t>5637,3</t>
    </r>
    <r>
      <rPr>
        <vertAlign val="superscript"/>
        <sz val="9"/>
        <rFont val="Times New Roman"/>
        <family val="1"/>
        <charset val="204"/>
      </rPr>
      <t>1)</t>
    </r>
  </si>
  <si>
    <r>
      <t>653,2</t>
    </r>
    <r>
      <rPr>
        <vertAlign val="superscript"/>
        <sz val="9"/>
        <rFont val="Times New Roman"/>
        <family val="1"/>
        <charset val="204"/>
      </rPr>
      <t>2)</t>
    </r>
  </si>
  <si>
    <r>
      <t>1047,5</t>
    </r>
    <r>
      <rPr>
        <vertAlign val="superscript"/>
        <sz val="9"/>
        <rFont val="Times New Roman"/>
        <family val="1"/>
        <charset val="204"/>
      </rPr>
      <t>2)</t>
    </r>
  </si>
  <si>
    <r>
      <t>1321,7</t>
    </r>
    <r>
      <rPr>
        <vertAlign val="superscript"/>
        <sz val="9"/>
        <rFont val="Times New Roman"/>
        <family val="1"/>
        <charset val="204"/>
      </rPr>
      <t>2)</t>
    </r>
  </si>
  <si>
    <r>
      <t>2606,3</t>
    </r>
    <r>
      <rPr>
        <vertAlign val="superscript"/>
        <sz val="9"/>
        <rFont val="Times New Roman"/>
        <family val="1"/>
        <charset val="204"/>
      </rPr>
      <t>2)</t>
    </r>
  </si>
  <si>
    <r>
      <t>1761,3</t>
    </r>
    <r>
      <rPr>
        <vertAlign val="superscript"/>
        <sz val="9"/>
        <rFont val="Times New Roman"/>
        <family val="1"/>
        <charset val="204"/>
      </rPr>
      <t>1)</t>
    </r>
  </si>
  <si>
    <r>
      <t>137,5</t>
    </r>
    <r>
      <rPr>
        <vertAlign val="superscript"/>
        <sz val="9"/>
        <rFont val="Times New Roman"/>
        <family val="1"/>
        <charset val="204"/>
      </rPr>
      <t>2)</t>
    </r>
  </si>
  <si>
    <r>
      <t>307,3</t>
    </r>
    <r>
      <rPr>
        <vertAlign val="superscript"/>
        <sz val="9"/>
        <rFont val="Times New Roman"/>
        <family val="1"/>
        <charset val="204"/>
      </rPr>
      <t>2)</t>
    </r>
  </si>
  <si>
    <r>
      <t>401,1</t>
    </r>
    <r>
      <rPr>
        <vertAlign val="superscript"/>
        <sz val="9"/>
        <rFont val="Times New Roman"/>
        <family val="1"/>
        <charset val="204"/>
      </rPr>
      <t>2)</t>
    </r>
  </si>
  <si>
    <r>
      <t>908,5</t>
    </r>
    <r>
      <rPr>
        <vertAlign val="superscript"/>
        <sz val="9"/>
        <rFont val="Times New Roman"/>
        <family val="1"/>
        <charset val="204"/>
      </rPr>
      <t>2)</t>
    </r>
  </si>
  <si>
    <r>
      <t xml:space="preserve">     </t>
    </r>
    <r>
      <rPr>
        <b/>
        <sz val="10"/>
        <rFont val="Times New Roman"/>
        <family val="1"/>
        <charset val="204"/>
      </rPr>
      <t xml:space="preserve">в том числе: </t>
    </r>
  </si>
  <si>
    <r>
      <t xml:space="preserve">    </t>
    </r>
    <r>
      <rPr>
        <b/>
        <sz val="10"/>
        <rFont val="Times New Roman"/>
        <family val="1"/>
        <charset val="204"/>
      </rPr>
      <t>из федерального бюджета</t>
    </r>
  </si>
  <si>
    <r>
      <t>933,6</t>
    </r>
    <r>
      <rPr>
        <vertAlign val="superscript"/>
        <sz val="9"/>
        <rFont val="Times New Roman"/>
        <family val="1"/>
        <charset val="204"/>
      </rPr>
      <t>1)</t>
    </r>
  </si>
  <si>
    <r>
      <t>58,6</t>
    </r>
    <r>
      <rPr>
        <vertAlign val="superscript"/>
        <sz val="9"/>
        <rFont val="Times New Roman"/>
        <family val="1"/>
        <charset val="204"/>
      </rPr>
      <t>2)</t>
    </r>
  </si>
  <si>
    <r>
      <t>154,6</t>
    </r>
    <r>
      <rPr>
        <vertAlign val="superscript"/>
        <sz val="9"/>
        <rFont val="Times New Roman"/>
        <family val="1"/>
        <charset val="204"/>
      </rPr>
      <t>2)</t>
    </r>
  </si>
  <si>
    <r>
      <t>211,3</t>
    </r>
    <r>
      <rPr>
        <vertAlign val="superscript"/>
        <sz val="9"/>
        <rFont val="Times New Roman"/>
        <family val="1"/>
        <charset val="204"/>
      </rPr>
      <t>2)</t>
    </r>
  </si>
  <si>
    <r>
      <t>505,8</t>
    </r>
    <r>
      <rPr>
        <vertAlign val="superscript"/>
        <sz val="9"/>
        <rFont val="Times New Roman"/>
        <family val="1"/>
        <charset val="204"/>
      </rPr>
      <t>2)</t>
    </r>
  </si>
  <si>
    <r>
      <t xml:space="preserve">    </t>
    </r>
    <r>
      <rPr>
        <b/>
        <sz val="10"/>
        <rFont val="Times New Roman"/>
        <family val="1"/>
        <charset val="204"/>
      </rPr>
      <t xml:space="preserve">из бюджетов субъектов Российской Федерации  </t>
    </r>
  </si>
  <si>
    <r>
      <t>676,6</t>
    </r>
    <r>
      <rPr>
        <vertAlign val="superscript"/>
        <sz val="9"/>
        <rFont val="Times New Roman"/>
        <family val="1"/>
        <charset val="204"/>
      </rPr>
      <t>1)</t>
    </r>
  </si>
  <si>
    <r>
      <t>67,2</t>
    </r>
    <r>
      <rPr>
        <vertAlign val="superscript"/>
        <sz val="9"/>
        <rFont val="Times New Roman"/>
        <family val="1"/>
        <charset val="204"/>
      </rPr>
      <t>2)</t>
    </r>
  </si>
  <si>
    <r>
      <t>131,4</t>
    </r>
    <r>
      <rPr>
        <vertAlign val="superscript"/>
        <sz val="9"/>
        <rFont val="Times New Roman"/>
        <family val="1"/>
        <charset val="204"/>
      </rPr>
      <t>2)</t>
    </r>
  </si>
  <si>
    <r>
      <t>160,7</t>
    </r>
    <r>
      <rPr>
        <vertAlign val="superscript"/>
        <sz val="9"/>
        <rFont val="Times New Roman"/>
        <family val="1"/>
        <charset val="204"/>
      </rPr>
      <t>2)</t>
    </r>
  </si>
  <si>
    <r>
      <t>314,8</t>
    </r>
    <r>
      <rPr>
        <vertAlign val="superscript"/>
        <sz val="9"/>
        <rFont val="Times New Roman"/>
        <family val="1"/>
        <charset val="204"/>
      </rPr>
      <t>2)</t>
    </r>
  </si>
  <si>
    <r>
      <t>2) Без учета сведений по Республике Крым и г.Севастополю.</t>
    </r>
    <r>
      <rPr>
        <i/>
        <sz val="8"/>
        <rFont val="Times New Roman"/>
        <family val="1"/>
        <charset val="204"/>
      </rPr>
      <t xml:space="preserve"> </t>
    </r>
  </si>
  <si>
    <t>/ In 1999-2009 the employment population surveys were conducted quarterly (in February, May, August, November), for the remaining periods (months, quarters, years) are presented estimated data</t>
  </si>
  <si>
    <r>
      <t>2020</t>
    </r>
    <r>
      <rPr>
        <b/>
        <vertAlign val="superscript"/>
        <sz val="9"/>
        <rFont val="Times New Roman"/>
        <family val="1"/>
        <charset val="204"/>
      </rPr>
      <t>2)</t>
    </r>
  </si>
  <si>
    <r>
      <t>2020</t>
    </r>
    <r>
      <rPr>
        <b/>
        <vertAlign val="superscript"/>
        <sz val="9"/>
        <rFont val="Arial"/>
        <family val="2"/>
        <charset val="204"/>
      </rPr>
      <t>1)</t>
    </r>
  </si>
  <si>
    <r>
      <t>2018</t>
    </r>
    <r>
      <rPr>
        <b/>
        <vertAlign val="superscript"/>
        <sz val="9"/>
        <color rgb="FF000000"/>
        <rFont val="Times New Roman"/>
        <family val="1"/>
        <charset val="204"/>
      </rPr>
      <t>2)</t>
    </r>
  </si>
  <si>
    <r>
      <t>2019</t>
    </r>
    <r>
      <rPr>
        <b/>
        <vertAlign val="superscript"/>
        <sz val="9"/>
        <color rgb="FF000000"/>
        <rFont val="Times New Roman"/>
        <family val="1"/>
        <charset val="204"/>
      </rPr>
      <t>2)</t>
    </r>
  </si>
  <si>
    <r>
      <t>2019</t>
    </r>
    <r>
      <rPr>
        <b/>
        <vertAlign val="superscript"/>
        <sz val="9"/>
        <color theme="1"/>
        <rFont val="Times New Roman"/>
        <family val="1"/>
        <charset val="204"/>
      </rPr>
      <t>2)</t>
    </r>
  </si>
  <si>
    <t xml:space="preserve">      / consolidated budget</t>
  </si>
  <si>
    <t xml:space="preserve">    / Federal budget, bln rubles</t>
  </si>
  <si>
    <r>
      <t>…</t>
    </r>
    <r>
      <rPr>
        <vertAlign val="superscript"/>
        <sz val="9"/>
        <color theme="1"/>
        <rFont val="Times New Roman"/>
        <family val="1"/>
        <charset val="204"/>
      </rPr>
      <t>3)</t>
    </r>
  </si>
  <si>
    <t>3) Темпы роста (снижения) по сравнению с предыдущим периодом не рассчитаны в связи с неполной сопоставимостью.</t>
  </si>
  <si>
    <r>
      <t>Кварталы</t>
    </r>
    <r>
      <rPr>
        <sz val="9"/>
        <rFont val="Arial"/>
        <family val="2"/>
        <charset val="204"/>
      </rPr>
      <t xml:space="preserve"> / </t>
    </r>
    <r>
      <rPr>
        <i/>
        <sz val="9"/>
        <rFont val="Arial"/>
        <family val="2"/>
        <charset val="204"/>
      </rPr>
      <t>Quarters</t>
    </r>
  </si>
  <si>
    <r>
      <t>в % к предыдущему периоду</t>
    </r>
    <r>
      <rPr>
        <sz val="10"/>
        <rFont val="Times New Roman"/>
        <family val="1"/>
        <charset val="204"/>
      </rPr>
      <t xml:space="preserve"> </t>
    </r>
  </si>
  <si>
    <r>
      <t>/ Freight loading on railway transport, mln ton</t>
    </r>
    <r>
      <rPr>
        <i/>
        <vertAlign val="superscript"/>
        <sz val="10"/>
        <rFont val="Times New Roman"/>
        <family val="1"/>
        <charset val="204"/>
      </rPr>
      <t>3)</t>
    </r>
  </si>
  <si>
    <r>
      <t xml:space="preserve"> </t>
    </r>
    <r>
      <rPr>
        <b/>
        <sz val="10"/>
        <rFont val="Times New Roman"/>
        <family val="1"/>
        <charset val="204"/>
      </rPr>
      <t>в % к предыдущему периоду (исходя из среднесуточной погрузки грузов)</t>
    </r>
  </si>
  <si>
    <r>
      <t>94,2</t>
    </r>
    <r>
      <rPr>
        <vertAlign val="superscript"/>
        <sz val="9"/>
        <rFont val="Times New Roman"/>
        <family val="1"/>
        <charset val="204"/>
      </rPr>
      <t>2)</t>
    </r>
  </si>
  <si>
    <r>
      <t>93,2</t>
    </r>
    <r>
      <rPr>
        <vertAlign val="superscript"/>
        <sz val="9"/>
        <rFont val="Times New Roman"/>
        <family val="1"/>
        <charset val="204"/>
      </rPr>
      <t>2)</t>
    </r>
  </si>
  <si>
    <t xml:space="preserve">1.10.1. Официальный курс доллара США по отношению к рублю, на конец периода, руб./долл. (по данным Банка России) </t>
  </si>
  <si>
    <r>
      <t>Апр</t>
    </r>
    <r>
      <rPr>
        <sz val="9"/>
        <rFont val="Arial"/>
        <family val="2"/>
        <charset val="204"/>
      </rPr>
      <t>.</t>
    </r>
  </si>
  <si>
    <r>
      <t xml:space="preserve"> </t>
    </r>
    <r>
      <rPr>
        <b/>
        <sz val="10"/>
        <rFont val="Times New Roman"/>
        <family val="1"/>
        <charset val="204"/>
      </rPr>
      <t>в % к соответствующему месяцу предыдущего года</t>
    </r>
  </si>
  <si>
    <r>
      <t xml:space="preserve"> </t>
    </r>
    <r>
      <rPr>
        <b/>
        <sz val="10"/>
        <rFont val="Times New Roman"/>
        <family val="1"/>
        <charset val="204"/>
      </rPr>
      <t>в % к предыдущему месяцу</t>
    </r>
  </si>
  <si>
    <r>
      <t xml:space="preserve"> в % к декабрю предыдущего года</t>
    </r>
    <r>
      <rPr>
        <sz val="10"/>
        <rFont val="Times New Roman"/>
        <family val="1"/>
        <charset val="204"/>
      </rPr>
      <t xml:space="preserve"> </t>
    </r>
  </si>
  <si>
    <r>
      <t xml:space="preserve"> </t>
    </r>
    <r>
      <rPr>
        <b/>
        <sz val="10"/>
        <rFont val="Times New Roman"/>
        <family val="1"/>
        <charset val="204"/>
      </rPr>
      <t xml:space="preserve">в % к декабрю предыдущего года </t>
    </r>
  </si>
  <si>
    <r>
      <t>Примечание. Стоимость условного (минимального) набора продуктов питания</t>
    </r>
    <r>
      <rPr>
        <i/>
        <sz val="8"/>
        <rFont val="Times New Roman"/>
        <family val="1"/>
        <charset val="204"/>
      </rPr>
      <t xml:space="preserve"> </t>
    </r>
    <r>
      <rPr>
        <b/>
        <i/>
        <sz val="8"/>
        <rFont val="Times New Roman"/>
        <family val="1"/>
        <charset val="204"/>
      </rPr>
      <t xml:space="preserve">отражает межрегиональную дифференциацию уровней потребительских цен на продукты питания, входящие в него. При ее расчете используются единые, установленные в целом по России, условные объемы потребления продуктов питания и средние потребительские цены на них по субъектам Российской Федерации и России в целом. </t>
    </r>
  </si>
  <si>
    <r>
      <t xml:space="preserve"> 1</t>
    </r>
    <r>
      <rPr>
        <i/>
        <vertAlign val="superscript"/>
        <sz val="9"/>
        <rFont val="Arial"/>
        <family val="2"/>
        <charset val="204"/>
      </rPr>
      <t>st</t>
    </r>
    <r>
      <rPr>
        <i/>
        <sz val="9"/>
        <rFont val="Arial"/>
        <family val="2"/>
        <charset val="204"/>
      </rPr>
      <t xml:space="preserve"> half year</t>
    </r>
  </si>
  <si>
    <r>
      <t>1.11. Дефицит ( – ), профицит консолидированного бюджета</t>
    </r>
    <r>
      <rPr>
        <b/>
        <vertAlign val="superscript"/>
        <sz val="11"/>
        <rFont val="Times New Roman"/>
        <family val="1"/>
        <charset val="204"/>
      </rPr>
      <t xml:space="preserve">1)   </t>
    </r>
    <r>
      <rPr>
        <b/>
        <sz val="11"/>
        <rFont val="Times New Roman"/>
        <family val="1"/>
        <charset val="204"/>
      </rPr>
      <t>(по данным Федерального казначейства), млрд рублей</t>
    </r>
  </si>
  <si>
    <r>
      <t xml:space="preserve">  / Deficit (-), surplus of consolidated budget</t>
    </r>
    <r>
      <rPr>
        <i/>
        <vertAlign val="superscript"/>
        <sz val="11"/>
        <rFont val="Times New Roman"/>
        <family val="1"/>
        <charset val="204"/>
      </rPr>
      <t>1)</t>
    </r>
    <r>
      <rPr>
        <i/>
        <sz val="11"/>
        <rFont val="Times New Roman"/>
        <family val="1"/>
        <charset val="204"/>
      </rPr>
      <t xml:space="preserve"> (data of the Federal Treasury), bln rubles           </t>
    </r>
  </si>
  <si>
    <r>
      <t xml:space="preserve"> 1</t>
    </r>
    <r>
      <rPr>
        <i/>
        <vertAlign val="superscript"/>
        <sz val="9"/>
        <rFont val="Times New Roman"/>
        <family val="1"/>
        <charset val="204"/>
      </rPr>
      <t xml:space="preserve">st </t>
    </r>
    <r>
      <rPr>
        <i/>
        <sz val="9"/>
        <rFont val="Times New Roman"/>
        <family val="1"/>
        <charset val="204"/>
      </rPr>
      <t>half year</t>
    </r>
  </si>
  <si>
    <r>
      <t>2. Финансы</t>
    </r>
    <r>
      <rPr>
        <sz val="11"/>
        <rFont val="Times New Roman"/>
        <family val="1"/>
        <charset val="204"/>
      </rPr>
      <t xml:space="preserve"> </t>
    </r>
  </si>
  <si>
    <r>
      <rPr>
        <b/>
        <sz val="10"/>
        <rFont val="Times New Roman"/>
        <family val="1"/>
        <charset val="204"/>
      </rPr>
      <t>Консолидированный бюджет</t>
    </r>
    <r>
      <rPr>
        <b/>
        <vertAlign val="superscript"/>
        <sz val="10"/>
        <rFont val="Times New Roman"/>
        <family val="1"/>
        <charset val="204"/>
      </rPr>
      <t>1)</t>
    </r>
    <r>
      <rPr>
        <b/>
        <sz val="10"/>
        <rFont val="Times New Roman"/>
        <family val="1"/>
        <charset val="204"/>
      </rPr>
      <t>, млрд рублей</t>
    </r>
    <r>
      <rPr>
        <sz val="12"/>
        <rFont val="Times New Roman"/>
        <family val="1"/>
        <charset val="204"/>
      </rPr>
      <t xml:space="preserve"> </t>
    </r>
    <r>
      <rPr>
        <i/>
        <sz val="10"/>
        <color theme="1"/>
        <rFont val="Times New Roman"/>
        <family val="1"/>
        <charset val="204"/>
      </rPr>
      <t/>
    </r>
  </si>
  <si>
    <r>
      <t>/ Consolidated budget</t>
    </r>
    <r>
      <rPr>
        <i/>
        <vertAlign val="superscript"/>
        <sz val="10"/>
        <rFont val="Times New Roman"/>
        <family val="1"/>
        <charset val="204"/>
      </rPr>
      <t>1)</t>
    </r>
    <r>
      <rPr>
        <i/>
        <sz val="10"/>
        <rFont val="Times New Roman"/>
        <family val="1"/>
        <charset val="204"/>
      </rPr>
      <t>, bln rubles</t>
    </r>
  </si>
  <si>
    <r>
      <rPr>
        <b/>
        <sz val="10"/>
        <rFont val="Times New Roman"/>
        <family val="1"/>
        <charset val="204"/>
      </rPr>
      <t>Федеральный бюджет, млрд рублей</t>
    </r>
    <r>
      <rPr>
        <sz val="10"/>
        <rFont val="Times New Roman"/>
        <family val="1"/>
        <charset val="204"/>
      </rPr>
      <t xml:space="preserve"> </t>
    </r>
  </si>
  <si>
    <r>
      <t xml:space="preserve">    </t>
    </r>
    <r>
      <rPr>
        <b/>
        <u/>
        <sz val="10"/>
        <rFont val="Times New Roman"/>
        <family val="1"/>
        <charset val="204"/>
      </rPr>
      <t>налог на прибыль организаций</t>
    </r>
    <r>
      <rPr>
        <u/>
        <sz val="10"/>
        <rFont val="Times New Roman"/>
        <family val="1"/>
        <charset val="204"/>
      </rPr>
      <t xml:space="preserve">  </t>
    </r>
  </si>
  <si>
    <r>
      <t xml:space="preserve"> </t>
    </r>
    <r>
      <rPr>
        <b/>
        <sz val="10"/>
        <rFont val="Times New Roman"/>
        <family val="1"/>
        <charset val="204"/>
      </rPr>
      <t>консолидированный бюджет</t>
    </r>
    <r>
      <rPr>
        <sz val="10"/>
        <rFont val="Times New Roman"/>
        <family val="1"/>
        <charset val="204"/>
      </rPr>
      <t xml:space="preserve"> </t>
    </r>
  </si>
  <si>
    <r>
      <t xml:space="preserve"> </t>
    </r>
    <r>
      <rPr>
        <b/>
        <sz val="10"/>
        <rFont val="Times New Roman"/>
        <family val="1"/>
        <charset val="204"/>
      </rPr>
      <t>федеральный бюджет</t>
    </r>
    <r>
      <rPr>
        <sz val="10"/>
        <rFont val="Times New Roman"/>
        <family val="1"/>
        <charset val="204"/>
      </rPr>
      <t xml:space="preserve"> </t>
    </r>
  </si>
  <si>
    <r>
      <t xml:space="preserve">    </t>
    </r>
    <r>
      <rPr>
        <b/>
        <u/>
        <sz val="10"/>
        <rFont val="Times New Roman"/>
        <family val="1"/>
        <charset val="204"/>
      </rPr>
      <t>налог на добавленную стоимость</t>
    </r>
    <r>
      <rPr>
        <b/>
        <sz val="10"/>
        <rFont val="Times New Roman"/>
        <family val="1"/>
        <charset val="204"/>
      </rPr>
      <t>, в процентах</t>
    </r>
    <r>
      <rPr>
        <sz val="10"/>
        <rFont val="Times New Roman"/>
        <family val="1"/>
        <charset val="204"/>
      </rPr>
      <t xml:space="preserve">  </t>
    </r>
  </si>
  <si>
    <r>
      <t xml:space="preserve"> </t>
    </r>
    <r>
      <rPr>
        <b/>
        <sz val="10"/>
        <rFont val="Times New Roman"/>
        <family val="1"/>
        <charset val="204"/>
      </rPr>
      <t>консолидированный  бюджет</t>
    </r>
    <r>
      <rPr>
        <sz val="10"/>
        <rFont val="Times New Roman"/>
        <family val="1"/>
        <charset val="204"/>
      </rPr>
      <t xml:space="preserve"> </t>
    </r>
  </si>
  <si>
    <r>
      <t xml:space="preserve"> </t>
    </r>
    <r>
      <rPr>
        <b/>
        <sz val="10"/>
        <rFont val="Times New Roman"/>
        <family val="1"/>
        <charset val="204"/>
      </rPr>
      <t>консолидированные бюджеты  субъектов Российской Федерации</t>
    </r>
  </si>
  <si>
    <r>
      <t xml:space="preserve">    </t>
    </r>
    <r>
      <rPr>
        <b/>
        <u/>
        <sz val="10"/>
        <rFont val="Times New Roman"/>
        <family val="1"/>
        <charset val="204"/>
      </rPr>
      <t>акцизы по подакцизным товарам (продукции)</t>
    </r>
    <r>
      <rPr>
        <b/>
        <sz val="10"/>
        <rFont val="Times New Roman"/>
        <family val="1"/>
        <charset val="204"/>
      </rPr>
      <t>, в процентах</t>
    </r>
    <r>
      <rPr>
        <sz val="10"/>
        <rFont val="Times New Roman"/>
        <family val="1"/>
        <charset val="204"/>
      </rPr>
      <t xml:space="preserve"> </t>
    </r>
    <r>
      <rPr>
        <vertAlign val="superscript"/>
        <sz val="10"/>
        <rFont val="Times New Roman"/>
        <family val="1"/>
        <charset val="204"/>
      </rPr>
      <t xml:space="preserve">                                                                          </t>
    </r>
  </si>
  <si>
    <r>
      <t xml:space="preserve"> </t>
    </r>
    <r>
      <rPr>
        <b/>
        <sz val="10"/>
        <rFont val="Times New Roman"/>
        <family val="1"/>
        <charset val="204"/>
      </rPr>
      <t>консолидированные бюджеты субъектов Российской Федерации</t>
    </r>
  </si>
  <si>
    <r>
      <t>доходы от внешнеэкономической деятельности</t>
    </r>
    <r>
      <rPr>
        <b/>
        <sz val="10"/>
        <rFont val="Times New Roman"/>
        <family val="1"/>
        <charset val="204"/>
      </rPr>
      <t>, в процентах</t>
    </r>
    <r>
      <rPr>
        <sz val="10"/>
        <rFont val="Times New Roman"/>
        <family val="1"/>
        <charset val="204"/>
      </rPr>
      <t xml:space="preserve">  </t>
    </r>
  </si>
  <si>
    <r>
      <rPr>
        <b/>
        <sz val="10"/>
        <rFont val="Times New Roman"/>
        <family val="1"/>
        <charset val="204"/>
      </rPr>
      <t>Консолидированный бюджет, млрд рублей</t>
    </r>
    <r>
      <rPr>
        <b/>
        <vertAlign val="superscript"/>
        <sz val="10"/>
        <rFont val="Times New Roman"/>
        <family val="1"/>
        <charset val="204"/>
      </rPr>
      <t>1)</t>
    </r>
    <r>
      <rPr>
        <b/>
        <sz val="10"/>
        <rFont val="Times New Roman"/>
        <family val="1"/>
        <charset val="204"/>
      </rPr>
      <t xml:space="preserve"> </t>
    </r>
    <r>
      <rPr>
        <i/>
        <sz val="10"/>
        <color theme="1"/>
        <rFont val="Times New Roman"/>
        <family val="1"/>
        <charset val="204"/>
      </rPr>
      <t/>
    </r>
  </si>
  <si>
    <r>
      <t>/ Consolidated budget, bln rubles</t>
    </r>
    <r>
      <rPr>
        <i/>
        <vertAlign val="superscript"/>
        <sz val="10"/>
        <rFont val="Times New Roman"/>
        <family val="1"/>
        <charset val="204"/>
      </rPr>
      <t>1)</t>
    </r>
  </si>
  <si>
    <r>
      <t xml:space="preserve">      </t>
    </r>
    <r>
      <rPr>
        <b/>
        <sz val="10"/>
        <rFont val="Times New Roman"/>
        <family val="1"/>
        <charset val="204"/>
      </rPr>
      <t>Федеральный бюджет, млрд рублей</t>
    </r>
    <r>
      <rPr>
        <sz val="10"/>
        <rFont val="Times New Roman"/>
        <family val="1"/>
        <charset val="204"/>
      </rPr>
      <t xml:space="preserve"> </t>
    </r>
    <r>
      <rPr>
        <i/>
        <sz val="10"/>
        <color theme="1"/>
        <rFont val="Times New Roman"/>
        <family val="1"/>
        <charset val="204"/>
      </rPr>
      <t/>
    </r>
  </si>
  <si>
    <r>
      <t xml:space="preserve"> </t>
    </r>
    <r>
      <rPr>
        <b/>
        <sz val="10"/>
        <rFont val="Times New Roman"/>
        <family val="1"/>
        <charset val="204"/>
      </rPr>
      <t>расходов на:</t>
    </r>
  </si>
  <si>
    <r>
      <t xml:space="preserve"> консолидированный бюджет</t>
    </r>
    <r>
      <rPr>
        <sz val="10"/>
        <rFont val="Times New Roman"/>
        <family val="1"/>
        <charset val="204"/>
      </rPr>
      <t xml:space="preserve"> </t>
    </r>
  </si>
  <si>
    <r>
      <t xml:space="preserve">  </t>
    </r>
    <r>
      <rPr>
        <b/>
        <u/>
        <sz val="10"/>
        <rFont val="Times New Roman"/>
        <family val="1"/>
        <charset val="204"/>
      </rPr>
      <t>национальную оборону</t>
    </r>
    <r>
      <rPr>
        <b/>
        <sz val="10"/>
        <rFont val="Times New Roman"/>
        <family val="1"/>
        <charset val="204"/>
      </rPr>
      <t>, в процентах</t>
    </r>
    <r>
      <rPr>
        <sz val="10"/>
        <rFont val="Times New Roman"/>
        <family val="1"/>
        <charset val="204"/>
      </rPr>
      <t xml:space="preserve"> </t>
    </r>
  </si>
  <si>
    <r>
      <t>национальную экономику</t>
    </r>
    <r>
      <rPr>
        <b/>
        <sz val="10"/>
        <rFont val="Times New Roman"/>
        <family val="1"/>
        <charset val="204"/>
      </rPr>
      <t xml:space="preserve">, в процентах </t>
    </r>
    <r>
      <rPr>
        <sz val="10"/>
        <color theme="1"/>
        <rFont val="Times New Roman"/>
        <family val="1"/>
        <charset val="204"/>
      </rPr>
      <t/>
    </r>
  </si>
  <si>
    <r>
      <t>образование</t>
    </r>
    <r>
      <rPr>
        <b/>
        <sz val="10"/>
        <rFont val="Times New Roman"/>
        <family val="1"/>
        <charset val="204"/>
      </rPr>
      <t>, в процентах</t>
    </r>
    <r>
      <rPr>
        <sz val="10"/>
        <rFont val="Times New Roman"/>
        <family val="1"/>
        <charset val="204"/>
      </rPr>
      <t xml:space="preserve"> </t>
    </r>
  </si>
  <si>
    <r>
      <t xml:space="preserve"> федеральный бюджет</t>
    </r>
    <r>
      <rPr>
        <sz val="10"/>
        <rFont val="Times New Roman"/>
        <family val="1"/>
        <charset val="204"/>
      </rPr>
      <t xml:space="preserve"> </t>
    </r>
  </si>
  <si>
    <r>
      <t xml:space="preserve">      </t>
    </r>
    <r>
      <rPr>
        <b/>
        <sz val="10"/>
        <rFont val="Times New Roman"/>
        <family val="1"/>
        <charset val="204"/>
      </rPr>
      <t>Федеральный бюджет, млрд рублей</t>
    </r>
    <r>
      <rPr>
        <sz val="10"/>
        <rFont val="Times New Roman"/>
        <family val="1"/>
        <charset val="204"/>
      </rPr>
      <t xml:space="preserve"> </t>
    </r>
  </si>
  <si>
    <r>
      <t xml:space="preserve">      </t>
    </r>
    <r>
      <rPr>
        <b/>
        <sz val="10"/>
        <rFont val="Times New Roman"/>
        <family val="1"/>
        <charset val="204"/>
      </rPr>
      <t xml:space="preserve">Консолидированные бюджеты субъектов Российской Федерации, млрд рублей </t>
    </r>
  </si>
  <si>
    <r>
      <t>1) Данные по консолидированному бюджету за 2005 г. и, начиная с I полугодия 2006 г., приведены с учетом бюджетов государственных внебюджетных фондов.</t>
    </r>
    <r>
      <rPr>
        <i/>
        <sz val="8"/>
        <rFont val="Times New Roman"/>
        <family val="1"/>
        <charset val="204"/>
      </rPr>
      <t xml:space="preserve"> </t>
    </r>
  </si>
  <si>
    <r>
      <t>2) Начиная с I квартала 2014 г. данные об исполнении бюджета приведены с учетом сведений по Республике Крым и г.Севастополю.</t>
    </r>
    <r>
      <rPr>
        <sz val="8"/>
        <rFont val="Times New Roman"/>
        <family val="1"/>
        <charset val="204"/>
      </rPr>
      <t xml:space="preserve"> </t>
    </r>
  </si>
  <si>
    <r>
      <t xml:space="preserve">Кварталы </t>
    </r>
    <r>
      <rPr>
        <sz val="9"/>
        <rFont val="Arial"/>
        <family val="2"/>
        <charset val="204"/>
      </rPr>
      <t xml:space="preserve">/ </t>
    </r>
    <r>
      <rPr>
        <i/>
        <sz val="9"/>
        <rFont val="Arial"/>
        <family val="2"/>
        <charset val="204"/>
      </rPr>
      <t>Quarters</t>
    </r>
  </si>
  <si>
    <r>
      <t>3.1. Индексы цен производителей промышленных товаров</t>
    </r>
    <r>
      <rPr>
        <b/>
        <vertAlign val="superscript"/>
        <sz val="10"/>
        <rFont val="Times New Roman"/>
        <family val="1"/>
        <charset val="204"/>
      </rPr>
      <t xml:space="preserve">1),2) </t>
    </r>
    <r>
      <rPr>
        <b/>
        <sz val="10"/>
        <rFont val="Times New Roman"/>
        <family val="1"/>
        <charset val="204"/>
      </rPr>
      <t>(на конец периода, в % к концу предыдущего периода)</t>
    </r>
  </si>
  <si>
    <r>
      <t xml:space="preserve">        / Producer price index of industrial goods</t>
    </r>
    <r>
      <rPr>
        <i/>
        <vertAlign val="superscript"/>
        <sz val="10"/>
        <rFont val="Times New Roman"/>
        <family val="1"/>
        <charset val="204"/>
      </rPr>
      <t xml:space="preserve">1),2)  </t>
    </r>
    <r>
      <rPr>
        <i/>
        <sz val="10"/>
        <rFont val="Times New Roman"/>
        <family val="1"/>
        <charset val="204"/>
      </rPr>
      <t>(end of period, percent of end of previous period)</t>
    </r>
  </si>
  <si>
    <r>
      <t xml:space="preserve">      </t>
    </r>
    <r>
      <rPr>
        <b/>
        <sz val="10"/>
        <rFont val="Times New Roman"/>
        <family val="1"/>
        <charset val="204"/>
      </rPr>
      <t>в том числе:</t>
    </r>
    <r>
      <rPr>
        <sz val="10"/>
        <rFont val="Times New Roman"/>
        <family val="1"/>
        <charset val="204"/>
      </rPr>
      <t xml:space="preserve"> </t>
    </r>
  </si>
  <si>
    <r>
      <t>Добыча полезных ископаемых</t>
    </r>
    <r>
      <rPr>
        <sz val="10"/>
        <rFont val="Times New Roman"/>
        <family val="1"/>
        <charset val="204"/>
      </rPr>
      <t xml:space="preserve"> </t>
    </r>
  </si>
  <si>
    <r>
      <t>Обрабатывающие производства</t>
    </r>
    <r>
      <rPr>
        <sz val="10"/>
        <rFont val="Times New Roman"/>
        <family val="1"/>
        <charset val="204"/>
      </rPr>
      <t xml:space="preserve"> </t>
    </r>
  </si>
  <si>
    <r>
      <t xml:space="preserve"> /</t>
    </r>
    <r>
      <rPr>
        <sz val="10"/>
        <rFont val="Times New Roman"/>
        <family val="1"/>
        <charset val="204"/>
      </rPr>
      <t xml:space="preserve"> </t>
    </r>
    <r>
      <rPr>
        <i/>
        <sz val="10"/>
        <rFont val="Times New Roman"/>
        <family val="1"/>
        <charset val="204"/>
      </rPr>
      <t>Electricity, gas, steam and air conditioning supply</t>
    </r>
  </si>
  <si>
    <r>
      <t>1) На товары, предназначенные для реализации на внутреннем рынке.</t>
    </r>
    <r>
      <rPr>
        <i/>
        <sz val="8"/>
        <rFont val="Times New Roman"/>
        <family val="1"/>
        <charset val="204"/>
      </rPr>
      <t xml:space="preserve"> </t>
    </r>
  </si>
  <si>
    <r>
      <t>Нефть сырая</t>
    </r>
    <r>
      <rPr>
        <b/>
        <vertAlign val="superscript"/>
        <sz val="10"/>
        <rFont val="Times New Roman"/>
        <family val="1"/>
        <charset val="204"/>
      </rPr>
      <t>1)</t>
    </r>
    <r>
      <rPr>
        <b/>
        <sz val="10"/>
        <rFont val="Times New Roman"/>
        <family val="1"/>
        <charset val="204"/>
      </rPr>
      <t xml:space="preserve"> рублей за тонну </t>
    </r>
  </si>
  <si>
    <r>
      <t xml:space="preserve">    / Crude petroleum</t>
    </r>
    <r>
      <rPr>
        <i/>
        <vertAlign val="superscript"/>
        <sz val="10"/>
        <rFont val="Times New Roman"/>
        <family val="1"/>
        <charset val="204"/>
      </rPr>
      <t>1)</t>
    </r>
    <r>
      <rPr>
        <i/>
        <sz val="10"/>
        <rFont val="Times New Roman"/>
        <family val="1"/>
        <charset val="204"/>
      </rPr>
      <t xml:space="preserve"> rubles per ton</t>
    </r>
  </si>
  <si>
    <r>
      <t xml:space="preserve">   </t>
    </r>
    <r>
      <rPr>
        <b/>
        <sz val="10"/>
        <rFont val="Times New Roman"/>
        <family val="1"/>
        <charset val="204"/>
      </rPr>
      <t>в % к концу предыдущего периода</t>
    </r>
  </si>
  <si>
    <r>
      <t xml:space="preserve">  </t>
    </r>
    <r>
      <rPr>
        <b/>
        <sz val="10"/>
        <rFont val="Times New Roman"/>
        <family val="1"/>
        <charset val="204"/>
      </rPr>
      <t>в % к концу предыдущего периода</t>
    </r>
    <r>
      <rPr>
        <sz val="10"/>
        <rFont val="Times New Roman"/>
        <family val="1"/>
        <charset val="204"/>
      </rPr>
      <t xml:space="preserve"> </t>
    </r>
  </si>
  <si>
    <r>
      <t xml:space="preserve">  </t>
    </r>
    <r>
      <rPr>
        <b/>
        <sz val="10"/>
        <rFont val="Times New Roman"/>
        <family val="1"/>
        <charset val="204"/>
      </rPr>
      <t>в % к концу предыдущего периода</t>
    </r>
  </si>
  <si>
    <r>
      <t>Мазут топочный, рублей за тонну</t>
    </r>
    <r>
      <rPr>
        <sz val="10"/>
        <rFont val="Times New Roman"/>
        <family val="1"/>
        <charset val="204"/>
      </rPr>
      <t xml:space="preserve"> </t>
    </r>
    <r>
      <rPr>
        <i/>
        <sz val="10"/>
        <color theme="1"/>
        <rFont val="Times New Roman"/>
        <family val="1"/>
        <charset val="204"/>
      </rPr>
      <t/>
    </r>
  </si>
  <si>
    <r>
      <t xml:space="preserve">Скот и птица  на убой в живом весе, </t>
    </r>
    <r>
      <rPr>
        <b/>
        <sz val="10"/>
        <rFont val="Times New Roman"/>
        <family val="1"/>
        <charset val="204"/>
      </rPr>
      <t xml:space="preserve">тыс.тонн </t>
    </r>
  </si>
  <si>
    <r>
      <t xml:space="preserve">Молоко, </t>
    </r>
    <r>
      <rPr>
        <b/>
        <sz val="10"/>
        <rFont val="Times New Roman"/>
        <family val="1"/>
        <charset val="204"/>
      </rPr>
      <t>тыс.тонн</t>
    </r>
    <r>
      <rPr>
        <sz val="10"/>
        <rFont val="Times New Roman"/>
        <family val="1"/>
        <charset val="204"/>
      </rPr>
      <t xml:space="preserve"> </t>
    </r>
  </si>
  <si>
    <r>
      <t>Яйца,</t>
    </r>
    <r>
      <rPr>
        <i/>
        <sz val="10"/>
        <rFont val="Times New Roman"/>
        <family val="1"/>
        <charset val="204"/>
      </rPr>
      <t xml:space="preserve"> </t>
    </r>
    <r>
      <rPr>
        <b/>
        <sz val="10"/>
        <rFont val="Times New Roman"/>
        <family val="1"/>
        <charset val="204"/>
      </rPr>
      <t xml:space="preserve">млн штук </t>
    </r>
  </si>
  <si>
    <t>3.3. Сводный индекс цен на продукцию (затраты, услуги) инвестиционного назначения (на конец периода, в % к концу предыдущего периода)</t>
  </si>
  <si>
    <r>
      <t xml:space="preserve">     </t>
    </r>
    <r>
      <rPr>
        <b/>
        <sz val="11"/>
        <rFont val="Times New Roman"/>
        <family val="1"/>
        <charset val="204"/>
      </rPr>
      <t>в том числе индекс цен производителей на строительную продукцию</t>
    </r>
  </si>
  <si>
    <r>
      <t xml:space="preserve">   </t>
    </r>
    <r>
      <rPr>
        <b/>
        <u/>
        <sz val="10"/>
        <rFont val="Times New Roman"/>
        <family val="1"/>
        <charset val="204"/>
      </rPr>
      <t>налог на доходы физических лиц</t>
    </r>
    <r>
      <rPr>
        <b/>
        <vertAlign val="superscript"/>
        <sz val="10"/>
        <rFont val="Times New Roman"/>
        <family val="1"/>
        <charset val="204"/>
      </rPr>
      <t>3)</t>
    </r>
    <r>
      <rPr>
        <b/>
        <sz val="10"/>
        <rFont val="Times New Roman"/>
        <family val="1"/>
        <charset val="204"/>
      </rPr>
      <t>, в процентах</t>
    </r>
    <r>
      <rPr>
        <vertAlign val="superscript"/>
        <sz val="10"/>
        <rFont val="Arial"/>
        <family val="2"/>
        <charset val="204"/>
      </rPr>
      <t xml:space="preserve">      </t>
    </r>
  </si>
  <si>
    <r>
      <t xml:space="preserve"> / personal income tax</t>
    </r>
    <r>
      <rPr>
        <i/>
        <vertAlign val="superscript"/>
        <sz val="10"/>
        <rFont val="Times New Roman"/>
        <family val="1"/>
        <charset val="204"/>
      </rPr>
      <t>3)</t>
    </r>
    <r>
      <rPr>
        <i/>
        <sz val="10"/>
        <rFont val="Times New Roman"/>
        <family val="1"/>
        <charset val="204"/>
      </rPr>
      <t xml:space="preserve">, percent                 </t>
    </r>
  </si>
  <si>
    <r>
      <t>Удельный вес в общем объеме расходов соответствующего бюджета, процентов</t>
    </r>
    <r>
      <rPr>
        <b/>
        <vertAlign val="superscript"/>
        <sz val="10"/>
        <rFont val="Times New Roman"/>
        <family val="1"/>
        <charset val="204"/>
      </rPr>
      <t xml:space="preserve">4) </t>
    </r>
    <r>
      <rPr>
        <b/>
        <i/>
        <sz val="10"/>
        <rFont val="Times New Roman"/>
        <family val="1"/>
        <charset val="204"/>
      </rPr>
      <t xml:space="preserve"> </t>
    </r>
    <r>
      <rPr>
        <i/>
        <sz val="10"/>
        <color theme="1"/>
        <rFont val="Times New Roman"/>
        <family val="1"/>
        <charset val="204"/>
      </rPr>
      <t/>
    </r>
  </si>
  <si>
    <r>
      <t>/Share of expenditures of corresponding budget in total revenues, percent</t>
    </r>
    <r>
      <rPr>
        <i/>
        <vertAlign val="superscript"/>
        <sz val="10"/>
        <rFont val="Times New Roman"/>
        <family val="1"/>
        <charset val="204"/>
      </rPr>
      <t>4)</t>
    </r>
    <r>
      <rPr>
        <i/>
        <sz val="10"/>
        <rFont val="Times New Roman"/>
        <family val="1"/>
        <charset val="204"/>
      </rPr>
      <t xml:space="preserve">           </t>
    </r>
  </si>
  <si>
    <r>
      <t>3) До 2001 г. – подоходный налог с физических лиц.</t>
    </r>
    <r>
      <rPr>
        <i/>
        <sz val="8"/>
        <rFont val="Times New Roman"/>
        <family val="1"/>
        <charset val="204"/>
      </rPr>
      <t xml:space="preserve"> </t>
    </r>
  </si>
  <si>
    <r>
      <t>4) С 2011 г. расчет осуществлен по новой методологии, с учетом межбюджетных трансфертов, распределенных по разделам и подразделам функциональной классификации расходов.</t>
    </r>
    <r>
      <rPr>
        <i/>
        <sz val="8"/>
        <rFont val="Times New Roman"/>
        <family val="1"/>
        <charset val="204"/>
      </rPr>
      <t xml:space="preserve"> </t>
    </r>
  </si>
  <si>
    <t>/ Since 2011 the calculation is done using new methodology taking into account inter-budget transfers, broken down by sections and sub-sections of functional classification of expenditures.</t>
  </si>
  <si>
    <r>
      <t>1999</t>
    </r>
    <r>
      <rPr>
        <b/>
        <vertAlign val="superscript"/>
        <sz val="9"/>
        <rFont val="Times New Roman"/>
        <family val="1"/>
        <charset val="204"/>
      </rPr>
      <t>2)</t>
    </r>
    <r>
      <rPr>
        <b/>
        <sz val="9"/>
        <rFont val="Times New Roman"/>
        <family val="1"/>
        <charset val="204"/>
      </rPr>
      <t xml:space="preserve"> </t>
    </r>
  </si>
  <si>
    <r>
      <t>1) 1999-2009 гг. – нефть добытая (включая газовый конденсат).</t>
    </r>
    <r>
      <rPr>
        <i/>
        <sz val="8"/>
        <rFont val="Times New Roman"/>
        <family val="1"/>
        <charset val="204"/>
      </rPr>
      <t xml:space="preserve"> </t>
    </r>
  </si>
  <si>
    <r>
      <t>2) Газ естественный (газ природный и попутный).</t>
    </r>
    <r>
      <rPr>
        <i/>
        <sz val="8"/>
        <rFont val="Times New Roman"/>
        <family val="1"/>
        <charset val="204"/>
      </rPr>
      <t xml:space="preserve"> </t>
    </r>
  </si>
  <si>
    <t xml:space="preserve"> / Until 2006 – freight transportation.    </t>
  </si>
  <si>
    <r>
      <t>3)</t>
    </r>
    <r>
      <rPr>
        <b/>
        <i/>
        <sz val="7"/>
        <rFont val="Times New Roman"/>
        <family val="1"/>
        <charset val="204"/>
      </rPr>
      <t xml:space="preserve">  </t>
    </r>
    <r>
      <rPr>
        <b/>
        <i/>
        <sz val="8"/>
        <rFont val="Times New Roman"/>
        <family val="1"/>
        <charset val="204"/>
      </rPr>
      <t xml:space="preserve">До 2006 г. – перевозка грузов. </t>
    </r>
  </si>
  <si>
    <t>/ The rate of growth (decline) compared to the previous period are not calculated due to incomplete comparability.</t>
  </si>
  <si>
    <t xml:space="preserve">/ Since the second half  of 2014 the  budget execution data are prepared using data of the Crimea and city of Sevastopol.  </t>
  </si>
  <si>
    <t xml:space="preserve">/ 2005 data and data starting 1st half year of 2006 on consolidated budget are given taking into account budgets of public non-budget funds. </t>
  </si>
  <si>
    <r>
      <t>82,0</t>
    </r>
    <r>
      <rPr>
        <u/>
        <vertAlign val="superscript"/>
        <sz val="9"/>
        <rFont val="Times New Roman"/>
        <family val="1"/>
        <charset val="204"/>
      </rPr>
      <t>1)</t>
    </r>
  </si>
  <si>
    <r>
      <t>18,8</t>
    </r>
    <r>
      <rPr>
        <u/>
        <vertAlign val="superscript"/>
        <sz val="9"/>
        <rFont val="Times New Roman"/>
        <family val="1"/>
        <charset val="204"/>
      </rPr>
      <t>1)</t>
    </r>
  </si>
  <si>
    <r>
      <t>33,1</t>
    </r>
    <r>
      <rPr>
        <u/>
        <vertAlign val="superscript"/>
        <sz val="9"/>
        <rFont val="Times New Roman"/>
        <family val="1"/>
        <charset val="204"/>
      </rPr>
      <t>1)</t>
    </r>
  </si>
  <si>
    <r>
      <t>6,0</t>
    </r>
    <r>
      <rPr>
        <u/>
        <vertAlign val="superscript"/>
        <sz val="9"/>
        <rFont val="Times New Roman"/>
        <family val="1"/>
        <charset val="204"/>
      </rPr>
      <t>1)</t>
    </r>
  </si>
  <si>
    <r>
      <t>6,6</t>
    </r>
    <r>
      <rPr>
        <u/>
        <vertAlign val="superscript"/>
        <sz val="9"/>
        <rFont val="Times New Roman"/>
        <family val="1"/>
        <charset val="204"/>
      </rPr>
      <t>1)</t>
    </r>
  </si>
  <si>
    <r>
      <t>6,7</t>
    </r>
    <r>
      <rPr>
        <u/>
        <vertAlign val="superscript"/>
        <sz val="9"/>
        <rFont val="Times New Roman"/>
        <family val="1"/>
        <charset val="204"/>
      </rPr>
      <t>1)</t>
    </r>
  </si>
  <si>
    <r>
      <t>7,9</t>
    </r>
    <r>
      <rPr>
        <u/>
        <vertAlign val="superscript"/>
        <sz val="9"/>
        <rFont val="Times New Roman"/>
        <family val="1"/>
        <charset val="204"/>
      </rPr>
      <t>1)</t>
    </r>
  </si>
  <si>
    <r>
      <t>18,5</t>
    </r>
    <r>
      <rPr>
        <u/>
        <vertAlign val="superscript"/>
        <sz val="9"/>
        <rFont val="Times New Roman"/>
        <family val="1"/>
        <charset val="204"/>
      </rPr>
      <t>1)</t>
    </r>
  </si>
  <si>
    <r>
      <t>15,4</t>
    </r>
    <r>
      <rPr>
        <u/>
        <vertAlign val="superscript"/>
        <sz val="9"/>
        <rFont val="Times New Roman"/>
        <family val="1"/>
        <charset val="204"/>
      </rPr>
      <t>1)</t>
    </r>
  </si>
  <si>
    <r>
      <rPr>
        <u/>
        <sz val="9"/>
        <rFont val="Times New Roman"/>
        <family val="1"/>
        <charset val="204"/>
      </rPr>
      <t>5,0</t>
    </r>
    <r>
      <rPr>
        <u/>
        <vertAlign val="superscript"/>
        <sz val="9"/>
        <rFont val="Times New Roman"/>
        <family val="1"/>
        <charset val="204"/>
      </rPr>
      <t>1</t>
    </r>
    <r>
      <rPr>
        <vertAlign val="superscript"/>
        <sz val="9"/>
        <rFont val="Times New Roman"/>
        <family val="1"/>
        <charset val="204"/>
      </rPr>
      <t>)</t>
    </r>
  </si>
  <si>
    <r>
      <t>4,9</t>
    </r>
    <r>
      <rPr>
        <u/>
        <vertAlign val="superscript"/>
        <sz val="9"/>
        <rFont val="Times New Roman"/>
        <family val="1"/>
        <charset val="204"/>
      </rPr>
      <t>1)</t>
    </r>
  </si>
  <si>
    <r>
      <t>5,5</t>
    </r>
    <r>
      <rPr>
        <u/>
        <vertAlign val="superscript"/>
        <sz val="9"/>
        <rFont val="Times New Roman"/>
        <family val="1"/>
        <charset val="204"/>
      </rPr>
      <t>1)</t>
    </r>
  </si>
  <si>
    <r>
      <t>3,2</t>
    </r>
    <r>
      <rPr>
        <u/>
        <vertAlign val="superscript"/>
        <sz val="9"/>
        <rFont val="Times New Roman"/>
        <family val="1"/>
        <charset val="204"/>
      </rPr>
      <t>1)</t>
    </r>
  </si>
  <si>
    <r>
      <t>2,6</t>
    </r>
    <r>
      <rPr>
        <vertAlign val="superscript"/>
        <sz val="9"/>
        <rFont val="Times New Roman"/>
        <family val="1"/>
        <charset val="204"/>
      </rPr>
      <t>2)</t>
    </r>
  </si>
  <si>
    <r>
      <t>2,2</t>
    </r>
    <r>
      <rPr>
        <vertAlign val="superscript"/>
        <sz val="9"/>
        <rFont val="Times New Roman"/>
        <family val="1"/>
        <charset val="204"/>
      </rPr>
      <t>2)</t>
    </r>
  </si>
  <si>
    <r>
      <t>2) В разах.</t>
    </r>
    <r>
      <rPr>
        <i/>
        <sz val="8"/>
        <rFont val="Times New Roman"/>
        <family val="1"/>
        <charset val="204"/>
      </rPr>
      <t xml:space="preserve"> </t>
    </r>
  </si>
  <si>
    <r>
      <t>3,6</t>
    </r>
    <r>
      <rPr>
        <u/>
        <vertAlign val="superscript"/>
        <sz val="9"/>
        <rFont val="Times New Roman"/>
        <family val="1"/>
        <charset val="204"/>
      </rPr>
      <t>1)</t>
    </r>
  </si>
  <si>
    <r>
      <t>1) За 2005 г. и, начиная с I полугодия 2006 г., данные приведены с учетом бюджетов государственных внебюджетных фондов.</t>
    </r>
    <r>
      <rPr>
        <sz val="9"/>
        <rFont val="Times New Roman"/>
        <family val="1"/>
        <charset val="204"/>
      </rPr>
      <t xml:space="preserve"> </t>
    </r>
    <r>
      <rPr>
        <i/>
        <sz val="8"/>
        <color theme="1"/>
        <rFont val="Times New Roman"/>
        <family val="1"/>
        <charset val="204"/>
      </rPr>
      <t/>
    </r>
  </si>
  <si>
    <r>
      <t xml:space="preserve"> </t>
    </r>
    <r>
      <rPr>
        <b/>
        <sz val="10"/>
        <rFont val="Times New Roman"/>
        <family val="1"/>
        <charset val="204"/>
      </rPr>
      <t>Скот крупный рогатый (в живом весе), рублей за тонну</t>
    </r>
    <r>
      <rPr>
        <sz val="10"/>
        <rFont val="Times New Roman"/>
        <family val="1"/>
        <charset val="204"/>
      </rPr>
      <t xml:space="preserve"> </t>
    </r>
    <r>
      <rPr>
        <i/>
        <sz val="10"/>
        <color theme="1"/>
        <rFont val="Times New Roman"/>
        <family val="1"/>
        <charset val="204"/>
      </rPr>
      <t/>
    </r>
  </si>
  <si>
    <r>
      <t>Птица сельскохозяйственная (в живом весе),</t>
    </r>
    <r>
      <rPr>
        <sz val="10"/>
        <rFont val="Times New Roman"/>
        <family val="1"/>
        <charset val="204"/>
      </rPr>
      <t xml:space="preserve"> </t>
    </r>
    <r>
      <rPr>
        <b/>
        <sz val="10"/>
        <rFont val="Times New Roman"/>
        <family val="1"/>
        <charset val="204"/>
      </rPr>
      <t>рублей за тонну</t>
    </r>
    <r>
      <rPr>
        <sz val="10"/>
        <rFont val="Times New Roman"/>
        <family val="1"/>
        <charset val="204"/>
      </rPr>
      <t xml:space="preserve"> </t>
    </r>
  </si>
  <si>
    <r>
      <t>/ Hen’s eggs</t>
    </r>
    <r>
      <rPr>
        <b/>
        <i/>
        <sz val="12"/>
        <rFont val="Times New Roman"/>
        <family val="1"/>
        <charset val="204"/>
      </rPr>
      <t xml:space="preserve"> </t>
    </r>
    <r>
      <rPr>
        <i/>
        <sz val="10"/>
        <rFont val="Times New Roman"/>
        <family val="1"/>
        <charset val="204"/>
      </rPr>
      <t>in shell, fresh, rubles per thou pieces</t>
    </r>
  </si>
  <si>
    <r>
      <t>12,6</t>
    </r>
    <r>
      <rPr>
        <u/>
        <vertAlign val="superscript"/>
        <sz val="9"/>
        <rFont val="Times New Roman"/>
        <family val="1"/>
        <charset val="204"/>
      </rPr>
      <t>1)</t>
    </r>
  </si>
  <si>
    <r>
      <t>5,8</t>
    </r>
    <r>
      <rPr>
        <u/>
        <vertAlign val="superscript"/>
        <sz val="9"/>
        <rFont val="Times New Roman"/>
        <family val="1"/>
        <charset val="204"/>
      </rPr>
      <t>1)</t>
    </r>
  </si>
  <si>
    <r>
      <t>2,8</t>
    </r>
    <r>
      <rPr>
        <vertAlign val="superscript"/>
        <sz val="9"/>
        <rFont val="Times New Roman"/>
        <family val="1"/>
        <charset val="204"/>
      </rPr>
      <t>2)</t>
    </r>
  </si>
  <si>
    <r>
      <t>3,0</t>
    </r>
    <r>
      <rPr>
        <vertAlign val="superscript"/>
        <sz val="9"/>
        <rFont val="Times New Roman"/>
        <family val="1"/>
        <charset val="204"/>
      </rPr>
      <t>2)</t>
    </r>
  </si>
  <si>
    <r>
      <t>5,8</t>
    </r>
    <r>
      <rPr>
        <vertAlign val="superscript"/>
        <sz val="9"/>
        <rFont val="Times New Roman"/>
        <family val="1"/>
        <charset val="204"/>
      </rPr>
      <t>2)</t>
    </r>
  </si>
  <si>
    <r>
      <t>2,5</t>
    </r>
    <r>
      <rPr>
        <vertAlign val="superscript"/>
        <sz val="9"/>
        <rFont val="Times New Roman"/>
        <family val="1"/>
        <charset val="204"/>
      </rPr>
      <t>2)</t>
    </r>
  </si>
  <si>
    <r>
      <t>2,1</t>
    </r>
    <r>
      <rPr>
        <vertAlign val="superscript"/>
        <sz val="9"/>
        <rFont val="Times New Roman"/>
        <family val="1"/>
        <charset val="204"/>
      </rPr>
      <t>2)</t>
    </r>
  </si>
  <si>
    <r>
      <t>2,4</t>
    </r>
    <r>
      <rPr>
        <vertAlign val="superscript"/>
        <sz val="9"/>
        <rFont val="Times New Roman"/>
        <family val="1"/>
        <charset val="204"/>
      </rPr>
      <t>2)</t>
    </r>
  </si>
  <si>
    <r>
      <t>5,6</t>
    </r>
    <r>
      <rPr>
        <vertAlign val="superscript"/>
        <sz val="9"/>
        <rFont val="Times New Roman"/>
        <family val="1"/>
        <charset val="204"/>
      </rPr>
      <t>2)</t>
    </r>
  </si>
  <si>
    <r>
      <t>2,3</t>
    </r>
    <r>
      <rPr>
        <vertAlign val="superscript"/>
        <sz val="9"/>
        <rFont val="Times New Roman"/>
        <family val="1"/>
        <charset val="204"/>
      </rPr>
      <t>2)</t>
    </r>
  </si>
  <si>
    <r>
      <t xml:space="preserve"> 2,5</t>
    </r>
    <r>
      <rPr>
        <vertAlign val="superscript"/>
        <sz val="9"/>
        <rFont val="Times New Roman"/>
        <family val="1"/>
        <charset val="204"/>
      </rPr>
      <t>2)</t>
    </r>
  </si>
  <si>
    <r>
      <t>4,1</t>
    </r>
    <r>
      <rPr>
        <vertAlign val="superscript"/>
        <sz val="9"/>
        <rFont val="Times New Roman"/>
        <family val="1"/>
        <charset val="204"/>
      </rPr>
      <t>2)</t>
    </r>
  </si>
  <si>
    <r>
      <t>3,6</t>
    </r>
    <r>
      <rPr>
        <vertAlign val="superscript"/>
        <sz val="9"/>
        <rFont val="Times New Roman"/>
        <family val="1"/>
        <charset val="204"/>
      </rPr>
      <t>2)</t>
    </r>
  </si>
  <si>
    <r>
      <t>2,0</t>
    </r>
    <r>
      <rPr>
        <vertAlign val="superscript"/>
        <sz val="9"/>
        <rFont val="Times New Roman"/>
        <family val="1"/>
        <charset val="204"/>
      </rPr>
      <t>2)</t>
    </r>
  </si>
  <si>
    <r>
      <t>4,2</t>
    </r>
    <r>
      <rPr>
        <vertAlign val="superscript"/>
        <sz val="9"/>
        <rFont val="Times New Roman"/>
        <family val="1"/>
        <charset val="204"/>
      </rPr>
      <t>2)</t>
    </r>
  </si>
  <si>
    <r>
      <t>3,8</t>
    </r>
    <r>
      <rPr>
        <vertAlign val="superscript"/>
        <sz val="9"/>
        <rFont val="Times New Roman"/>
        <family val="1"/>
        <charset val="204"/>
      </rPr>
      <t>2)</t>
    </r>
  </si>
  <si>
    <r>
      <t>3,9</t>
    </r>
    <r>
      <rPr>
        <vertAlign val="superscript"/>
        <sz val="9"/>
        <rFont val="Times New Roman"/>
        <family val="1"/>
        <charset val="204"/>
      </rPr>
      <t>2)</t>
    </r>
  </si>
  <si>
    <r>
      <t>2,9</t>
    </r>
    <r>
      <rPr>
        <vertAlign val="superscript"/>
        <sz val="9"/>
        <rFont val="Times New Roman"/>
        <family val="1"/>
        <charset val="204"/>
      </rPr>
      <t>2)</t>
    </r>
  </si>
  <si>
    <r>
      <t>3,2</t>
    </r>
    <r>
      <rPr>
        <vertAlign val="superscript"/>
        <sz val="9"/>
        <rFont val="Times New Roman"/>
        <family val="1"/>
        <charset val="204"/>
      </rPr>
      <t>2)</t>
    </r>
  </si>
  <si>
    <r>
      <t>2015</t>
    </r>
    <r>
      <rPr>
        <b/>
        <vertAlign val="superscript"/>
        <sz val="9"/>
        <color theme="1"/>
        <rFont val="Times New Roman"/>
        <family val="1"/>
        <charset val="204"/>
      </rPr>
      <t>2</t>
    </r>
    <r>
      <rPr>
        <vertAlign val="superscript"/>
        <sz val="9"/>
        <color theme="1"/>
        <rFont val="Times New Roman"/>
        <family val="1"/>
        <charset val="204"/>
      </rPr>
      <t>)</t>
    </r>
  </si>
  <si>
    <r>
      <t>2015</t>
    </r>
    <r>
      <rPr>
        <b/>
        <vertAlign val="superscript"/>
        <sz val="9"/>
        <color theme="1"/>
        <rFont val="Times New Roman"/>
        <family val="1"/>
        <charset val="204"/>
      </rPr>
      <t>2)</t>
    </r>
  </si>
  <si>
    <r>
      <t>82,2</t>
    </r>
    <r>
      <rPr>
        <vertAlign val="superscript"/>
        <sz val="9"/>
        <color theme="1"/>
        <rFont val="Times New Roman"/>
        <family val="1"/>
        <charset val="204"/>
      </rPr>
      <t>2)</t>
    </r>
  </si>
  <si>
    <r>
      <t xml:space="preserve">Год 
</t>
    </r>
    <r>
      <rPr>
        <i/>
        <sz val="9"/>
        <rFont val="Arial"/>
        <family val="2"/>
        <charset val="204"/>
      </rPr>
      <t>/</t>
    </r>
    <r>
      <rPr>
        <i/>
        <sz val="10"/>
        <rFont val="Arial"/>
        <family val="2"/>
        <charset val="204"/>
      </rPr>
      <t xml:space="preserve"> Year</t>
    </r>
  </si>
  <si>
    <r>
      <t>I квартал</t>
    </r>
    <r>
      <rPr>
        <vertAlign val="superscript"/>
        <sz val="9"/>
        <rFont val="Arial"/>
        <family val="2"/>
        <charset val="204"/>
      </rPr>
      <t xml:space="preserve">
</t>
    </r>
    <r>
      <rPr>
        <i/>
        <sz val="9"/>
        <rFont val="Arial"/>
        <family val="2"/>
        <charset val="204"/>
      </rPr>
      <t xml:space="preserve"> / Q1</t>
    </r>
  </si>
  <si>
    <r>
      <t xml:space="preserve">I полугодие
</t>
    </r>
    <r>
      <rPr>
        <i/>
        <sz val="9"/>
        <rFont val="Arial"/>
        <family val="2"/>
        <charset val="204"/>
      </rPr>
      <t xml:space="preserve"> / 1</t>
    </r>
    <r>
      <rPr>
        <i/>
        <vertAlign val="superscript"/>
        <sz val="9"/>
        <rFont val="Arial"/>
        <family val="2"/>
        <charset val="204"/>
      </rPr>
      <t>st</t>
    </r>
    <r>
      <rPr>
        <i/>
        <sz val="9"/>
        <rFont val="Arial"/>
        <family val="2"/>
        <charset val="204"/>
      </rPr>
      <t xml:space="preserve"> half year</t>
    </r>
  </si>
  <si>
    <r>
      <t>Январь-сентябрь</t>
    </r>
    <r>
      <rPr>
        <vertAlign val="superscript"/>
        <sz val="9"/>
        <rFont val="Arial"/>
        <family val="2"/>
        <charset val="204"/>
      </rPr>
      <t xml:space="preserve">
</t>
    </r>
    <r>
      <rPr>
        <i/>
        <sz val="9"/>
        <rFont val="Arial"/>
        <family val="2"/>
        <charset val="204"/>
      </rPr>
      <t xml:space="preserve"> / January-Sept</t>
    </r>
  </si>
  <si>
    <r>
      <t xml:space="preserve"> </t>
    </r>
    <r>
      <rPr>
        <b/>
        <sz val="10"/>
        <rFont val="Times New Roman"/>
        <family val="1"/>
        <charset val="204"/>
      </rPr>
      <t>в % к общей численности населения</t>
    </r>
    <r>
      <rPr>
        <sz val="10"/>
        <rFont val="Times New Roman"/>
        <family val="1"/>
        <charset val="204"/>
      </rPr>
      <t xml:space="preserve"> </t>
    </r>
  </si>
  <si>
    <r>
      <rPr>
        <b/>
        <i/>
        <sz val="9"/>
        <rFont val="Times New Roman"/>
        <family val="1"/>
        <charset val="204"/>
      </rPr>
      <t xml:space="preserve">2) </t>
    </r>
    <r>
      <rPr>
        <b/>
        <i/>
        <sz val="8"/>
        <rFont val="Times New Roman"/>
        <family val="1"/>
        <charset val="204"/>
      </rPr>
      <t xml:space="preserve">Предварительные данные. </t>
    </r>
  </si>
  <si>
    <r>
      <t>88,9</t>
    </r>
    <r>
      <rPr>
        <vertAlign val="superscript"/>
        <sz val="9"/>
        <color theme="1"/>
        <rFont val="Times New Roman"/>
        <family val="1"/>
        <charset val="204"/>
      </rPr>
      <t>2)</t>
    </r>
  </si>
  <si>
    <r>
      <t>74,0</t>
    </r>
    <r>
      <rPr>
        <vertAlign val="superscript"/>
        <sz val="9"/>
        <color theme="1"/>
        <rFont val="Times New Roman"/>
        <family val="1"/>
        <charset val="204"/>
      </rPr>
      <t>2)</t>
    </r>
  </si>
  <si>
    <r>
      <t>71,3</t>
    </r>
    <r>
      <rPr>
        <vertAlign val="superscript"/>
        <sz val="9"/>
        <color theme="1"/>
        <rFont val="Times New Roman"/>
        <family val="1"/>
        <charset val="204"/>
      </rPr>
      <t>2)</t>
    </r>
  </si>
  <si>
    <r>
      <t>1.6. Инвестиции в основной капитал</t>
    </r>
    <r>
      <rPr>
        <b/>
        <vertAlign val="superscript"/>
        <sz val="11"/>
        <rFont val="Times New Roman"/>
        <family val="1"/>
        <charset val="204"/>
      </rPr>
      <t>1)</t>
    </r>
    <r>
      <rPr>
        <b/>
        <sz val="11"/>
        <rFont val="Times New Roman"/>
        <family val="1"/>
        <charset val="204"/>
      </rPr>
      <t xml:space="preserve">, </t>
    </r>
    <r>
      <rPr>
        <b/>
        <sz val="10"/>
        <rFont val="Times New Roman"/>
        <family val="1"/>
        <charset val="204"/>
      </rPr>
      <t>млрд рублей</t>
    </r>
  </si>
  <si>
    <r>
      <t>/ Investments in fixed capital</t>
    </r>
    <r>
      <rPr>
        <i/>
        <vertAlign val="superscript"/>
        <sz val="11"/>
        <rFont val="Times New Roman"/>
        <family val="1"/>
        <charset val="204"/>
      </rPr>
      <t>1)</t>
    </r>
    <r>
      <rPr>
        <i/>
        <sz val="11"/>
        <rFont val="Times New Roman"/>
        <family val="1"/>
        <charset val="204"/>
      </rPr>
      <t>, bln rubles</t>
    </r>
  </si>
  <si>
    <r>
      <t>2016</t>
    </r>
    <r>
      <rPr>
        <b/>
        <vertAlign val="superscript"/>
        <sz val="9"/>
        <rFont val="Times New Roman"/>
        <family val="1"/>
        <charset val="204"/>
      </rPr>
      <t>2)</t>
    </r>
  </si>
  <si>
    <r>
      <t xml:space="preserve"> 1) Инвестиции в основной капитал соответствуют понятию капитальных вложений. До 2001 г. инвестиции в основной капитал  учитывались,  включая налог на добавленную стоимость.  Для расчета индексов физического объема из данных за 2000 г. сумма налога на добавленную стоимость исключена. В состав инвестиций в основной капитал включены затраты, осуществленные за счет денежных средств  граждан и юридических лиц, привлеченных организациями-застройщиками для долевого строительства.</t>
    </r>
    <r>
      <rPr>
        <i/>
        <sz val="8"/>
        <rFont val="Times New Roman"/>
        <family val="1"/>
        <charset val="204"/>
      </rPr>
      <t xml:space="preserve"> </t>
    </r>
    <r>
      <rPr>
        <b/>
        <i/>
        <sz val="8"/>
        <rFont val="Times New Roman"/>
        <family val="1"/>
        <charset val="204"/>
      </rPr>
      <t>Начиная с 2013 г. в состав инвестиций  в основной капитал включены инвестиции  в объекты интеллектуальной собственности: произведения науки, литературы и искусства; программное обеспечение и базы данных для ЭВМ, изобретения, полезные модели, промышленные образцы, селекционные достижения, произведенные нематериальные поисковые затраты, затраты на научно-исследовательские, опытно-конструкторские и технологические работы и т.д.</t>
    </r>
  </si>
  <si>
    <r>
      <t>5,6</t>
    </r>
    <r>
      <rPr>
        <u/>
        <vertAlign val="superscript"/>
        <sz val="9"/>
        <rFont val="Times New Roman"/>
        <family val="1"/>
        <charset val="204"/>
      </rPr>
      <t>1)</t>
    </r>
  </si>
  <si>
    <r>
      <t xml:space="preserve">   2014</t>
    </r>
    <r>
      <rPr>
        <b/>
        <vertAlign val="superscript"/>
        <sz val="9"/>
        <rFont val="Times New Roman"/>
        <family val="1"/>
        <charset val="204"/>
      </rPr>
      <t>4)</t>
    </r>
  </si>
  <si>
    <r>
      <t xml:space="preserve">   2015</t>
    </r>
    <r>
      <rPr>
        <b/>
        <vertAlign val="superscript"/>
        <sz val="9"/>
        <rFont val="Times New Roman"/>
        <family val="1"/>
        <charset val="204"/>
      </rPr>
      <t>5)</t>
    </r>
  </si>
  <si>
    <r>
      <t>93,3</t>
    </r>
    <r>
      <rPr>
        <vertAlign val="superscript"/>
        <sz val="9"/>
        <rFont val="Times New Roman"/>
        <family val="1"/>
        <charset val="204"/>
      </rPr>
      <t>5)</t>
    </r>
  </si>
  <si>
    <r>
      <t>88,1</t>
    </r>
    <r>
      <rPr>
        <vertAlign val="superscript"/>
        <sz val="9"/>
        <rFont val="Times New Roman"/>
        <family val="1"/>
        <charset val="204"/>
      </rPr>
      <t>5)</t>
    </r>
  </si>
  <si>
    <t xml:space="preserve">5) В целях обеспечения статистической сопоставимости данных показатель по Российской Федерации рассчитан без  учета сведений по Республике Крым и г.Севастополю. </t>
  </si>
  <si>
    <r>
      <t>2014</t>
    </r>
    <r>
      <rPr>
        <b/>
        <vertAlign val="superscript"/>
        <sz val="9"/>
        <rFont val="Times New Roman"/>
        <family val="1"/>
        <charset val="204"/>
      </rPr>
      <t>1)</t>
    </r>
  </si>
  <si>
    <r>
      <t>105,4</t>
    </r>
    <r>
      <rPr>
        <vertAlign val="superscript"/>
        <sz val="9"/>
        <rFont val="Times New Roman"/>
        <family val="1"/>
        <charset val="204"/>
      </rPr>
      <t>1)</t>
    </r>
  </si>
  <si>
    <r>
      <t>Год</t>
    </r>
    <r>
      <rPr>
        <b/>
        <vertAlign val="superscript"/>
        <sz val="9"/>
        <color theme="1"/>
        <rFont val="Arial"/>
        <family val="2"/>
        <charset val="204"/>
      </rPr>
      <t>1)</t>
    </r>
  </si>
  <si>
    <r>
      <t>Кварталы</t>
    </r>
    <r>
      <rPr>
        <b/>
        <vertAlign val="superscript"/>
        <sz val="9"/>
        <color theme="1"/>
        <rFont val="Arial"/>
        <family val="2"/>
        <charset val="204"/>
      </rPr>
      <t>1)</t>
    </r>
    <r>
      <rPr>
        <sz val="9"/>
        <color theme="1"/>
        <rFont val="Arial"/>
        <family val="2"/>
        <charset val="204"/>
      </rPr>
      <t xml:space="preserve"> </t>
    </r>
    <r>
      <rPr>
        <i/>
        <sz val="9"/>
        <color theme="1"/>
        <rFont val="Arial"/>
        <family val="2"/>
        <charset val="204"/>
      </rPr>
      <t>/ Quarters</t>
    </r>
    <r>
      <rPr>
        <i/>
        <vertAlign val="superscript"/>
        <sz val="9"/>
        <color theme="1"/>
        <rFont val="Arial"/>
        <family val="2"/>
        <charset val="204"/>
      </rPr>
      <t>1)</t>
    </r>
  </si>
  <si>
    <r>
      <t>Year</t>
    </r>
    <r>
      <rPr>
        <i/>
        <vertAlign val="superscript"/>
        <sz val="9"/>
        <color theme="1"/>
        <rFont val="Arial"/>
        <family val="2"/>
        <charset val="204"/>
      </rPr>
      <t>1)</t>
    </r>
  </si>
  <si>
    <r>
      <t>4. Социальная сфера</t>
    </r>
    <r>
      <rPr>
        <sz val="11"/>
        <color theme="1"/>
        <rFont val="Times New Roman"/>
        <family val="1"/>
        <charset val="204"/>
      </rPr>
      <t xml:space="preserve"> </t>
    </r>
  </si>
  <si>
    <r>
      <t>4.1.1. Численность занятых в возрасте 15-72 лет,</t>
    </r>
    <r>
      <rPr>
        <b/>
        <vertAlign val="superscript"/>
        <sz val="10"/>
        <color theme="1"/>
        <rFont val="Times New Roman"/>
        <family val="1"/>
        <charset val="204"/>
      </rPr>
      <t xml:space="preserve"> </t>
    </r>
    <r>
      <rPr>
        <b/>
        <sz val="10"/>
        <color theme="1"/>
        <rFont val="Times New Roman"/>
        <family val="1"/>
        <charset val="204"/>
      </rPr>
      <t>млн человек</t>
    </r>
  </si>
  <si>
    <r>
      <t>1999</t>
    </r>
    <r>
      <rPr>
        <b/>
        <vertAlign val="superscript"/>
        <sz val="9"/>
        <color theme="1"/>
        <rFont val="Times New Roman"/>
        <family val="1"/>
        <charset val="204"/>
      </rPr>
      <t>2)</t>
    </r>
  </si>
  <si>
    <r>
      <t>2000</t>
    </r>
    <r>
      <rPr>
        <b/>
        <vertAlign val="superscript"/>
        <sz val="9"/>
        <color theme="1"/>
        <rFont val="Times New Roman"/>
        <family val="1"/>
        <charset val="204"/>
      </rPr>
      <t>2)</t>
    </r>
  </si>
  <si>
    <r>
      <t>2001</t>
    </r>
    <r>
      <rPr>
        <b/>
        <vertAlign val="superscript"/>
        <sz val="9"/>
        <color theme="1"/>
        <rFont val="Times New Roman"/>
        <family val="1"/>
        <charset val="204"/>
      </rPr>
      <t>2)</t>
    </r>
  </si>
  <si>
    <r>
      <t>2002</t>
    </r>
    <r>
      <rPr>
        <b/>
        <vertAlign val="superscript"/>
        <sz val="9"/>
        <color theme="1"/>
        <rFont val="Times New Roman"/>
        <family val="1"/>
        <charset val="204"/>
      </rPr>
      <t>2)</t>
    </r>
    <r>
      <rPr>
        <b/>
        <sz val="9"/>
        <color theme="1"/>
        <rFont val="Times New Roman"/>
        <family val="1"/>
        <charset val="204"/>
      </rPr>
      <t xml:space="preserve"> </t>
    </r>
  </si>
  <si>
    <r>
      <t>2003</t>
    </r>
    <r>
      <rPr>
        <b/>
        <vertAlign val="superscript"/>
        <sz val="9"/>
        <color theme="1"/>
        <rFont val="Times New Roman"/>
        <family val="1"/>
        <charset val="204"/>
      </rPr>
      <t>2)</t>
    </r>
  </si>
  <si>
    <r>
      <t>2004</t>
    </r>
    <r>
      <rPr>
        <b/>
        <vertAlign val="superscript"/>
        <sz val="9"/>
        <color theme="1"/>
        <rFont val="Times New Roman"/>
        <family val="1"/>
        <charset val="204"/>
      </rPr>
      <t>2)</t>
    </r>
  </si>
  <si>
    <r>
      <t>2005</t>
    </r>
    <r>
      <rPr>
        <b/>
        <vertAlign val="superscript"/>
        <sz val="9"/>
        <color theme="1"/>
        <rFont val="Times New Roman"/>
        <family val="1"/>
        <charset val="204"/>
      </rPr>
      <t>2),3)</t>
    </r>
  </si>
  <si>
    <r>
      <t>2006</t>
    </r>
    <r>
      <rPr>
        <b/>
        <vertAlign val="superscript"/>
        <sz val="9"/>
        <color theme="1"/>
        <rFont val="Times New Roman"/>
        <family val="1"/>
        <charset val="204"/>
      </rPr>
      <t>2)</t>
    </r>
  </si>
  <si>
    <r>
      <t>2007</t>
    </r>
    <r>
      <rPr>
        <b/>
        <vertAlign val="superscript"/>
        <sz val="9"/>
        <color theme="1"/>
        <rFont val="Times New Roman"/>
        <family val="1"/>
        <charset val="204"/>
      </rPr>
      <t>2)</t>
    </r>
  </si>
  <si>
    <r>
      <t>2008</t>
    </r>
    <r>
      <rPr>
        <b/>
        <vertAlign val="superscript"/>
        <sz val="9"/>
        <color theme="1"/>
        <rFont val="Times New Roman"/>
        <family val="1"/>
        <charset val="204"/>
      </rPr>
      <t>2)</t>
    </r>
  </si>
  <si>
    <r>
      <t>2009</t>
    </r>
    <r>
      <rPr>
        <b/>
        <vertAlign val="superscript"/>
        <sz val="9"/>
        <color theme="1"/>
        <rFont val="Times New Roman"/>
        <family val="1"/>
        <charset val="204"/>
      </rPr>
      <t>2)</t>
    </r>
  </si>
  <si>
    <r>
      <t>2011</t>
    </r>
    <r>
      <rPr>
        <b/>
        <vertAlign val="superscript"/>
        <sz val="9"/>
        <color theme="1"/>
        <rFont val="Times New Roman"/>
        <family val="1"/>
        <charset val="204"/>
      </rPr>
      <t>4)</t>
    </r>
  </si>
  <si>
    <r>
      <t>2015</t>
    </r>
    <r>
      <rPr>
        <b/>
        <vertAlign val="superscript"/>
        <sz val="9"/>
        <color theme="1"/>
        <rFont val="Times New Roman"/>
        <family val="1"/>
        <charset val="204"/>
      </rPr>
      <t>5)</t>
    </r>
  </si>
  <si>
    <r>
      <t xml:space="preserve"> 4.1.2. Численность занятых в возрасте 15 лет и старше</t>
    </r>
    <r>
      <rPr>
        <b/>
        <vertAlign val="superscript"/>
        <sz val="10"/>
        <color theme="1"/>
        <rFont val="Times New Roman"/>
        <family val="1"/>
        <charset val="204"/>
      </rPr>
      <t>6)</t>
    </r>
    <r>
      <rPr>
        <b/>
        <sz val="10"/>
        <color theme="1"/>
        <rFont val="Times New Roman"/>
        <family val="1"/>
        <charset val="204"/>
      </rPr>
      <t>, млн человек</t>
    </r>
  </si>
  <si>
    <r>
      <t xml:space="preserve">            / Total number of unemployed aged 15 years and over</t>
    </r>
    <r>
      <rPr>
        <i/>
        <vertAlign val="superscript"/>
        <sz val="10"/>
        <color theme="1"/>
        <rFont val="Times New Roman"/>
        <family val="1"/>
        <charset val="204"/>
      </rPr>
      <t>6)</t>
    </r>
    <r>
      <rPr>
        <i/>
        <sz val="10"/>
        <color theme="1"/>
        <rFont val="Times New Roman"/>
        <family val="1"/>
        <charset val="204"/>
      </rPr>
      <t>,</t>
    </r>
    <r>
      <rPr>
        <i/>
        <vertAlign val="superscript"/>
        <sz val="10"/>
        <color theme="1"/>
        <rFont val="Times New Roman"/>
        <family val="1"/>
        <charset val="204"/>
      </rPr>
      <t xml:space="preserve"> </t>
    </r>
    <r>
      <rPr>
        <i/>
        <sz val="10"/>
        <color theme="1"/>
        <rFont val="Times New Roman"/>
        <family val="1"/>
        <charset val="204"/>
      </rPr>
      <t>mln person</t>
    </r>
  </si>
  <si>
    <r>
      <t xml:space="preserve">            / Total number of unemployed 15 to 72 years old ,</t>
    </r>
    <r>
      <rPr>
        <i/>
        <vertAlign val="superscript"/>
        <sz val="10"/>
        <color theme="1"/>
        <rFont val="Times New Roman"/>
        <family val="1"/>
        <charset val="204"/>
      </rPr>
      <t xml:space="preserve"> </t>
    </r>
    <r>
      <rPr>
        <i/>
        <sz val="10"/>
        <color theme="1"/>
        <rFont val="Times New Roman"/>
        <family val="1"/>
        <charset val="204"/>
      </rPr>
      <t>mln person</t>
    </r>
  </si>
  <si>
    <r>
      <t>2002</t>
    </r>
    <r>
      <rPr>
        <b/>
        <vertAlign val="superscript"/>
        <sz val="9"/>
        <color theme="1"/>
        <rFont val="Times New Roman"/>
        <family val="1"/>
        <charset val="204"/>
      </rPr>
      <t>2)</t>
    </r>
  </si>
  <si>
    <r>
      <t xml:space="preserve"> 4.1.4. Общая численность безработных в возрасте 15 лет и старше</t>
    </r>
    <r>
      <rPr>
        <b/>
        <vertAlign val="superscript"/>
        <sz val="10"/>
        <color theme="1"/>
        <rFont val="Times New Roman"/>
        <family val="1"/>
        <charset val="204"/>
      </rPr>
      <t>6)</t>
    </r>
    <r>
      <rPr>
        <b/>
        <sz val="10"/>
        <color theme="1"/>
        <rFont val="Times New Roman"/>
        <family val="1"/>
        <charset val="204"/>
      </rPr>
      <t>, млн человек</t>
    </r>
  </si>
  <si>
    <r>
      <t xml:space="preserve">            / Total number of unemployed aged 15 years and over</t>
    </r>
    <r>
      <rPr>
        <i/>
        <vertAlign val="superscript"/>
        <sz val="10"/>
        <color theme="1"/>
        <rFont val="Times New Roman"/>
        <family val="1"/>
        <charset val="204"/>
      </rPr>
      <t xml:space="preserve"> 6)</t>
    </r>
    <r>
      <rPr>
        <i/>
        <sz val="10"/>
        <color theme="1"/>
        <rFont val="Times New Roman"/>
        <family val="1"/>
        <charset val="204"/>
      </rPr>
      <t>,</t>
    </r>
    <r>
      <rPr>
        <i/>
        <vertAlign val="superscript"/>
        <sz val="10"/>
        <color theme="1"/>
        <rFont val="Times New Roman"/>
        <family val="1"/>
        <charset val="204"/>
      </rPr>
      <t xml:space="preserve"> </t>
    </r>
    <r>
      <rPr>
        <i/>
        <sz val="10"/>
        <color theme="1"/>
        <rFont val="Times New Roman"/>
        <family val="1"/>
        <charset val="204"/>
      </rPr>
      <t>mln person</t>
    </r>
  </si>
  <si>
    <r>
      <t>4.1.5. Уровень безработицы в возрасте 15-72 лет, %</t>
    </r>
    <r>
      <rPr>
        <sz val="10"/>
        <color theme="1"/>
        <rFont val="Times New Roman"/>
        <family val="1"/>
        <charset val="204"/>
      </rPr>
      <t xml:space="preserve"> </t>
    </r>
  </si>
  <si>
    <r>
      <t>4.1.6.</t>
    </r>
    <r>
      <rPr>
        <sz val="10"/>
        <color theme="1"/>
        <rFont val="Times New Roman"/>
        <family val="1"/>
        <charset val="204"/>
      </rPr>
      <t xml:space="preserve"> </t>
    </r>
    <r>
      <rPr>
        <b/>
        <sz val="10"/>
        <color theme="1"/>
        <rFont val="Times New Roman"/>
        <family val="1"/>
        <charset val="204"/>
      </rPr>
      <t>Уровень безработицы в возрасте 15 лет и старше</t>
    </r>
    <r>
      <rPr>
        <b/>
        <vertAlign val="superscript"/>
        <sz val="10"/>
        <color theme="1"/>
        <rFont val="Times New Roman"/>
        <family val="1"/>
        <charset val="204"/>
      </rPr>
      <t>6)</t>
    </r>
    <r>
      <rPr>
        <b/>
        <sz val="10"/>
        <color theme="1"/>
        <rFont val="Times New Roman"/>
        <family val="1"/>
        <charset val="204"/>
      </rPr>
      <t>, %</t>
    </r>
    <r>
      <rPr>
        <sz val="10"/>
        <color theme="1"/>
        <rFont val="Times New Roman"/>
        <family val="1"/>
        <charset val="204"/>
      </rPr>
      <t xml:space="preserve"> </t>
    </r>
  </si>
  <si>
    <r>
      <t>/ Unemployment rate aged 15 years and over</t>
    </r>
    <r>
      <rPr>
        <i/>
        <vertAlign val="superscript"/>
        <sz val="10"/>
        <color theme="1"/>
        <rFont val="Times New Roman"/>
        <family val="1"/>
        <charset val="204"/>
      </rPr>
      <t>6)</t>
    </r>
    <r>
      <rPr>
        <i/>
        <sz val="10"/>
        <color theme="1"/>
        <rFont val="Times New Roman"/>
        <family val="1"/>
        <charset val="204"/>
      </rPr>
      <t>, percent</t>
    </r>
  </si>
  <si>
    <r>
      <t xml:space="preserve"> 4.1.7. Численность официально зарегистрированных безработных в органах службы занятости населения, на конец месяца</t>
    </r>
    <r>
      <rPr>
        <b/>
        <vertAlign val="superscript"/>
        <sz val="10"/>
        <color theme="1"/>
        <rFont val="Times New Roman"/>
        <family val="1"/>
        <charset val="204"/>
      </rPr>
      <t xml:space="preserve">7) </t>
    </r>
    <r>
      <rPr>
        <b/>
        <sz val="10"/>
        <color theme="1"/>
        <rFont val="Times New Roman"/>
        <family val="1"/>
        <charset val="204"/>
      </rPr>
      <t xml:space="preserve"> (по данным Федеральной службы по труду и занятости),  тыс.человек</t>
    </r>
  </si>
  <si>
    <r>
      <t xml:space="preserve">         / Number of unemployed registered at bodies of state employment services</t>
    </r>
    <r>
      <rPr>
        <i/>
        <vertAlign val="superscript"/>
        <sz val="10"/>
        <color theme="1"/>
        <rFont val="Times New Roman"/>
        <family val="1"/>
        <charset val="204"/>
      </rPr>
      <t xml:space="preserve">7) </t>
    </r>
    <r>
      <rPr>
        <i/>
        <sz val="10"/>
        <color theme="1"/>
        <rFont val="Times New Roman"/>
        <family val="1"/>
        <charset val="204"/>
      </rPr>
      <t xml:space="preserve">(data of the Federal Service of Labour and Employment),  thou person                </t>
    </r>
  </si>
  <si>
    <r>
      <t xml:space="preserve">  </t>
    </r>
    <r>
      <rPr>
        <b/>
        <sz val="10"/>
        <color theme="1"/>
        <rFont val="Times New Roman"/>
        <family val="1"/>
        <charset val="204"/>
      </rPr>
      <t>в том числе</t>
    </r>
    <r>
      <rPr>
        <sz val="10"/>
        <color theme="1"/>
        <rFont val="Times New Roman"/>
        <family val="1"/>
        <charset val="204"/>
      </rPr>
      <t xml:space="preserve"> </t>
    </r>
    <r>
      <rPr>
        <b/>
        <sz val="10"/>
        <color theme="1"/>
        <rFont val="Times New Roman"/>
        <family val="1"/>
        <charset val="204"/>
      </rPr>
      <t>получают пособие по</t>
    </r>
    <r>
      <rPr>
        <sz val="10"/>
        <color theme="1"/>
        <rFont val="Times New Roman"/>
        <family val="1"/>
        <charset val="204"/>
      </rPr>
      <t xml:space="preserve"> </t>
    </r>
    <r>
      <rPr>
        <b/>
        <sz val="10"/>
        <color theme="1"/>
        <rFont val="Times New Roman"/>
        <family val="1"/>
        <charset val="204"/>
      </rPr>
      <t>безработице</t>
    </r>
  </si>
  <si>
    <r>
      <t xml:space="preserve"> 4.1.8. Потребность в трудоустройстве населения,</t>
    </r>
    <r>
      <rPr>
        <b/>
        <vertAlign val="superscript"/>
        <sz val="10"/>
        <color theme="1"/>
        <rFont val="Times New Roman"/>
        <family val="1"/>
        <charset val="204"/>
      </rPr>
      <t>7)</t>
    </r>
    <r>
      <rPr>
        <b/>
        <sz val="10"/>
        <color theme="1"/>
        <rFont val="Times New Roman"/>
        <family val="1"/>
        <charset val="204"/>
      </rPr>
      <t xml:space="preserve"> на конец месяца</t>
    </r>
  </si>
  <si>
    <r>
      <t xml:space="preserve">             / Placement need of population,</t>
    </r>
    <r>
      <rPr>
        <i/>
        <vertAlign val="superscript"/>
        <sz val="10"/>
        <color theme="1"/>
        <rFont val="Times New Roman"/>
        <family val="1"/>
        <charset val="204"/>
      </rPr>
      <t>7)</t>
    </r>
    <r>
      <rPr>
        <i/>
        <sz val="10"/>
        <color theme="1"/>
        <rFont val="Times New Roman"/>
        <family val="1"/>
        <charset val="204"/>
      </rPr>
      <t xml:space="preserve"> at end of month</t>
    </r>
  </si>
  <si>
    <r>
      <t xml:space="preserve">  </t>
    </r>
    <r>
      <rPr>
        <b/>
        <sz val="10"/>
        <color theme="1"/>
        <rFont val="Times New Roman"/>
        <family val="1"/>
        <charset val="204"/>
      </rPr>
      <t>Численность граждан, не занятых трудовой деятельностью, состоящих  на учете в органах службы занятости населения (по данным Федеральной службы по труду и занятости), тыс.человек</t>
    </r>
  </si>
  <si>
    <r>
      <t xml:space="preserve">  </t>
    </r>
    <r>
      <rPr>
        <b/>
        <sz val="10"/>
        <color theme="1"/>
        <rFont val="Times New Roman"/>
        <family val="1"/>
        <charset val="204"/>
      </rPr>
      <t>Потребность работодателей в работниках, заявленная  в органы службы занятости населения, тыс.человек</t>
    </r>
  </si>
  <si>
    <r>
      <t xml:space="preserve"> </t>
    </r>
    <r>
      <rPr>
        <i/>
        <sz val="8"/>
        <color theme="1"/>
        <rFont val="Times New Roman"/>
        <family val="1"/>
        <charset val="204"/>
      </rPr>
      <t>/ In order to insure the statistical comparability of data the indicators on the Russian Federation are calculated without taking into account data on the Republic of Crimea and Sevastopol city.</t>
    </r>
  </si>
  <si>
    <r>
      <t>7) С  января 2002 г. – с учетом численности официально зарегистрированных безработных по Чеченской Республике.</t>
    </r>
    <r>
      <rPr>
        <i/>
        <sz val="8"/>
        <color theme="1"/>
        <rFont val="Times New Roman"/>
        <family val="1"/>
        <charset val="204"/>
      </rPr>
      <t xml:space="preserve"> </t>
    </r>
  </si>
  <si>
    <r>
      <t>/ Since January 2002 data include number of unemployed registered at state employment services in the</t>
    </r>
    <r>
      <rPr>
        <b/>
        <i/>
        <sz val="8"/>
        <color theme="1"/>
        <rFont val="Times New Roman"/>
        <family val="1"/>
        <charset val="204"/>
      </rPr>
      <t xml:space="preserve"> </t>
    </r>
    <r>
      <rPr>
        <i/>
        <sz val="8"/>
        <color theme="1"/>
        <rFont val="Times New Roman"/>
        <family val="1"/>
        <charset val="204"/>
      </rPr>
      <t>Chechen Republic.</t>
    </r>
  </si>
  <si>
    <t xml:space="preserve">1) Начиная с августа 2019 г. данные о жилищном строительстве приводятся с учетом жилых домов, построенных населением на земельных участках, предназначенных для ведения садоводства, которые ранее не учитывались. Начиная с августа 2020 года относительные показатели рассчитаны с учетом жилых домов, построенных на земельных участках, предназначенных для ведения садоводства. </t>
  </si>
  <si>
    <r>
      <t>6,4</t>
    </r>
    <r>
      <rPr>
        <u/>
        <vertAlign val="superscript"/>
        <sz val="9"/>
        <rFont val="Times New Roman"/>
        <family val="1"/>
        <charset val="204"/>
      </rPr>
      <t>1)</t>
    </r>
  </si>
  <si>
    <r>
      <t>107,5</t>
    </r>
    <r>
      <rPr>
        <u/>
        <vertAlign val="superscript"/>
        <sz val="9"/>
        <rFont val="Times New Roman"/>
        <family val="1"/>
        <charset val="204"/>
      </rPr>
      <t>1)</t>
    </r>
  </si>
  <si>
    <t xml:space="preserve">2) Данные пересчитаны по методологии формирования официальной статистической информации об объеме платных услуг населению, утвержденной приказом Росстата от 26 июня 2013 г. № 234 и введенной в действие с 1 января 2014 года. </t>
  </si>
  <si>
    <t xml:space="preserve">4) В целях обеспечения сопоставимости данных в динамике расчет индексов физического объема произведен по отношению к данным 2013 г., пересчитанным по методологии формирования официальной статистической информации об объеме платных услуг населению, утвержденной приказом Росстата от 26 июня 2013 г. № 234 и введенной в действие с 1 января 2014 года. </t>
  </si>
  <si>
    <t>/ Starting from August 2019 data on housing construction are based on houses built on public land intended for gardening, not previously accounted for. Starting from August 2020 relative indicators calculated on the basis of residential houses built on the land plots intended for gardening.</t>
  </si>
  <si>
    <r>
      <t>7,8</t>
    </r>
    <r>
      <rPr>
        <u/>
        <vertAlign val="superscript"/>
        <sz val="9"/>
        <rFont val="Times New Roman"/>
        <family val="1"/>
        <charset val="204"/>
      </rPr>
      <t>1)</t>
    </r>
  </si>
  <si>
    <r>
      <t>105,7</t>
    </r>
    <r>
      <rPr>
        <u/>
        <vertAlign val="superscript"/>
        <sz val="9"/>
        <rFont val="Times New Roman"/>
        <family val="1"/>
        <charset val="204"/>
      </rPr>
      <t>1)</t>
    </r>
  </si>
  <si>
    <r>
      <t>118,4</t>
    </r>
    <r>
      <rPr>
        <u/>
        <vertAlign val="superscript"/>
        <sz val="9"/>
        <rFont val="Times New Roman"/>
        <family val="1"/>
        <charset val="204"/>
      </rPr>
      <t>1)</t>
    </r>
  </si>
  <si>
    <r>
      <t>157,4</t>
    </r>
    <r>
      <rPr>
        <u/>
        <vertAlign val="superscript"/>
        <sz val="9"/>
        <rFont val="Times New Roman"/>
        <family val="1"/>
        <charset val="204"/>
      </rPr>
      <t>1)</t>
    </r>
  </si>
  <si>
    <r>
      <t>115,0</t>
    </r>
    <r>
      <rPr>
        <u/>
        <vertAlign val="superscript"/>
        <sz val="9"/>
        <rFont val="Times New Roman"/>
        <family val="1"/>
        <charset val="204"/>
      </rPr>
      <t>1)</t>
    </r>
  </si>
  <si>
    <r>
      <t>120,8</t>
    </r>
    <r>
      <rPr>
        <u/>
        <vertAlign val="superscript"/>
        <sz val="9"/>
        <rFont val="Times New Roman"/>
        <family val="1"/>
        <charset val="204"/>
      </rPr>
      <t>1)</t>
    </r>
  </si>
  <si>
    <r>
      <t>7,2</t>
    </r>
    <r>
      <rPr>
        <u/>
        <vertAlign val="superscript"/>
        <sz val="9"/>
        <rFont val="Times New Roman"/>
        <family val="1"/>
        <charset val="204"/>
      </rPr>
      <t>1)</t>
    </r>
  </si>
  <si>
    <r>
      <t>107,3</t>
    </r>
    <r>
      <rPr>
        <u/>
        <vertAlign val="superscript"/>
        <sz val="9"/>
        <rFont val="Times New Roman"/>
        <family val="1"/>
        <charset val="204"/>
      </rPr>
      <t>1)</t>
    </r>
  </si>
  <si>
    <r>
      <t>92,6</t>
    </r>
    <r>
      <rPr>
        <u/>
        <vertAlign val="superscript"/>
        <sz val="9"/>
        <rFont val="Times New Roman"/>
        <family val="1"/>
        <charset val="204"/>
      </rPr>
      <t>1)</t>
    </r>
  </si>
  <si>
    <t>2) В целях обеспечения статистической сопоставимости данных показатели по Российской Федерации рассчитаны без учета сведений по Республике Крым и г.Севастополю.</t>
  </si>
  <si>
    <r>
      <t>1.2. Индекс промышленного производства</t>
    </r>
    <r>
      <rPr>
        <b/>
        <vertAlign val="superscript"/>
        <sz val="11"/>
        <rFont val="Times New Roman"/>
        <family val="1"/>
        <charset val="204"/>
      </rPr>
      <t xml:space="preserve">1) </t>
    </r>
    <r>
      <rPr>
        <b/>
        <sz val="11"/>
        <rFont val="Times New Roman"/>
        <family val="1"/>
        <charset val="204"/>
      </rPr>
      <t xml:space="preserve"> </t>
    </r>
    <r>
      <rPr>
        <b/>
        <sz val="10"/>
        <rFont val="Times New Roman"/>
        <family val="1"/>
        <charset val="204"/>
      </rPr>
      <t xml:space="preserve">(без исключения сезонности и фактора времени)  </t>
    </r>
  </si>
  <si>
    <r>
      <t>Добыча полезных ископаемых</t>
    </r>
    <r>
      <rPr>
        <b/>
        <sz val="10"/>
        <rFont val="Times New Roman"/>
        <family val="1"/>
        <charset val="204"/>
      </rPr>
      <t xml:space="preserve">                  </t>
    </r>
  </si>
  <si>
    <t>Водоснабжение; водоотведение, организация сбора и утилизации отходов, деятельность по ликвидации загрязнений</t>
  </si>
  <si>
    <r>
      <t>2000</t>
    </r>
    <r>
      <rPr>
        <b/>
        <vertAlign val="superscript"/>
        <sz val="9"/>
        <rFont val="Times New Roman"/>
        <family val="1"/>
        <charset val="204"/>
      </rPr>
      <t>6)</t>
    </r>
  </si>
  <si>
    <r>
      <t>76,4</t>
    </r>
    <r>
      <rPr>
        <vertAlign val="superscript"/>
        <sz val="9"/>
        <rFont val="Times New Roman"/>
        <family val="1"/>
        <charset val="204"/>
      </rPr>
      <t>7)</t>
    </r>
  </si>
  <si>
    <r>
      <t>2005</t>
    </r>
    <r>
      <rPr>
        <b/>
        <vertAlign val="superscript"/>
        <sz val="9"/>
        <rFont val="Times New Roman"/>
        <family val="1"/>
        <charset val="204"/>
      </rPr>
      <t>6)</t>
    </r>
  </si>
  <si>
    <r>
      <t>2013</t>
    </r>
    <r>
      <rPr>
        <b/>
        <vertAlign val="superscript"/>
        <sz val="9"/>
        <rFont val="Times New Roman"/>
        <family val="1"/>
        <charset val="204"/>
      </rPr>
      <t>6)</t>
    </r>
  </si>
  <si>
    <r>
      <t>111,2</t>
    </r>
    <r>
      <rPr>
        <vertAlign val="superscript"/>
        <sz val="9"/>
        <rFont val="Times New Roman"/>
        <family val="1"/>
        <charset val="204"/>
      </rPr>
      <t>8)</t>
    </r>
  </si>
  <si>
    <r>
      <t>107,2</t>
    </r>
    <r>
      <rPr>
        <vertAlign val="superscript"/>
        <sz val="9"/>
        <rFont val="Times New Roman"/>
        <family val="1"/>
        <charset val="204"/>
      </rPr>
      <t>8)</t>
    </r>
  </si>
  <si>
    <r>
      <t>100,3</t>
    </r>
    <r>
      <rPr>
        <vertAlign val="superscript"/>
        <sz val="9"/>
        <rFont val="Times New Roman"/>
        <family val="1"/>
        <charset val="204"/>
      </rPr>
      <t>8)</t>
    </r>
  </si>
  <si>
    <r>
      <t>4.3.2. Реальный размер назначенных пенсий</t>
    </r>
    <r>
      <rPr>
        <vertAlign val="superscript"/>
        <sz val="10"/>
        <rFont val="Times New Roman"/>
        <family val="1"/>
        <charset val="204"/>
      </rPr>
      <t>9)</t>
    </r>
    <r>
      <rPr>
        <b/>
        <sz val="10"/>
        <color theme="1"/>
        <rFont val="Times New Roman"/>
        <family val="1"/>
        <charset val="204"/>
      </rPr>
      <t/>
    </r>
  </si>
  <si>
    <r>
      <t xml:space="preserve"> / Real awarded pensions</t>
    </r>
    <r>
      <rPr>
        <i/>
        <vertAlign val="superscript"/>
        <sz val="10"/>
        <rFont val="Times New Roman"/>
        <family val="1"/>
        <charset val="204"/>
      </rPr>
      <t>9)</t>
    </r>
  </si>
  <si>
    <r>
      <t>2015</t>
    </r>
    <r>
      <rPr>
        <b/>
        <vertAlign val="superscript"/>
        <sz val="9"/>
        <rFont val="Times New Roman"/>
        <family val="1"/>
        <charset val="204"/>
      </rPr>
      <t>8)</t>
    </r>
  </si>
  <si>
    <r>
      <t>99,1</t>
    </r>
    <r>
      <rPr>
        <vertAlign val="superscript"/>
        <sz val="9"/>
        <rFont val="Times New Roman"/>
        <family val="1"/>
        <charset val="204"/>
      </rPr>
      <t>7)</t>
    </r>
  </si>
  <si>
    <r>
      <t>96,6</t>
    </r>
    <r>
      <rPr>
        <vertAlign val="superscript"/>
        <sz val="9"/>
        <rFont val="Times New Roman"/>
        <family val="1"/>
        <charset val="204"/>
      </rPr>
      <t>7)</t>
    </r>
  </si>
  <si>
    <t>5) Оценка.</t>
  </si>
  <si>
    <t xml:space="preserve">        / Estimation.</t>
  </si>
  <si>
    <t xml:space="preserve">6) С 2000 г. изменена методология расчета величины прожиточного минимума. </t>
  </si>
  <si>
    <t>7) Начиная с 2000 г., в расчетах использована оценка величины прожиточного минимума за год на основе данных, установленных Правительством Российской Федерации за I-IV кварталы соответствующего года.</t>
  </si>
  <si>
    <t>8) В целях обеспечения статистической сопоставимости данных показатели по Российской Федерации рассчитаны без учета сведений по Республике Крым и г.Севастополю.</t>
  </si>
  <si>
    <r>
      <t>9) Показатель рассчитан с использованием индекса потребительских цен (ИПЦ) за соответствующий временной период.</t>
    </r>
    <r>
      <rPr>
        <i/>
        <sz val="8"/>
        <rFont val="Times New Roman"/>
        <family val="1"/>
        <charset val="204"/>
      </rPr>
      <t xml:space="preserve"> </t>
    </r>
  </si>
  <si>
    <r>
      <t>99,4</t>
    </r>
    <r>
      <rPr>
        <vertAlign val="superscript"/>
        <sz val="9"/>
        <rFont val="Times New Roman"/>
        <family val="1"/>
        <charset val="204"/>
      </rPr>
      <t>5)</t>
    </r>
  </si>
  <si>
    <r>
      <t>101,3</t>
    </r>
    <r>
      <rPr>
        <vertAlign val="superscript"/>
        <sz val="9"/>
        <rFont val="Times New Roman"/>
        <family val="1"/>
        <charset val="204"/>
      </rPr>
      <t>5)</t>
    </r>
  </si>
  <si>
    <r>
      <t>100,1</t>
    </r>
    <r>
      <rPr>
        <vertAlign val="superscript"/>
        <sz val="9"/>
        <rFont val="Times New Roman"/>
        <family val="1"/>
        <charset val="204"/>
      </rPr>
      <t>5)</t>
    </r>
  </si>
  <si>
    <r>
      <t>15042,3</t>
    </r>
    <r>
      <rPr>
        <vertAlign val="superscript"/>
        <sz val="9"/>
        <rFont val="Times New Roman"/>
        <family val="1"/>
        <charset val="204"/>
      </rPr>
      <t>5)</t>
    </r>
  </si>
  <si>
    <t xml:space="preserve">Сент. </t>
  </si>
  <si>
    <t>/ Industrial production index is compiled in accordance with OKVED2 by following activities "Mining and quarrying', "  Manufacturing", "Electricity, gas, steam and air conditioning supply", "Water supply; sewerage, waste management and remediation activities".</t>
  </si>
  <si>
    <r>
      <t>94,4</t>
    </r>
    <r>
      <rPr>
        <vertAlign val="superscript"/>
        <sz val="9"/>
        <rFont val="Times New Roman"/>
        <family val="1"/>
        <charset val="204"/>
      </rPr>
      <t>1)</t>
    </r>
  </si>
  <si>
    <r>
      <t>91,8</t>
    </r>
    <r>
      <rPr>
        <vertAlign val="superscript"/>
        <sz val="9"/>
        <rFont val="Times New Roman"/>
        <family val="1"/>
        <charset val="204"/>
      </rPr>
      <t>1)</t>
    </r>
  </si>
  <si>
    <r>
      <t>96,4</t>
    </r>
    <r>
      <rPr>
        <vertAlign val="superscript"/>
        <sz val="9"/>
        <rFont val="Times New Roman"/>
        <family val="1"/>
        <charset val="204"/>
      </rPr>
      <t>1)</t>
    </r>
  </si>
  <si>
    <r>
      <t>9,4</t>
    </r>
    <r>
      <rPr>
        <u/>
        <vertAlign val="superscript"/>
        <sz val="9"/>
        <rFont val="Times New Roman"/>
        <family val="1"/>
        <charset val="204"/>
      </rPr>
      <t>1)</t>
    </r>
  </si>
  <si>
    <r>
      <t>119,1</t>
    </r>
    <r>
      <rPr>
        <u/>
        <vertAlign val="superscript"/>
        <sz val="9"/>
        <rFont val="Times New Roman"/>
        <family val="1"/>
        <charset val="204"/>
      </rPr>
      <t>1)</t>
    </r>
  </si>
  <si>
    <r>
      <t>130,6</t>
    </r>
    <r>
      <rPr>
        <u/>
        <vertAlign val="superscript"/>
        <sz val="9"/>
        <rFont val="Times New Roman"/>
        <family val="1"/>
        <charset val="204"/>
      </rPr>
      <t>1)</t>
    </r>
  </si>
  <si>
    <r>
      <t>Кварталы</t>
    </r>
    <r>
      <rPr>
        <sz val="9"/>
        <color theme="1"/>
        <rFont val="Arial"/>
        <family val="2"/>
        <charset val="204"/>
      </rPr>
      <t xml:space="preserve"> /</t>
    </r>
    <r>
      <rPr>
        <i/>
        <sz val="9"/>
        <color theme="1"/>
        <rFont val="Arial"/>
        <family val="2"/>
        <charset val="204"/>
      </rPr>
      <t xml:space="preserve"> Quarters</t>
    </r>
  </si>
  <si>
    <r>
      <t>1.9. Внешнеторговый оборот – всего</t>
    </r>
    <r>
      <rPr>
        <b/>
        <vertAlign val="superscript"/>
        <sz val="11"/>
        <color theme="1"/>
        <rFont val="Times New Roman"/>
        <family val="1"/>
        <charset val="204"/>
      </rPr>
      <t>1)</t>
    </r>
    <r>
      <rPr>
        <b/>
        <sz val="11"/>
        <color theme="1"/>
        <rFont val="Times New Roman"/>
        <family val="1"/>
        <charset val="204"/>
      </rPr>
      <t>, млрд долларов США</t>
    </r>
  </si>
  <si>
    <r>
      <t>/ Foreign trade turnover – total</t>
    </r>
    <r>
      <rPr>
        <i/>
        <vertAlign val="superscript"/>
        <sz val="11"/>
        <color theme="1"/>
        <rFont val="Times New Roman"/>
        <family val="1"/>
        <charset val="204"/>
      </rPr>
      <t>1)</t>
    </r>
    <r>
      <rPr>
        <i/>
        <sz val="11"/>
        <color theme="1"/>
        <rFont val="Times New Roman"/>
        <family val="1"/>
        <charset val="204"/>
      </rPr>
      <t>, bln US dollars</t>
    </r>
  </si>
  <si>
    <r>
      <t>75,3</t>
    </r>
    <r>
      <rPr>
        <vertAlign val="superscript"/>
        <sz val="9"/>
        <color theme="1"/>
        <rFont val="Times New Roman"/>
        <family val="1"/>
        <charset val="204"/>
      </rPr>
      <t>2)</t>
    </r>
  </si>
  <si>
    <r>
      <t xml:space="preserve">   </t>
    </r>
    <r>
      <rPr>
        <b/>
        <sz val="10"/>
        <color theme="1"/>
        <rFont val="Times New Roman"/>
        <family val="1"/>
        <charset val="204"/>
      </rPr>
      <t>в том числе:</t>
    </r>
    <r>
      <rPr>
        <sz val="10"/>
        <color theme="1"/>
        <rFont val="Times New Roman"/>
        <family val="1"/>
        <charset val="204"/>
      </rPr>
      <t xml:space="preserve"> </t>
    </r>
  </si>
  <si>
    <r>
      <t xml:space="preserve">    </t>
    </r>
    <r>
      <rPr>
        <b/>
        <sz val="10"/>
        <color theme="1"/>
        <rFont val="Times New Roman"/>
        <family val="1"/>
        <charset val="204"/>
      </rPr>
      <t>в том числе:</t>
    </r>
    <r>
      <rPr>
        <sz val="10"/>
        <color theme="1"/>
        <rFont val="Times New Roman"/>
        <family val="1"/>
        <charset val="204"/>
      </rPr>
      <t xml:space="preserve"> </t>
    </r>
  </si>
  <si>
    <r>
      <t>98,4</t>
    </r>
    <r>
      <rPr>
        <vertAlign val="superscript"/>
        <sz val="9"/>
        <rFont val="Times New Roman"/>
        <family val="1"/>
        <charset val="204"/>
      </rPr>
      <t>1)</t>
    </r>
  </si>
  <si>
    <t>2)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 г. № 470).</t>
  </si>
  <si>
    <t>3) В соответствии с ОКВЭД2. Данные по более детальным группировкам ОКВЭД2 размещены в ЕМИСС (www.fedstat.ru).</t>
  </si>
  <si>
    <t xml:space="preserve">         / The data have been updated in accordance with the Regulations for the development and publication of data on the production and shipment of products and the dynamics of industrial production (Rosstat order No. 470 of 18.08.2020).</t>
  </si>
  <si>
    <t xml:space="preserve">        / In accordance with OKVED2. Data on more detailed OKVED2 groupings are downloaded to UNISIS (www.fedstat.ru).  </t>
  </si>
  <si>
    <t xml:space="preserve">III </t>
  </si>
  <si>
    <t xml:space="preserve"> Oct.</t>
  </si>
  <si>
    <r>
      <t>104,2</t>
    </r>
    <r>
      <rPr>
        <vertAlign val="superscript"/>
        <sz val="9"/>
        <rFont val="Times New Roman"/>
        <family val="1"/>
        <charset val="204"/>
      </rPr>
      <t>2)</t>
    </r>
  </si>
  <si>
    <r>
      <t>1.2.1. Индексы производства по видам деятельности</t>
    </r>
    <r>
      <rPr>
        <b/>
        <vertAlign val="superscript"/>
        <sz val="10"/>
        <rFont val="Times New Roman"/>
        <family val="1"/>
        <charset val="204"/>
      </rPr>
      <t>3)</t>
    </r>
    <r>
      <rPr>
        <b/>
        <sz val="10"/>
        <rFont val="Times New Roman"/>
        <family val="1"/>
        <charset val="204"/>
      </rPr>
      <t xml:space="preserve">  (без исключения сезонности и фактора времени)  </t>
    </r>
  </si>
  <si>
    <r>
      <t>107,6</t>
    </r>
    <r>
      <rPr>
        <vertAlign val="superscript"/>
        <sz val="9"/>
        <rFont val="Times New Roman"/>
        <family val="1"/>
        <charset val="204"/>
      </rPr>
      <t>2)</t>
    </r>
  </si>
  <si>
    <r>
      <t>107,8</t>
    </r>
    <r>
      <rPr>
        <vertAlign val="superscript"/>
        <sz val="9"/>
        <rFont val="Times New Roman"/>
        <family val="1"/>
        <charset val="204"/>
      </rPr>
      <t>2)</t>
    </r>
  </si>
  <si>
    <r>
      <t>106,9</t>
    </r>
    <r>
      <rPr>
        <vertAlign val="superscript"/>
        <sz val="9"/>
        <rFont val="Times New Roman"/>
        <family val="1"/>
        <charset val="204"/>
      </rPr>
      <t>2)</t>
    </r>
  </si>
  <si>
    <r>
      <t>108,1</t>
    </r>
    <r>
      <rPr>
        <vertAlign val="superscript"/>
        <sz val="9"/>
        <rFont val="Times New Roman"/>
        <family val="1"/>
        <charset val="204"/>
      </rPr>
      <t>2)</t>
    </r>
  </si>
  <si>
    <r>
      <t>101,5</t>
    </r>
    <r>
      <rPr>
        <vertAlign val="superscript"/>
        <sz val="9"/>
        <rFont val="Times New Roman"/>
        <family val="1"/>
        <charset val="204"/>
      </rPr>
      <t>2)</t>
    </r>
  </si>
  <si>
    <r>
      <t>101,9</t>
    </r>
    <r>
      <rPr>
        <vertAlign val="superscript"/>
        <sz val="9"/>
        <rFont val="Times New Roman"/>
        <family val="1"/>
        <charset val="204"/>
      </rPr>
      <t>2)</t>
    </r>
  </si>
  <si>
    <r>
      <t>101,4</t>
    </r>
    <r>
      <rPr>
        <vertAlign val="superscript"/>
        <sz val="9"/>
        <rFont val="Times New Roman"/>
        <family val="1"/>
        <charset val="204"/>
      </rPr>
      <t>2)</t>
    </r>
  </si>
  <si>
    <r>
      <t>103,6</t>
    </r>
    <r>
      <rPr>
        <vertAlign val="superscript"/>
        <sz val="9"/>
        <rFont val="Times New Roman"/>
        <family val="1"/>
        <charset val="204"/>
      </rPr>
      <t>2)</t>
    </r>
  </si>
  <si>
    <r>
      <t>103,4</t>
    </r>
    <r>
      <rPr>
        <vertAlign val="superscript"/>
        <sz val="9"/>
        <rFont val="Times New Roman"/>
        <family val="1"/>
        <charset val="204"/>
      </rPr>
      <t>2)</t>
    </r>
  </si>
  <si>
    <r>
      <t>103,0</t>
    </r>
    <r>
      <rPr>
        <vertAlign val="superscript"/>
        <sz val="9"/>
        <rFont val="Times New Roman"/>
        <family val="1"/>
        <charset val="204"/>
      </rPr>
      <t>2)</t>
    </r>
  </si>
  <si>
    <t xml:space="preserve">        / In order to insure the statistical comparability of data the indicator on the Russian Federation is calculated without taking into account data on the Republic of Crimea and city of Sevastopol.</t>
  </si>
  <si>
    <r>
      <rPr>
        <u/>
        <sz val="9"/>
        <rFont val="Times New Roman"/>
        <family val="1"/>
        <charset val="204"/>
      </rPr>
      <t>19,8</t>
    </r>
    <r>
      <rPr>
        <u/>
        <vertAlign val="superscript"/>
        <sz val="9"/>
        <rFont val="Times New Roman"/>
        <family val="1"/>
        <charset val="204"/>
      </rPr>
      <t>1)</t>
    </r>
  </si>
  <si>
    <r>
      <t>98,3</t>
    </r>
    <r>
      <rPr>
        <vertAlign val="superscript"/>
        <sz val="9"/>
        <rFont val="Times New Roman"/>
        <family val="1"/>
        <charset val="204"/>
      </rPr>
      <t>1)</t>
    </r>
  </si>
  <si>
    <r>
      <t>97,2</t>
    </r>
    <r>
      <rPr>
        <vertAlign val="superscript"/>
        <sz val="9"/>
        <rFont val="Times New Roman"/>
        <family val="1"/>
        <charset val="204"/>
      </rPr>
      <t>1)</t>
    </r>
  </si>
  <si>
    <r>
      <t>99,9</t>
    </r>
    <r>
      <rPr>
        <vertAlign val="superscript"/>
        <sz val="9"/>
        <rFont val="Times New Roman"/>
        <family val="1"/>
        <charset val="204"/>
      </rPr>
      <t>1)</t>
    </r>
  </si>
  <si>
    <r>
      <t>100,0</t>
    </r>
    <r>
      <rPr>
        <vertAlign val="superscript"/>
        <sz val="9"/>
        <rFont val="Times New Roman"/>
        <family val="1"/>
        <charset val="204"/>
      </rPr>
      <t>1)</t>
    </r>
  </si>
  <si>
    <r>
      <t>102,8</t>
    </r>
    <r>
      <rPr>
        <vertAlign val="superscript"/>
        <sz val="9"/>
        <rFont val="Times New Roman"/>
        <family val="1"/>
        <charset val="204"/>
      </rPr>
      <t>1)</t>
    </r>
  </si>
  <si>
    <t>1) Данные уточнены в связи с предоставлением респондентами скорректированной информации.</t>
  </si>
  <si>
    <t xml:space="preserve"> / The data are updated due to clarification by respondents of the previously provided information.</t>
  </si>
  <si>
    <t>/ The data are updated due to clarification by respondents of the previously provided information.</t>
  </si>
  <si>
    <t>3) Данные уточнены в связи с предоставлением респондентами скорректированной информации.</t>
  </si>
  <si>
    <r>
      <t>14985,5</t>
    </r>
    <r>
      <rPr>
        <vertAlign val="superscript"/>
        <sz val="9"/>
        <rFont val="Times New Roman"/>
        <family val="1"/>
        <charset val="204"/>
      </rPr>
      <t>5)</t>
    </r>
  </si>
  <si>
    <r>
      <t>105,8</t>
    </r>
    <r>
      <rPr>
        <vertAlign val="superscript"/>
        <sz val="9"/>
        <rFont val="Times New Roman"/>
        <family val="1"/>
        <charset val="204"/>
      </rPr>
      <t>5)</t>
    </r>
  </si>
  <si>
    <r>
      <t>102,3</t>
    </r>
    <r>
      <rPr>
        <vertAlign val="superscript"/>
        <sz val="9"/>
        <rFont val="Times New Roman"/>
        <family val="1"/>
        <charset val="204"/>
      </rPr>
      <t>5)</t>
    </r>
  </si>
  <si>
    <r>
      <t>100,8</t>
    </r>
    <r>
      <rPr>
        <vertAlign val="superscript"/>
        <sz val="9"/>
        <rFont val="Times New Roman"/>
        <family val="1"/>
        <charset val="204"/>
      </rPr>
      <t>5)</t>
    </r>
  </si>
  <si>
    <r>
      <t>99,3</t>
    </r>
    <r>
      <rPr>
        <vertAlign val="superscript"/>
        <sz val="9"/>
        <rFont val="Times New Roman"/>
        <family val="1"/>
        <charset val="204"/>
      </rPr>
      <t>5)</t>
    </r>
  </si>
  <si>
    <r>
      <t xml:space="preserve">  </t>
    </r>
    <r>
      <rPr>
        <b/>
        <sz val="9"/>
        <color theme="1"/>
        <rFont val="Times New Roman"/>
        <family val="1"/>
        <charset val="204"/>
      </rPr>
      <t xml:space="preserve">  свыше</t>
    </r>
    <r>
      <rPr>
        <sz val="9"/>
        <color theme="1"/>
        <rFont val="Times New Roman"/>
        <family val="1"/>
        <charset val="204"/>
      </rPr>
      <t>/over 45000,0</t>
    </r>
  </si>
  <si>
    <t xml:space="preserve">    свыше 100000,0</t>
  </si>
  <si>
    <t>105.1</t>
  </si>
  <si>
    <t>2) В соответствии с Регламентом разработки и публикации данных по ВВП осуществлена  пятая оценка за 2018 г., третья оценка за 2019г., первая оценка за 2020 год. Квартальные данные не пересматривались и не соответствуют годовым итогам, их актуализация будет осуществлена в марте 2021 года.</t>
  </si>
  <si>
    <r>
      <t>2020</t>
    </r>
    <r>
      <rPr>
        <b/>
        <vertAlign val="superscript"/>
        <sz val="9"/>
        <rFont val="Times New Roman"/>
        <family val="1"/>
        <charset val="204"/>
      </rPr>
      <t>1)</t>
    </r>
  </si>
  <si>
    <r>
      <t>1361,4</t>
    </r>
    <r>
      <rPr>
        <vertAlign val="superscript"/>
        <sz val="9"/>
        <rFont val="Times New Roman"/>
        <family val="1"/>
        <charset val="204"/>
      </rPr>
      <t>1)</t>
    </r>
  </si>
  <si>
    <r>
      <t>1293,9</t>
    </r>
    <r>
      <rPr>
        <vertAlign val="superscript"/>
        <sz val="9"/>
        <rFont val="Times New Roman"/>
        <family val="1"/>
        <charset val="204"/>
      </rPr>
      <t>1)</t>
    </r>
  </si>
  <si>
    <r>
      <t>1329,6</t>
    </r>
    <r>
      <rPr>
        <vertAlign val="superscript"/>
        <sz val="9"/>
        <rFont val="Times New Roman"/>
        <family val="1"/>
        <charset val="204"/>
      </rPr>
      <t>1)</t>
    </r>
  </si>
  <si>
    <r>
      <t>463,0</t>
    </r>
    <r>
      <rPr>
        <vertAlign val="superscript"/>
        <sz val="9"/>
        <rFont val="Times New Roman"/>
        <family val="1"/>
        <charset val="204"/>
      </rPr>
      <t>1)</t>
    </r>
  </si>
  <si>
    <r>
      <t>461,1</t>
    </r>
    <r>
      <rPr>
        <vertAlign val="superscript"/>
        <sz val="9"/>
        <rFont val="Times New Roman"/>
        <family val="1"/>
        <charset val="204"/>
      </rPr>
      <t>1)</t>
    </r>
  </si>
  <si>
    <r>
      <t>434,1</t>
    </r>
    <r>
      <rPr>
        <vertAlign val="superscript"/>
        <sz val="9"/>
        <rFont val="Times New Roman"/>
        <family val="1"/>
        <charset val="204"/>
      </rPr>
      <t>1)</t>
    </r>
  </si>
  <si>
    <r>
      <t>412,2</t>
    </r>
    <r>
      <rPr>
        <vertAlign val="superscript"/>
        <sz val="9"/>
        <rFont val="Times New Roman"/>
        <family val="1"/>
        <charset val="204"/>
      </rPr>
      <t>1)</t>
    </r>
  </si>
  <si>
    <r>
      <t>431,5</t>
    </r>
    <r>
      <rPr>
        <vertAlign val="superscript"/>
        <sz val="9"/>
        <rFont val="Times New Roman"/>
        <family val="1"/>
        <charset val="204"/>
      </rPr>
      <t>1)</t>
    </r>
  </si>
  <si>
    <r>
      <t>449,2</t>
    </r>
    <r>
      <rPr>
        <vertAlign val="superscript"/>
        <sz val="9"/>
        <rFont val="Times New Roman"/>
        <family val="1"/>
        <charset val="204"/>
      </rPr>
      <t>1)</t>
    </r>
  </si>
  <si>
    <r>
      <t>448,9</t>
    </r>
    <r>
      <rPr>
        <vertAlign val="superscript"/>
        <sz val="9"/>
        <rFont val="Times New Roman"/>
        <family val="1"/>
        <charset val="204"/>
      </rPr>
      <t>1)</t>
    </r>
  </si>
  <si>
    <r>
      <t>471,9</t>
    </r>
    <r>
      <rPr>
        <vertAlign val="superscript"/>
        <sz val="9"/>
        <rFont val="Times New Roman"/>
        <family val="1"/>
        <charset val="204"/>
      </rPr>
      <t>1)</t>
    </r>
  </si>
  <si>
    <r>
      <t>460,5</t>
    </r>
    <r>
      <rPr>
        <vertAlign val="superscript"/>
        <sz val="9"/>
        <rFont val="Times New Roman"/>
        <family val="1"/>
        <charset val="204"/>
      </rPr>
      <t>1)</t>
    </r>
  </si>
  <si>
    <r>
      <t>94,7</t>
    </r>
    <r>
      <rPr>
        <vertAlign val="superscript"/>
        <sz val="9"/>
        <rFont val="Times New Roman"/>
        <family val="1"/>
        <charset val="204"/>
      </rPr>
      <t>1)</t>
    </r>
  </si>
  <si>
    <r>
      <t>96,1</t>
    </r>
    <r>
      <rPr>
        <vertAlign val="superscript"/>
        <sz val="9"/>
        <rFont val="Times New Roman"/>
        <family val="1"/>
        <charset val="204"/>
      </rPr>
      <t>1)</t>
    </r>
  </si>
  <si>
    <r>
      <t>93,2</t>
    </r>
    <r>
      <rPr>
        <vertAlign val="superscript"/>
        <sz val="9"/>
        <rFont val="Times New Roman"/>
        <family val="1"/>
        <charset val="204"/>
      </rPr>
      <t>1)</t>
    </r>
  </si>
  <si>
    <r>
      <t>90,8</t>
    </r>
    <r>
      <rPr>
        <vertAlign val="superscript"/>
        <sz val="9"/>
        <rFont val="Times New Roman"/>
        <family val="1"/>
        <charset val="204"/>
      </rPr>
      <t>1)</t>
    </r>
  </si>
  <si>
    <r>
      <t>90,5</t>
    </r>
    <r>
      <rPr>
        <vertAlign val="superscript"/>
        <sz val="9"/>
        <rFont val="Times New Roman"/>
        <family val="1"/>
        <charset val="204"/>
      </rPr>
      <t>1)</t>
    </r>
  </si>
  <si>
    <r>
      <t>92,0</t>
    </r>
    <r>
      <rPr>
        <vertAlign val="superscript"/>
        <sz val="9"/>
        <rFont val="Times New Roman"/>
        <family val="1"/>
        <charset val="204"/>
      </rPr>
      <t>1)</t>
    </r>
  </si>
  <si>
    <r>
      <t>95,4</t>
    </r>
    <r>
      <rPr>
        <vertAlign val="superscript"/>
        <sz val="9"/>
        <rFont val="Times New Roman"/>
        <family val="1"/>
        <charset val="204"/>
      </rPr>
      <t>1)</t>
    </r>
  </si>
  <si>
    <r>
      <t>96,6</t>
    </r>
    <r>
      <rPr>
        <vertAlign val="superscript"/>
        <sz val="9"/>
        <rFont val="Times New Roman"/>
        <family val="1"/>
        <charset val="204"/>
      </rPr>
      <t>1)</t>
    </r>
  </si>
  <si>
    <r>
      <t>97,1</t>
    </r>
    <r>
      <rPr>
        <vertAlign val="superscript"/>
        <sz val="9"/>
        <rFont val="Times New Roman"/>
        <family val="1"/>
        <charset val="204"/>
      </rPr>
      <t>1)</t>
    </r>
  </si>
  <si>
    <r>
      <t>97,0</t>
    </r>
    <r>
      <rPr>
        <vertAlign val="superscript"/>
        <sz val="9"/>
        <rFont val="Times New Roman"/>
        <family val="1"/>
        <charset val="204"/>
      </rPr>
      <t>1)</t>
    </r>
  </si>
  <si>
    <r>
      <t>95,0</t>
    </r>
    <r>
      <rPr>
        <vertAlign val="superscript"/>
        <sz val="9"/>
        <rFont val="Times New Roman"/>
        <family val="1"/>
        <charset val="204"/>
      </rPr>
      <t>1)</t>
    </r>
  </si>
  <si>
    <r>
      <t>104,7</t>
    </r>
    <r>
      <rPr>
        <vertAlign val="superscript"/>
        <sz val="9"/>
        <rFont val="Times New Roman"/>
        <family val="1"/>
        <charset val="204"/>
      </rPr>
      <t>1)</t>
    </r>
  </si>
  <si>
    <r>
      <t>105,1</t>
    </r>
    <r>
      <rPr>
        <vertAlign val="superscript"/>
        <sz val="9"/>
        <rFont val="Times New Roman"/>
        <family val="1"/>
        <charset val="204"/>
      </rPr>
      <t>1)</t>
    </r>
  </si>
  <si>
    <r>
      <t>97,6</t>
    </r>
    <r>
      <rPr>
        <vertAlign val="superscript"/>
        <sz val="9"/>
        <rFont val="Times New Roman"/>
        <family val="1"/>
        <charset val="204"/>
      </rPr>
      <t>1)</t>
    </r>
  </si>
  <si>
    <r>
      <t>1266</t>
    </r>
    <r>
      <rPr>
        <vertAlign val="superscript"/>
        <sz val="9"/>
        <rFont val="Times New Roman"/>
        <family val="1"/>
        <charset val="204"/>
      </rPr>
      <t>1)</t>
    </r>
  </si>
  <si>
    <r>
      <t>1295</t>
    </r>
    <r>
      <rPr>
        <vertAlign val="superscript"/>
        <sz val="9"/>
        <rFont val="Times New Roman"/>
        <family val="1"/>
        <charset val="204"/>
      </rPr>
      <t>1)</t>
    </r>
  </si>
  <si>
    <r>
      <t>451,3</t>
    </r>
    <r>
      <rPr>
        <vertAlign val="superscript"/>
        <sz val="9"/>
        <rFont val="Times New Roman"/>
        <family val="1"/>
        <charset val="204"/>
      </rPr>
      <t>1)</t>
    </r>
  </si>
  <si>
    <r>
      <t>438,6</t>
    </r>
    <r>
      <rPr>
        <vertAlign val="superscript"/>
        <sz val="9"/>
        <rFont val="Times New Roman"/>
        <family val="1"/>
        <charset val="204"/>
      </rPr>
      <t>1)</t>
    </r>
  </si>
  <si>
    <r>
      <t>424,9</t>
    </r>
    <r>
      <rPr>
        <vertAlign val="superscript"/>
        <sz val="9"/>
        <rFont val="Times New Roman"/>
        <family val="1"/>
        <charset val="204"/>
      </rPr>
      <t>1)</t>
    </r>
  </si>
  <si>
    <r>
      <t>420,3</t>
    </r>
    <r>
      <rPr>
        <vertAlign val="superscript"/>
        <sz val="9"/>
        <rFont val="Times New Roman"/>
        <family val="1"/>
        <charset val="204"/>
      </rPr>
      <t>1)</t>
    </r>
  </si>
  <si>
    <r>
      <t>437,6</t>
    </r>
    <r>
      <rPr>
        <vertAlign val="superscript"/>
        <sz val="9"/>
        <rFont val="Times New Roman"/>
        <family val="1"/>
        <charset val="204"/>
      </rPr>
      <t>1)</t>
    </r>
  </si>
  <si>
    <r>
      <t>437,3</t>
    </r>
    <r>
      <rPr>
        <vertAlign val="superscript"/>
        <sz val="9"/>
        <rFont val="Times New Roman"/>
        <family val="1"/>
        <charset val="204"/>
      </rPr>
      <t>1)</t>
    </r>
  </si>
  <si>
    <r>
      <t>450,1</t>
    </r>
    <r>
      <rPr>
        <vertAlign val="superscript"/>
        <sz val="9"/>
        <rFont val="Times New Roman"/>
        <family val="1"/>
        <charset val="204"/>
      </rPr>
      <t>1)</t>
    </r>
  </si>
  <si>
    <r>
      <t>91,7</t>
    </r>
    <r>
      <rPr>
        <vertAlign val="superscript"/>
        <sz val="9"/>
        <rFont val="Times New Roman"/>
        <family val="1"/>
        <charset val="204"/>
      </rPr>
      <t>1)</t>
    </r>
  </si>
  <si>
    <r>
      <t>94,5</t>
    </r>
    <r>
      <rPr>
        <vertAlign val="superscript"/>
        <sz val="9"/>
        <rFont val="Times New Roman"/>
        <family val="1"/>
        <charset val="204"/>
      </rPr>
      <t>1)</t>
    </r>
  </si>
  <si>
    <r>
      <t>93,1</t>
    </r>
    <r>
      <rPr>
        <vertAlign val="superscript"/>
        <sz val="9"/>
        <rFont val="Times New Roman"/>
        <family val="1"/>
        <charset val="204"/>
      </rPr>
      <t>1)</t>
    </r>
  </si>
  <si>
    <r>
      <t>91,9</t>
    </r>
    <r>
      <rPr>
        <vertAlign val="superscript"/>
        <sz val="9"/>
        <rFont val="Times New Roman"/>
        <family val="1"/>
        <charset val="204"/>
      </rPr>
      <t>1)</t>
    </r>
  </si>
  <si>
    <r>
      <t>95,2</t>
    </r>
    <r>
      <rPr>
        <vertAlign val="superscript"/>
        <sz val="9"/>
        <rFont val="Times New Roman"/>
        <family val="1"/>
        <charset val="204"/>
      </rPr>
      <t>1)</t>
    </r>
  </si>
  <si>
    <r>
      <t>96,5</t>
    </r>
    <r>
      <rPr>
        <vertAlign val="superscript"/>
        <sz val="9"/>
        <rFont val="Times New Roman"/>
        <family val="1"/>
        <charset val="204"/>
      </rPr>
      <t>1)</t>
    </r>
  </si>
  <si>
    <r>
      <t>94,9</t>
    </r>
    <r>
      <rPr>
        <vertAlign val="superscript"/>
        <sz val="9"/>
        <rFont val="Times New Roman"/>
        <family val="1"/>
        <charset val="204"/>
      </rPr>
      <t>1)</t>
    </r>
  </si>
  <si>
    <r>
      <t>102,3</t>
    </r>
    <r>
      <rPr>
        <vertAlign val="superscript"/>
        <sz val="9"/>
        <rFont val="Times New Roman"/>
        <family val="1"/>
        <charset val="204"/>
      </rPr>
      <t>1)</t>
    </r>
  </si>
  <si>
    <r>
      <t>96,9</t>
    </r>
    <r>
      <rPr>
        <vertAlign val="superscript"/>
        <sz val="9"/>
        <rFont val="Times New Roman"/>
        <family val="1"/>
        <charset val="204"/>
      </rPr>
      <t>1)</t>
    </r>
  </si>
  <si>
    <r>
      <t>104,5</t>
    </r>
    <r>
      <rPr>
        <vertAlign val="superscript"/>
        <sz val="9"/>
        <rFont val="Times New Roman"/>
        <family val="1"/>
        <charset val="204"/>
      </rPr>
      <t>1)</t>
    </r>
  </si>
  <si>
    <r>
      <t>80,6</t>
    </r>
    <r>
      <rPr>
        <u/>
        <vertAlign val="superscript"/>
        <sz val="9"/>
        <rFont val="Times New Roman"/>
        <family val="1"/>
        <charset val="204"/>
      </rPr>
      <t>1)</t>
    </r>
  </si>
  <si>
    <r>
      <t>32,8</t>
    </r>
    <r>
      <rPr>
        <u/>
        <vertAlign val="superscript"/>
        <sz val="9"/>
        <rFont val="Times New Roman"/>
        <family val="1"/>
        <charset val="204"/>
      </rPr>
      <t>1)</t>
    </r>
  </si>
  <si>
    <r>
      <t>16,2</t>
    </r>
    <r>
      <rPr>
        <u/>
        <vertAlign val="superscript"/>
        <sz val="9"/>
        <rFont val="Times New Roman"/>
        <family val="1"/>
        <charset val="204"/>
      </rPr>
      <t>1)</t>
    </r>
  </si>
  <si>
    <r>
      <t>98,2</t>
    </r>
    <r>
      <rPr>
        <u/>
        <vertAlign val="superscript"/>
        <sz val="9"/>
        <rFont val="Times New Roman"/>
        <family val="1"/>
        <charset val="204"/>
      </rPr>
      <t>1)</t>
    </r>
  </si>
  <si>
    <r>
      <t>99,0</t>
    </r>
    <r>
      <rPr>
        <u/>
        <vertAlign val="superscript"/>
        <sz val="9"/>
        <rFont val="Times New Roman"/>
        <family val="1"/>
        <charset val="204"/>
      </rPr>
      <t>1)</t>
    </r>
  </si>
  <si>
    <r>
      <t>87,4</t>
    </r>
    <r>
      <rPr>
        <u/>
        <vertAlign val="superscript"/>
        <sz val="9"/>
        <rFont val="Times New Roman"/>
        <family val="1"/>
        <charset val="204"/>
      </rPr>
      <t>1)</t>
    </r>
  </si>
  <si>
    <r>
      <t>165,2</t>
    </r>
    <r>
      <rPr>
        <u/>
        <vertAlign val="superscript"/>
        <sz val="9"/>
        <rFont val="Times New Roman"/>
        <family val="1"/>
        <charset val="204"/>
      </rPr>
      <t>1)</t>
    </r>
  </si>
  <si>
    <r>
      <t>171,6</t>
    </r>
    <r>
      <rPr>
        <u/>
        <vertAlign val="superscript"/>
        <sz val="9"/>
        <rFont val="Times New Roman"/>
        <family val="1"/>
        <charset val="204"/>
      </rPr>
      <t>1)</t>
    </r>
  </si>
  <si>
    <r>
      <t xml:space="preserve">1) По данным Банка России, рассчитанным по методологии платежного баланса, по состоянию на </t>
    </r>
    <r>
      <rPr>
        <b/>
        <i/>
        <sz val="8"/>
        <rFont val="Times New Roman"/>
        <family val="1"/>
        <charset val="204"/>
      </rPr>
      <t>15 января</t>
    </r>
    <r>
      <rPr>
        <b/>
        <i/>
        <sz val="8"/>
        <color rgb="FFFF0000"/>
        <rFont val="Times New Roman"/>
        <family val="1"/>
        <charset val="204"/>
      </rPr>
      <t xml:space="preserve"> </t>
    </r>
    <r>
      <rPr>
        <b/>
        <i/>
        <sz val="8"/>
        <rFont val="Times New Roman"/>
        <family val="1"/>
        <charset val="204"/>
      </rPr>
      <t>2021</t>
    </r>
    <r>
      <rPr>
        <b/>
        <i/>
        <sz val="8"/>
        <color theme="1"/>
        <rFont val="Times New Roman"/>
        <family val="1"/>
        <charset val="204"/>
      </rPr>
      <t xml:space="preserve"> года. </t>
    </r>
  </si>
  <si>
    <r>
      <t>/ Data are calculated by the Bank of Russia according to the methodology of  Balance of payment, as of</t>
    </r>
    <r>
      <rPr>
        <i/>
        <sz val="8"/>
        <rFont val="Times New Roman"/>
        <family val="1"/>
        <charset val="204"/>
      </rPr>
      <t xml:space="preserve"> January, 15 2021.</t>
    </r>
    <r>
      <rPr>
        <i/>
        <sz val="8"/>
        <color theme="1"/>
        <rFont val="Times New Roman"/>
        <family val="1"/>
        <charset val="204"/>
      </rPr>
      <t xml:space="preserve">  </t>
    </r>
  </si>
  <si>
    <r>
      <t>771,5</t>
    </r>
    <r>
      <rPr>
        <vertAlign val="superscript"/>
        <sz val="9"/>
        <rFont val="Times New Roman"/>
        <family val="1"/>
        <charset val="204"/>
      </rPr>
      <t>3)</t>
    </r>
  </si>
  <si>
    <r>
      <t>86,2</t>
    </r>
    <r>
      <rPr>
        <vertAlign val="superscript"/>
        <sz val="9"/>
        <rFont val="Times New Roman"/>
        <family val="1"/>
        <charset val="204"/>
      </rPr>
      <t>3)</t>
    </r>
  </si>
  <si>
    <r>
      <t>99,8</t>
    </r>
    <r>
      <rPr>
        <vertAlign val="superscript"/>
        <sz val="9"/>
        <rFont val="Times New Roman"/>
        <family val="1"/>
        <charset val="204"/>
      </rPr>
      <t>3)</t>
    </r>
  </si>
  <si>
    <r>
      <t xml:space="preserve">       / Industrial production index</t>
    </r>
    <r>
      <rPr>
        <i/>
        <vertAlign val="superscript"/>
        <sz val="11"/>
        <rFont val="Times New Roman"/>
        <family val="1"/>
        <charset val="204"/>
      </rPr>
      <t>1)</t>
    </r>
    <r>
      <rPr>
        <i/>
        <vertAlign val="superscript"/>
        <sz val="11"/>
        <color indexed="10"/>
        <rFont val="Times New Roman"/>
        <family val="1"/>
        <charset val="204"/>
      </rPr>
      <t xml:space="preserve"> </t>
    </r>
    <r>
      <rPr>
        <i/>
        <sz val="11"/>
        <color indexed="10"/>
        <rFont val="Times New Roman"/>
        <family val="1"/>
        <charset val="204"/>
      </rPr>
      <t xml:space="preserve"> </t>
    </r>
    <r>
      <rPr>
        <i/>
        <sz val="11"/>
        <rFont val="Times New Roman"/>
        <family val="1"/>
        <charset val="204"/>
      </rPr>
      <t xml:space="preserve">  (without seasonal and time factor adjustment)                                   </t>
    </r>
  </si>
  <si>
    <t>101,0</t>
  </si>
  <si>
    <t>103,2</t>
  </si>
  <si>
    <t>104,3</t>
  </si>
  <si>
    <t>103,9</t>
  </si>
  <si>
    <t>105,0</t>
  </si>
  <si>
    <t>104,4</t>
  </si>
  <si>
    <t>101,5</t>
  </si>
  <si>
    <t>102,6</t>
  </si>
  <si>
    <t>92,0</t>
  </si>
  <si>
    <t>92,7</t>
  </si>
  <si>
    <t>93,9</t>
  </si>
  <si>
    <t>95,5</t>
  </si>
  <si>
    <t>96,0</t>
  </si>
  <si>
    <t>94,3</t>
  </si>
  <si>
    <t>98,5</t>
  </si>
  <si>
    <t>99,8</t>
  </si>
  <si>
    <t>89,1</t>
  </si>
  <si>
    <t>102,1</t>
  </si>
  <si>
    <t>108,4</t>
  </si>
  <si>
    <t>83,8</t>
  </si>
  <si>
    <t>97,2</t>
  </si>
  <si>
    <t>109,9</t>
  </si>
  <si>
    <t>97,7</t>
  </si>
  <si>
    <t>97,6</t>
  </si>
  <si>
    <t>102,3</t>
  </si>
  <si>
    <t>101,7</t>
  </si>
  <si>
    <t>100,9</t>
  </si>
  <si>
    <t>106,3</t>
  </si>
  <si>
    <t>96,8</t>
  </si>
  <si>
    <t>109,0</t>
  </si>
  <si>
    <t>88,9</t>
  </si>
  <si>
    <t>92,8</t>
  </si>
  <si>
    <t>106,4</t>
  </si>
  <si>
    <t>111,1</t>
  </si>
  <si>
    <t>82,6</t>
  </si>
  <si>
    <t>100,4</t>
  </si>
  <si>
    <t>107,4</t>
  </si>
  <si>
    <t>91,1</t>
  </si>
  <si>
    <t>94,2</t>
  </si>
  <si>
    <t>103,1</t>
  </si>
  <si>
    <t>103,5</t>
  </si>
  <si>
    <t>101,3</t>
  </si>
  <si>
    <t>101,1</t>
  </si>
  <si>
    <t>110,5</t>
  </si>
  <si>
    <t>102,7</t>
  </si>
  <si>
    <t>103,4</t>
  </si>
  <si>
    <t>103,7</t>
  </si>
  <si>
    <t>103,3</t>
  </si>
  <si>
    <t>103,6</t>
  </si>
  <si>
    <t>101,2</t>
  </si>
  <si>
    <t>102,9</t>
  </si>
  <si>
    <t>100,7</t>
  </si>
  <si>
    <t>99,0</t>
  </si>
  <si>
    <t>97,9</t>
  </si>
  <si>
    <t>97,3</t>
  </si>
  <si>
    <t>97,1</t>
  </si>
  <si>
    <t>97,0</t>
  </si>
  <si>
    <t>96,7</t>
  </si>
  <si>
    <t>96,9</t>
  </si>
  <si>
    <t>106,0</t>
  </si>
  <si>
    <t>105,8</t>
  </si>
  <si>
    <t>103,0</t>
  </si>
  <si>
    <t>102,5</t>
  </si>
  <si>
    <t>100,3</t>
  </si>
  <si>
    <t>101,6</t>
  </si>
  <si>
    <t>99,7</t>
  </si>
  <si>
    <t>98,9</t>
  </si>
  <si>
    <t>87,3</t>
  </si>
  <si>
    <t>86,8</t>
  </si>
  <si>
    <t>85,8</t>
  </si>
  <si>
    <t>89,2</t>
  </si>
  <si>
    <t>90,5</t>
  </si>
  <si>
    <t>90,8</t>
  </si>
  <si>
    <t>92,5</t>
  </si>
  <si>
    <t>91,5</t>
  </si>
  <si>
    <t>96,6</t>
  </si>
  <si>
    <t>92,2</t>
  </si>
  <si>
    <t>110,1</t>
  </si>
  <si>
    <t>97,8</t>
  </si>
  <si>
    <t>104,1</t>
  </si>
  <si>
    <t>98,7</t>
  </si>
  <si>
    <t>102,4</t>
  </si>
  <si>
    <t>104,7</t>
  </si>
  <si>
    <t>95,4</t>
  </si>
  <si>
    <t>94,6</t>
  </si>
  <si>
    <t>106,5</t>
  </si>
  <si>
    <t>95,9</t>
  </si>
  <si>
    <t>105,3</t>
  </si>
  <si>
    <t>100,1</t>
  </si>
  <si>
    <t>102,8</t>
  </si>
  <si>
    <t>99,1</t>
  </si>
  <si>
    <t>106,2</t>
  </si>
  <si>
    <t>105,5</t>
  </si>
  <si>
    <t>105,1</t>
  </si>
  <si>
    <t>104,8</t>
  </si>
  <si>
    <t>104,5</t>
  </si>
  <si>
    <t>100,5</t>
  </si>
  <si>
    <t>94,5</t>
  </si>
  <si>
    <t>93,8</t>
  </si>
  <si>
    <t>93,4</t>
  </si>
  <si>
    <t>93,2</t>
  </si>
  <si>
    <t>93,1</t>
  </si>
  <si>
    <t>93,0</t>
  </si>
  <si>
    <t>99,4</t>
  </si>
  <si>
    <t>98,6</t>
  </si>
  <si>
    <t>105,6</t>
  </si>
  <si>
    <t>107,1</t>
  </si>
  <si>
    <t>107,7</t>
  </si>
  <si>
    <t>101,9</t>
  </si>
  <si>
    <t>103,8</t>
  </si>
  <si>
    <t>107,3</t>
  </si>
  <si>
    <t>105,7</t>
  </si>
  <si>
    <t>92,3</t>
  </si>
  <si>
    <t>100,2</t>
  </si>
  <si>
    <t>99,9</t>
  </si>
  <si>
    <t>96,1</t>
  </si>
  <si>
    <t>71,8</t>
  </si>
  <si>
    <t>112,0</t>
  </si>
  <si>
    <t>100,8</t>
  </si>
  <si>
    <t>102,0</t>
  </si>
  <si>
    <t>94,0</t>
  </si>
  <si>
    <t>112,4</t>
  </si>
  <si>
    <t>71,5</t>
  </si>
  <si>
    <t>110,3</t>
  </si>
  <si>
    <t>88,0</t>
  </si>
  <si>
    <t>109,3</t>
  </si>
  <si>
    <t>114,1</t>
  </si>
  <si>
    <t>100,0</t>
  </si>
  <si>
    <t>99,5</t>
  </si>
  <si>
    <t>95,1</t>
  </si>
  <si>
    <t>99,6</t>
  </si>
  <si>
    <t>99,2</t>
  </si>
  <si>
    <t>95,3</t>
  </si>
  <si>
    <t>93,6</t>
  </si>
  <si>
    <t>98,3</t>
  </si>
  <si>
    <t>96,4</t>
  </si>
  <si>
    <t>98,4</t>
  </si>
  <si>
    <t>95,7</t>
  </si>
  <si>
    <t>98,2</t>
  </si>
  <si>
    <t>96,5</t>
  </si>
  <si>
    <t>89,3</t>
  </si>
  <si>
    <t>84,7</t>
  </si>
  <si>
    <t>83,9</t>
  </si>
  <si>
    <t>123,2</t>
  </si>
  <si>
    <t>113,8</t>
  </si>
  <si>
    <t>108,0</t>
  </si>
  <si>
    <t>86,4</t>
  </si>
  <si>
    <t>81,8</t>
  </si>
  <si>
    <t>90,9</t>
  </si>
  <si>
    <t>105,9</t>
  </si>
  <si>
    <t>122,6</t>
  </si>
  <si>
    <t>114,6</t>
  </si>
  <si>
    <t>116,4</t>
  </si>
  <si>
    <t>100,6</t>
  </si>
  <si>
    <t>98,8</t>
  </si>
  <si>
    <t>95,8</t>
  </si>
  <si>
    <t>96,3</t>
  </si>
  <si>
    <t>97,5</t>
  </si>
  <si>
    <t>110,4</t>
  </si>
  <si>
    <t>111,9</t>
  </si>
  <si>
    <t>105,2</t>
  </si>
  <si>
    <t>106,8</t>
  </si>
  <si>
    <t>94,4</t>
  </si>
  <si>
    <t>86,1</t>
  </si>
  <si>
    <t>89,9</t>
  </si>
  <si>
    <t>80,4</t>
  </si>
  <si>
    <t>112,1</t>
  </si>
  <si>
    <t>99,3</t>
  </si>
  <si>
    <t>104,9</t>
  </si>
  <si>
    <t>83,0</t>
  </si>
  <si>
    <t>106,7</t>
  </si>
  <si>
    <t>104,0</t>
  </si>
  <si>
    <t>106,6</t>
  </si>
  <si>
    <t>94,8</t>
  </si>
  <si>
    <t>92,4</t>
  </si>
  <si>
    <t>93,3</t>
  </si>
  <si>
    <t>95,2</t>
  </si>
  <si>
    <t>96,2</t>
  </si>
  <si>
    <t>3) Данные уточнены в соответствии с Регламентом оценки, корректировки и публикации данных статистического наблюдения за строительством и инвестициями в основной капитал, утвержденным Приказом Росстата от 26.09.2016 г. № 544, без распределения по кварталам.</t>
  </si>
  <si>
    <r>
      <t>19329,0</t>
    </r>
    <r>
      <rPr>
        <vertAlign val="superscript"/>
        <sz val="9"/>
        <rFont val="Times New Roman"/>
        <family val="1"/>
        <charset val="204"/>
      </rPr>
      <t>3)</t>
    </r>
  </si>
  <si>
    <r>
      <t>102,1</t>
    </r>
    <r>
      <rPr>
        <vertAlign val="superscript"/>
        <sz val="9"/>
        <rFont val="Times New Roman"/>
        <family val="1"/>
        <charset val="204"/>
      </rPr>
      <t>3)</t>
    </r>
  </si>
  <si>
    <t>1) Индексы пересчитаны в связи с уточнением данных по производству сельскохозяйственной продукции.</t>
  </si>
  <si>
    <t xml:space="preserve">     / The indices have been recalculated due to the revision of data on agricultural production.</t>
  </si>
  <si>
    <t>/ In accordance with the Regulation on the Development and Publication of GDP Data, the fifth estimate for 2018, the third estimate for 2019, and the first estimate for 2020 were carried out. Quarterly data have not been revised and do not correspond to annual results; they will be updated in March 2021.</t>
  </si>
  <si>
    <t>/ Data updated based on preliminary annual results.</t>
  </si>
  <si>
    <t>1)  Данные уточнены на основе предварительных годовых итогов.</t>
  </si>
  <si>
    <t xml:space="preserve">       / The data has been updated in accordance with the Regulations for Evaluation, Adjustment and Publication of Statistical Observation Data for Construction and Investment in Fixed Capital, approved by Order of Rosstat No. 544 of September 26, 2016, without distribution by quarters.</t>
  </si>
  <si>
    <r>
      <t>2020</t>
    </r>
    <r>
      <rPr>
        <b/>
        <vertAlign val="superscript"/>
        <sz val="9"/>
        <color rgb="FF000000"/>
        <rFont val="Times New Roman"/>
        <family val="1"/>
        <charset val="204"/>
      </rPr>
      <t>2)</t>
    </r>
  </si>
  <si>
    <r>
      <t>2020</t>
    </r>
    <r>
      <rPr>
        <b/>
        <vertAlign val="superscript"/>
        <sz val="9"/>
        <color theme="1"/>
        <rFont val="Times New Roman"/>
        <family val="1"/>
        <charset val="204"/>
      </rPr>
      <t>2)</t>
    </r>
  </si>
  <si>
    <r>
      <t>2019</t>
    </r>
    <r>
      <rPr>
        <b/>
        <vertAlign val="superscript"/>
        <sz val="9"/>
        <rFont val="Times New Roman"/>
        <family val="1"/>
        <charset val="204"/>
      </rPr>
      <t>1)</t>
    </r>
  </si>
  <si>
    <r>
      <t>51,2</t>
    </r>
    <r>
      <rPr>
        <vertAlign val="superscript"/>
        <sz val="9"/>
        <rFont val="Times New Roman"/>
        <family val="1"/>
        <charset val="204"/>
      </rPr>
      <t>2)</t>
    </r>
  </si>
  <si>
    <r>
      <t>33,8</t>
    </r>
    <r>
      <rPr>
        <vertAlign val="superscript"/>
        <sz val="9"/>
        <rFont val="Times New Roman"/>
        <family val="1"/>
        <charset val="204"/>
      </rPr>
      <t>2)</t>
    </r>
  </si>
  <si>
    <r>
      <t>105,4</t>
    </r>
    <r>
      <rPr>
        <vertAlign val="superscript"/>
        <sz val="9"/>
        <rFont val="Times New Roman"/>
        <family val="1"/>
        <charset val="204"/>
      </rPr>
      <t>2)</t>
    </r>
  </si>
  <si>
    <r>
      <t>140,6</t>
    </r>
    <r>
      <rPr>
        <vertAlign val="superscript"/>
        <sz val="9"/>
        <rFont val="Times New Roman"/>
        <family val="1"/>
        <charset val="204"/>
      </rPr>
      <t>2)</t>
    </r>
  </si>
  <si>
    <t>1) Данные за 2019г. и 2020г. уточнены в соответствии с Регламентом оценки, корректировки и публикации данных статистического наблюдения за строительством и инвестициями в основной капитал, утвержденным приказом Росстата от 26 сентября 2016г. № 544.</t>
  </si>
  <si>
    <t xml:space="preserve">  / Data for 2019 and 2020 have been updated in accordance with the Regulations for Evaluation, Adjustment and Publication of Statistical Observation Data for Construction and Investment in Fixed Capital, approved by Order of Rosstat No. 544 of September 26, 2016.</t>
  </si>
  <si>
    <t xml:space="preserve">        / In order to insure the statistical comparability of data the indicator on the Russian Federation is calculated without taking into account data on the  Republic of Crimea and city of Sevastopol.</t>
  </si>
  <si>
    <r>
      <t>84,2</t>
    </r>
    <r>
      <rPr>
        <vertAlign val="superscript"/>
        <sz val="9"/>
        <rFont val="Times New Roman"/>
        <family val="1"/>
        <charset val="204"/>
      </rPr>
      <t>1)</t>
    </r>
  </si>
  <si>
    <r>
      <t>пищевые продукты, включая напитки, и табачные изделия</t>
    </r>
    <r>
      <rPr>
        <b/>
        <vertAlign val="superscript"/>
        <sz val="10"/>
        <rFont val="Times New Roman"/>
        <family val="1"/>
        <charset val="204"/>
      </rPr>
      <t>2)</t>
    </r>
    <r>
      <rPr>
        <b/>
        <sz val="10"/>
        <rFont val="Times New Roman"/>
        <family val="1"/>
        <charset val="204"/>
      </rPr>
      <t>,</t>
    </r>
    <r>
      <rPr>
        <b/>
        <vertAlign val="superscript"/>
        <sz val="10"/>
        <rFont val="Times New Roman"/>
        <family val="1"/>
        <charset val="204"/>
      </rPr>
      <t xml:space="preserve"> </t>
    </r>
    <r>
      <rPr>
        <b/>
        <sz val="10"/>
        <rFont val="Times New Roman"/>
        <family val="1"/>
        <charset val="204"/>
      </rPr>
      <t>млрд рублей</t>
    </r>
  </si>
  <si>
    <r>
      <t>food products, including beverages, and tobacco</t>
    </r>
    <r>
      <rPr>
        <i/>
        <vertAlign val="superscript"/>
        <sz val="10"/>
        <rFont val="Times New Roman"/>
        <family val="1"/>
        <charset val="204"/>
      </rPr>
      <t>2)</t>
    </r>
    <r>
      <rPr>
        <i/>
        <sz val="10"/>
        <rFont val="Times New Roman"/>
        <family val="1"/>
        <charset val="204"/>
      </rPr>
      <t>, bln rubles</t>
    </r>
  </si>
  <si>
    <r>
      <t>83,5</t>
    </r>
    <r>
      <rPr>
        <vertAlign val="superscript"/>
        <sz val="9"/>
        <rFont val="Times New Roman"/>
        <family val="1"/>
        <charset val="204"/>
      </rPr>
      <t>1)</t>
    </r>
  </si>
  <si>
    <r>
      <t>73,0</t>
    </r>
    <r>
      <rPr>
        <vertAlign val="superscript"/>
        <sz val="9"/>
        <rFont val="Times New Roman"/>
        <family val="1"/>
        <charset val="204"/>
      </rPr>
      <t>1)</t>
    </r>
  </si>
  <si>
    <r>
      <t>непродовольственные товары</t>
    </r>
    <r>
      <rPr>
        <b/>
        <vertAlign val="superscript"/>
        <sz val="10"/>
        <rFont val="Times New Roman"/>
        <family val="1"/>
        <charset val="204"/>
      </rPr>
      <t>3)</t>
    </r>
    <r>
      <rPr>
        <b/>
        <sz val="10"/>
        <rFont val="Times New Roman"/>
        <family val="1"/>
        <charset val="204"/>
      </rPr>
      <t xml:space="preserve">, </t>
    </r>
    <r>
      <rPr>
        <vertAlign val="superscript"/>
        <sz val="10"/>
        <rFont val="Times New Roman"/>
        <family val="1"/>
        <charset val="204"/>
      </rPr>
      <t xml:space="preserve"> </t>
    </r>
    <r>
      <rPr>
        <b/>
        <sz val="10"/>
        <rFont val="Times New Roman"/>
        <family val="1"/>
        <charset val="204"/>
      </rPr>
      <t xml:space="preserve">млрд рублей </t>
    </r>
  </si>
  <si>
    <r>
      <t>/ non-food goods</t>
    </r>
    <r>
      <rPr>
        <i/>
        <vertAlign val="superscript"/>
        <sz val="10"/>
        <rFont val="Times New Roman"/>
        <family val="1"/>
        <charset val="204"/>
      </rPr>
      <t>3)</t>
    </r>
    <r>
      <rPr>
        <i/>
        <sz val="10"/>
        <rFont val="Times New Roman"/>
        <family val="1"/>
        <charset val="204"/>
      </rPr>
      <t>, bln rubles</t>
    </r>
  </si>
  <si>
    <r>
      <t>84,9</t>
    </r>
    <r>
      <rPr>
        <vertAlign val="superscript"/>
        <sz val="9"/>
        <rFont val="Times New Roman"/>
        <family val="1"/>
        <charset val="204"/>
      </rPr>
      <t>1)</t>
    </r>
  </si>
  <si>
    <r>
      <t>73,4</t>
    </r>
    <r>
      <rPr>
        <vertAlign val="superscript"/>
        <sz val="9"/>
        <rFont val="Times New Roman"/>
        <family val="1"/>
        <charset val="204"/>
      </rPr>
      <t>1)</t>
    </r>
  </si>
  <si>
    <r>
      <t>81,5</t>
    </r>
    <r>
      <rPr>
        <vertAlign val="superscript"/>
        <sz val="9"/>
        <rFont val="Times New Roman"/>
        <family val="1"/>
        <charset val="204"/>
      </rPr>
      <t>1)</t>
    </r>
  </si>
  <si>
    <r>
      <t>74,2</t>
    </r>
    <r>
      <rPr>
        <vertAlign val="superscript"/>
        <sz val="9"/>
        <rFont val="Times New Roman"/>
        <family val="1"/>
        <charset val="204"/>
      </rPr>
      <t>1)</t>
    </r>
  </si>
  <si>
    <r>
      <t>1.12.2. Товарные запасы в организациях розничной торговли, на конец периода</t>
    </r>
    <r>
      <rPr>
        <b/>
        <vertAlign val="superscript"/>
        <sz val="10"/>
        <rFont val="Times New Roman"/>
        <family val="1"/>
        <charset val="204"/>
      </rPr>
      <t>4)</t>
    </r>
    <r>
      <rPr>
        <b/>
        <sz val="10"/>
        <rFont val="Times New Roman"/>
        <family val="1"/>
        <charset val="204"/>
      </rPr>
      <t>,  млрд рублей</t>
    </r>
  </si>
  <si>
    <r>
      <t xml:space="preserve">             / Trade stock of retail trade organizations, end of period</t>
    </r>
    <r>
      <rPr>
        <i/>
        <vertAlign val="superscript"/>
        <sz val="10"/>
        <rFont val="Times New Roman"/>
        <family val="1"/>
        <charset val="204"/>
      </rPr>
      <t>4)</t>
    </r>
    <r>
      <rPr>
        <i/>
        <sz val="10"/>
        <rFont val="Times New Roman"/>
        <family val="1"/>
        <charset val="204"/>
      </rPr>
      <t>,  bln rubles</t>
    </r>
  </si>
  <si>
    <t>1) В целях обеспечения статистической сопоставимости данных показатели по Российской Федерации рассчитаны без учета сведений по Республике Крым и г.Севастополю.</t>
  </si>
  <si>
    <t xml:space="preserve">    / In order to insure the statistical comparability of data the indicator on the Russian Federation is calculated without taking into account data on the  Republic of Crimea and city of Sevastopol.  </t>
  </si>
  <si>
    <t>2) До 2008г. данные приводятся по продовольственным товарам.</t>
  </si>
  <si>
    <t xml:space="preserve">3) С 2008г. данные приводятся по непродовольственным товарам без табачных изделий. </t>
  </si>
  <si>
    <r>
      <t>4)</t>
    </r>
    <r>
      <rPr>
        <b/>
        <i/>
        <sz val="7"/>
        <rFont val="Times New Roman"/>
        <family val="1"/>
        <charset val="204"/>
      </rPr>
      <t xml:space="preserve"> До 2008г. данные приводятся по всем организациям, осуществляющим розничную торговлю. </t>
    </r>
  </si>
  <si>
    <r>
      <t>15042,4</t>
    </r>
    <r>
      <rPr>
        <vertAlign val="superscript"/>
        <sz val="9"/>
        <rFont val="Times New Roman"/>
        <family val="1"/>
        <charset val="204"/>
      </rPr>
      <t>5)</t>
    </r>
  </si>
  <si>
    <r>
      <t>100,3</t>
    </r>
    <r>
      <rPr>
        <vertAlign val="superscript"/>
        <sz val="9"/>
        <rFont val="Times New Roman"/>
        <family val="1"/>
        <charset val="204"/>
      </rPr>
      <t>5)</t>
    </r>
  </si>
  <si>
    <r>
      <t>99,2</t>
    </r>
    <r>
      <rPr>
        <vertAlign val="superscript"/>
        <sz val="9"/>
        <rFont val="Times New Roman"/>
        <family val="1"/>
        <charset val="204"/>
      </rPr>
      <t>5)</t>
    </r>
  </si>
  <si>
    <t xml:space="preserve"> / Quarterly data of 1999-2010 are not reviewed and not compatible with quarterly data of 2011-2020.  </t>
  </si>
  <si>
    <r>
      <t>1) Данные за кварталы 1999-2010 гг. не пересматривались и не сопоставимы с данными за кварталы 2011-2020</t>
    </r>
    <r>
      <rPr>
        <b/>
        <i/>
        <sz val="8"/>
        <color rgb="FFFF0000"/>
        <rFont val="Times New Roman"/>
        <family val="1"/>
        <charset val="204"/>
      </rPr>
      <t xml:space="preserve"> </t>
    </r>
    <r>
      <rPr>
        <b/>
        <i/>
        <sz val="8"/>
        <rFont val="Times New Roman"/>
        <family val="1"/>
        <charset val="204"/>
      </rPr>
      <t>годов.</t>
    </r>
    <r>
      <rPr>
        <i/>
        <sz val="8"/>
        <rFont val="Times New Roman"/>
        <family val="1"/>
        <charset val="204"/>
      </rPr>
      <t xml:space="preserve"> </t>
    </r>
  </si>
  <si>
    <r>
      <t>73,2</t>
    </r>
    <r>
      <rPr>
        <vertAlign val="superscript"/>
        <sz val="9"/>
        <rFont val="Times New Roman"/>
        <family val="1"/>
        <charset val="204"/>
      </rPr>
      <t>1)</t>
    </r>
  </si>
  <si>
    <r>
      <t>15058,9</t>
    </r>
    <r>
      <rPr>
        <vertAlign val="superscript"/>
        <sz val="9"/>
        <rFont val="Times New Roman"/>
        <family val="1"/>
        <charset val="204"/>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</si>
</sst>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0.000"/>
    <numFmt numFmtId="167" formatCode="#,##0.0"/>
  </numFmts>
  <fonts count="131" x14ac:knownFonts="1">
    <font>
      <sz val="11"/>
      <color theme="1"/>
      <name val="Calibri"/>
      <family val="2"/>
      <charset val="204"/>
      <scheme val="minor"/>
    </font>
    <font>
      <sz val="12"/>
      <color theme="1"/>
      <name val="Times New Roman"/>
      <family val="1"/>
      <charset val="204"/>
    </font>
    <font>
      <vertAlign val="superscript"/>
      <sz val="9"/>
      <color rgb="FF000000"/>
      <name val="Arial"/>
      <family val="2"/>
      <charset val="204"/>
    </font>
    <font>
      <b/>
      <sz val="9"/>
      <color rgb="FF000000"/>
      <name val="Arial"/>
      <family val="2"/>
      <charset val="204"/>
    </font>
    <font>
      <sz val="9"/>
      <color rgb="FF000000"/>
      <name val="Arial"/>
      <family val="2"/>
      <charset val="204"/>
    </font>
    <font>
      <b/>
      <sz val="11"/>
      <color rgb="FF000000"/>
      <name val="Times New Roman"/>
      <family val="1"/>
      <charset val="204"/>
    </font>
    <font>
      <sz val="11"/>
      <color rgb="FF000000"/>
      <name val="Times New Roman"/>
      <family val="1"/>
      <charset val="204"/>
    </font>
    <font>
      <b/>
      <sz val="10"/>
      <color rgb="FF000000"/>
      <name val="Times New Roman"/>
      <family val="1"/>
      <charset val="204"/>
    </font>
    <font>
      <sz val="10"/>
      <color rgb="FF000000"/>
      <name val="Times New Roman"/>
      <family val="1"/>
      <charset val="204"/>
    </font>
    <font>
      <sz val="9"/>
      <color rgb="FF000000"/>
      <name val="Times New Roman"/>
      <family val="1"/>
      <charset val="204"/>
    </font>
    <font>
      <sz val="9"/>
      <color theme="1"/>
      <name val="Times New Roman"/>
      <family val="1"/>
      <charset val="204"/>
    </font>
    <font>
      <vertAlign val="superscript"/>
      <sz val="9"/>
      <color theme="1"/>
      <name val="Times New Roman"/>
      <family val="1"/>
      <charset val="204"/>
    </font>
    <font>
      <b/>
      <i/>
      <sz val="8"/>
      <color theme="1"/>
      <name val="Times New Roman"/>
      <family val="1"/>
      <charset val="204"/>
    </font>
    <font>
      <i/>
      <sz val="8"/>
      <color theme="1"/>
      <name val="Times New Roman"/>
      <family val="1"/>
      <charset val="204"/>
    </font>
    <font>
      <sz val="10"/>
      <color theme="1"/>
      <name val="Times New Roman"/>
      <family val="1"/>
      <charset val="204"/>
    </font>
    <font>
      <b/>
      <i/>
      <sz val="10"/>
      <color theme="1"/>
      <name val="Times New Roman"/>
      <family val="1"/>
      <charset val="204"/>
    </font>
    <font>
      <b/>
      <sz val="9"/>
      <color theme="1"/>
      <name val="Times New Roman"/>
      <family val="1"/>
      <charset val="204"/>
    </font>
    <font>
      <b/>
      <sz val="9"/>
      <color rgb="FF000000"/>
      <name val="Times New Roman"/>
      <family val="1"/>
      <charset val="204"/>
    </font>
    <font>
      <i/>
      <sz val="11"/>
      <color theme="1"/>
      <name val="Times New Roman"/>
      <family val="1"/>
      <charset val="204"/>
    </font>
    <font>
      <b/>
      <sz val="10"/>
      <color theme="1"/>
      <name val="Times New Roman"/>
      <family val="1"/>
      <charset val="204"/>
    </font>
    <font>
      <sz val="9"/>
      <color theme="1"/>
      <name val="Arial"/>
      <family val="2"/>
      <charset val="204"/>
    </font>
    <font>
      <b/>
      <vertAlign val="superscript"/>
      <sz val="11"/>
      <color theme="1"/>
      <name val="Times New Roman"/>
      <family val="1"/>
      <charset val="204"/>
    </font>
    <font>
      <b/>
      <sz val="12"/>
      <color rgb="FF000000"/>
      <name val="Times New Roman"/>
      <family val="1"/>
      <charset val="204"/>
    </font>
    <font>
      <vertAlign val="superscript"/>
      <sz val="11"/>
      <color theme="1"/>
      <name val="Times New Roman"/>
      <family val="1"/>
      <charset val="204"/>
    </font>
    <font>
      <b/>
      <i/>
      <sz val="8"/>
      <color rgb="FF000000"/>
      <name val="Times New Roman"/>
      <family val="1"/>
      <charset val="204"/>
    </font>
    <font>
      <i/>
      <sz val="8"/>
      <color rgb="FF000000"/>
      <name val="Times New Roman"/>
      <family val="1"/>
      <charset val="204"/>
    </font>
    <font>
      <b/>
      <sz val="9"/>
      <color theme="1"/>
      <name val="Arial"/>
      <family val="2"/>
      <charset val="204"/>
    </font>
    <font>
      <b/>
      <vertAlign val="superscript"/>
      <sz val="10"/>
      <color theme="1"/>
      <name val="Times New Roman"/>
      <family val="1"/>
      <charset val="204"/>
    </font>
    <font>
      <vertAlign val="superscript"/>
      <sz val="10"/>
      <color theme="1"/>
      <name val="Times New Roman"/>
      <family val="1"/>
      <charset val="204"/>
    </font>
    <font>
      <i/>
      <sz val="10"/>
      <color theme="1"/>
      <name val="Times New Roman"/>
      <family val="1"/>
      <charset val="204"/>
    </font>
    <font>
      <b/>
      <i/>
      <sz val="10"/>
      <color rgb="FF000000"/>
      <name val="Times New Roman"/>
      <family val="1"/>
      <charset val="204"/>
    </font>
    <font>
      <i/>
      <sz val="10"/>
      <color rgb="FF000000"/>
      <name val="Times New Roman"/>
      <family val="1"/>
      <charset val="204"/>
    </font>
    <font>
      <b/>
      <sz val="11"/>
      <color theme="1"/>
      <name val="Times New Roman"/>
      <family val="1"/>
      <charset val="204"/>
    </font>
    <font>
      <sz val="11"/>
      <color theme="1"/>
      <name val="Times New Roman"/>
      <family val="1"/>
      <charset val="204"/>
    </font>
    <font>
      <b/>
      <i/>
      <sz val="7"/>
      <color rgb="FF000000"/>
      <name val="Times New Roman"/>
      <family val="1"/>
      <charset val="204"/>
    </font>
    <font>
      <i/>
      <sz val="11"/>
      <color rgb="FF000000"/>
      <name val="Times New Roman"/>
      <family val="1"/>
      <charset val="204"/>
    </font>
    <font>
      <sz val="9"/>
      <name val="Times New Roman"/>
      <family val="1"/>
      <charset val="204"/>
    </font>
    <font>
      <i/>
      <sz val="9"/>
      <color theme="1"/>
      <name val="Times New Roman"/>
      <family val="1"/>
      <charset val="204"/>
    </font>
    <font>
      <i/>
      <vertAlign val="superscript"/>
      <sz val="10"/>
      <color theme="1"/>
      <name val="Times New Roman"/>
      <family val="1"/>
      <charset val="204"/>
    </font>
    <font>
      <b/>
      <i/>
      <sz val="7"/>
      <color theme="1"/>
      <name val="Times New Roman"/>
      <family val="1"/>
      <charset val="204"/>
    </font>
    <font>
      <u/>
      <sz val="9"/>
      <color rgb="FF000000"/>
      <name val="Times New Roman"/>
      <family val="1"/>
      <charset val="204"/>
    </font>
    <font>
      <b/>
      <sz val="12"/>
      <color theme="1"/>
      <name val="Times New Roman"/>
      <family val="1"/>
      <charset val="204"/>
    </font>
    <font>
      <i/>
      <sz val="12"/>
      <color theme="1"/>
      <name val="Times New Roman"/>
      <family val="1"/>
      <charset val="204"/>
    </font>
    <font>
      <b/>
      <i/>
      <sz val="8"/>
      <color rgb="FFFF0000"/>
      <name val="Times New Roman"/>
      <family val="1"/>
      <charset val="204"/>
    </font>
    <font>
      <b/>
      <i/>
      <u/>
      <sz val="8"/>
      <color rgb="FF000000"/>
      <name val="Times New Roman"/>
      <family val="1"/>
      <charset val="204"/>
    </font>
    <font>
      <i/>
      <sz val="9"/>
      <color rgb="FF000000"/>
      <name val="Arial"/>
      <family val="2"/>
      <charset val="204"/>
    </font>
    <font>
      <i/>
      <sz val="9"/>
      <color theme="1"/>
      <name val="Arial"/>
      <family val="2"/>
      <charset val="204"/>
    </font>
    <font>
      <i/>
      <sz val="11"/>
      <color theme="1"/>
      <name val="Calibri"/>
      <family val="2"/>
      <charset val="204"/>
      <scheme val="minor"/>
    </font>
    <font>
      <b/>
      <vertAlign val="superscript"/>
      <sz val="9"/>
      <color rgb="FF000000"/>
      <name val="Times New Roman"/>
      <family val="1"/>
      <charset val="204"/>
    </font>
    <font>
      <b/>
      <vertAlign val="superscript"/>
      <sz val="9"/>
      <color theme="1"/>
      <name val="Times New Roman"/>
      <family val="1"/>
      <charset val="204"/>
    </font>
    <font>
      <b/>
      <sz val="9"/>
      <name val="Times New Roman"/>
      <family val="1"/>
      <charset val="204"/>
    </font>
    <font>
      <i/>
      <vertAlign val="superscript"/>
      <sz val="9"/>
      <color rgb="FF000000"/>
      <name val="Arial"/>
      <family val="2"/>
      <charset val="204"/>
    </font>
    <font>
      <b/>
      <i/>
      <sz val="9"/>
      <color theme="1"/>
      <name val="Times New Roman"/>
      <family val="1"/>
      <charset val="204"/>
    </font>
    <font>
      <u/>
      <sz val="11"/>
      <color theme="10"/>
      <name val="Calibri"/>
      <family val="2"/>
      <charset val="204"/>
      <scheme val="minor"/>
    </font>
    <font>
      <i/>
      <sz val="7"/>
      <color rgb="FF000000"/>
      <name val="Times New Roman"/>
      <family val="1"/>
      <charset val="204"/>
    </font>
    <font>
      <i/>
      <sz val="7"/>
      <color theme="1"/>
      <name val="Times New Roman"/>
      <family val="1"/>
      <charset val="204"/>
    </font>
    <font>
      <sz val="7"/>
      <color rgb="FF000000"/>
      <name val="Times New Roman"/>
      <family val="1"/>
      <charset val="204"/>
    </font>
    <font>
      <b/>
      <i/>
      <sz val="7"/>
      <color rgb="FFFF0000"/>
      <name val="Times New Roman"/>
      <family val="1"/>
      <charset val="204"/>
    </font>
    <font>
      <sz val="9"/>
      <name val="Calibri"/>
      <family val="2"/>
      <charset val="204"/>
      <scheme val="minor"/>
    </font>
    <font>
      <i/>
      <sz val="9"/>
      <name val="Times New Roman"/>
      <family val="1"/>
      <charset val="204"/>
    </font>
    <font>
      <b/>
      <sz val="11"/>
      <color theme="1"/>
      <name val="Calibri"/>
      <family val="2"/>
      <charset val="204"/>
      <scheme val="minor"/>
    </font>
    <font>
      <i/>
      <vertAlign val="superscript"/>
      <sz val="11"/>
      <color theme="1"/>
      <name val="Times New Roman"/>
      <family val="1"/>
      <charset val="204"/>
    </font>
    <font>
      <b/>
      <sz val="11"/>
      <name val="Times New Roman"/>
      <family val="1"/>
      <charset val="204"/>
    </font>
    <font>
      <sz val="11"/>
      <name val="Calibri"/>
      <family val="2"/>
      <charset val="204"/>
      <scheme val="minor"/>
    </font>
    <font>
      <sz val="11"/>
      <name val="Times New Roman"/>
      <family val="1"/>
      <charset val="204"/>
    </font>
    <font>
      <b/>
      <i/>
      <sz val="12"/>
      <name val="Times New Roman"/>
      <family val="1"/>
      <charset val="204"/>
    </font>
    <font>
      <u/>
      <sz val="11"/>
      <name val="Calibri"/>
      <family val="2"/>
      <charset val="204"/>
      <scheme val="minor"/>
    </font>
    <font>
      <i/>
      <sz val="8"/>
      <name val="Times New Roman"/>
      <family val="1"/>
      <charset val="204"/>
    </font>
    <font>
      <sz val="10"/>
      <name val="Times New Roman"/>
      <family val="1"/>
      <charset val="204"/>
    </font>
    <font>
      <sz val="12"/>
      <color theme="1"/>
      <name val="Calibri"/>
      <family val="2"/>
      <charset val="204"/>
      <scheme val="minor"/>
    </font>
    <font>
      <b/>
      <vertAlign val="superscript"/>
      <sz val="9"/>
      <name val="Times New Roman"/>
      <family val="1"/>
      <charset val="204"/>
    </font>
    <font>
      <vertAlign val="superscript"/>
      <sz val="9"/>
      <name val="Times New Roman"/>
      <family val="1"/>
      <charset val="204"/>
    </font>
    <font>
      <b/>
      <i/>
      <sz val="8"/>
      <name val="Times New Roman"/>
      <family val="1"/>
      <charset val="204"/>
    </font>
    <font>
      <sz val="10"/>
      <name val="Arial Cyr"/>
      <family val="2"/>
    </font>
    <font>
      <sz val="9"/>
      <name val="Times New Roman"/>
      <family val="1"/>
    </font>
    <font>
      <u/>
      <sz val="9"/>
      <name val="Times New Roman"/>
      <family val="1"/>
      <charset val="204"/>
    </font>
    <font>
      <u/>
      <vertAlign val="superscript"/>
      <sz val="9"/>
      <name val="Times New Roman"/>
      <family val="1"/>
      <charset val="204"/>
    </font>
    <font>
      <b/>
      <i/>
      <sz val="7"/>
      <name val="Times New Roman"/>
      <family val="1"/>
      <charset val="204"/>
    </font>
    <font>
      <b/>
      <sz val="10"/>
      <name val="Times New Roman"/>
      <family val="1"/>
      <charset val="204"/>
    </font>
    <font>
      <vertAlign val="superscript"/>
      <sz val="10"/>
      <name val="Times New Roman"/>
      <family val="1"/>
      <charset val="204"/>
    </font>
    <font>
      <b/>
      <vertAlign val="superscript"/>
      <sz val="10"/>
      <name val="Times New Roman"/>
      <family val="1"/>
      <charset val="204"/>
    </font>
    <font>
      <sz val="8"/>
      <color theme="1"/>
      <name val="Arial"/>
      <family val="2"/>
      <charset val="204"/>
    </font>
    <font>
      <b/>
      <i/>
      <strike/>
      <sz val="8"/>
      <color rgb="FFFF0000"/>
      <name val="Times New Roman"/>
      <family val="1"/>
      <charset val="204"/>
    </font>
    <font>
      <sz val="11"/>
      <color theme="1"/>
      <name val="Calibri"/>
      <family val="2"/>
      <charset val="204"/>
      <scheme val="minor"/>
    </font>
    <font>
      <b/>
      <sz val="18"/>
      <color theme="1"/>
      <name val="Times New Roman"/>
      <family val="1"/>
      <charset val="204"/>
    </font>
    <font>
      <strike/>
      <sz val="11"/>
      <color rgb="FFFF0000"/>
      <name val="Calibri"/>
      <family val="2"/>
      <charset val="204"/>
      <scheme val="minor"/>
    </font>
    <font>
      <b/>
      <sz val="9"/>
      <name val="Arial"/>
      <family val="2"/>
      <charset val="204"/>
    </font>
    <font>
      <b/>
      <vertAlign val="superscript"/>
      <sz val="9"/>
      <name val="Arial"/>
      <family val="2"/>
      <charset val="204"/>
    </font>
    <font>
      <b/>
      <sz val="11"/>
      <name val="Calibri"/>
      <family val="2"/>
      <charset val="204"/>
      <scheme val="minor"/>
    </font>
    <font>
      <b/>
      <u/>
      <sz val="10"/>
      <name val="Times New Roman"/>
      <family val="1"/>
      <charset val="204"/>
    </font>
    <font>
      <vertAlign val="superscript"/>
      <sz val="10"/>
      <name val="Arial"/>
      <family val="2"/>
      <charset val="204"/>
    </font>
    <font>
      <i/>
      <sz val="10"/>
      <name val="Times New Roman"/>
      <family val="1"/>
      <charset val="204"/>
    </font>
    <font>
      <i/>
      <vertAlign val="superscript"/>
      <sz val="10"/>
      <name val="Times New Roman"/>
      <family val="1"/>
      <charset val="204"/>
    </font>
    <font>
      <b/>
      <i/>
      <sz val="10"/>
      <name val="Times New Roman"/>
      <family val="1"/>
      <charset val="204"/>
    </font>
    <font>
      <i/>
      <sz val="11"/>
      <name val="Times New Roman"/>
      <family val="1"/>
      <charset val="204"/>
    </font>
    <font>
      <b/>
      <i/>
      <sz val="11"/>
      <name val="Times New Roman"/>
      <family val="1"/>
      <charset val="204"/>
    </font>
    <font>
      <i/>
      <u/>
      <sz val="8"/>
      <color rgb="FF000000"/>
      <name val="Times New Roman"/>
      <family val="1"/>
      <charset val="204"/>
    </font>
    <font>
      <sz val="9"/>
      <name val="Arial"/>
      <family val="2"/>
      <charset val="204"/>
    </font>
    <font>
      <i/>
      <sz val="9"/>
      <name val="Arial"/>
      <family val="2"/>
      <charset val="204"/>
    </font>
    <font>
      <b/>
      <vertAlign val="superscript"/>
      <sz val="11"/>
      <name val="Times New Roman"/>
      <family val="1"/>
      <charset val="204"/>
    </font>
    <font>
      <i/>
      <vertAlign val="superscript"/>
      <sz val="11"/>
      <name val="Times New Roman"/>
      <family val="1"/>
      <charset val="204"/>
    </font>
    <font>
      <strike/>
      <sz val="9"/>
      <color rgb="FFFF0000"/>
      <name val="Times New Roman"/>
      <family val="1"/>
      <charset val="204"/>
    </font>
    <font>
      <b/>
      <sz val="8"/>
      <name val="Times New Roman"/>
      <family val="1"/>
      <charset val="204"/>
    </font>
    <font>
      <sz val="8"/>
      <name val="Times New Roman"/>
      <family val="1"/>
      <charset val="204"/>
    </font>
    <font>
      <i/>
      <vertAlign val="superscript"/>
      <sz val="8"/>
      <name val="Times New Roman"/>
      <family val="1"/>
      <charset val="204"/>
    </font>
    <font>
      <sz val="8"/>
      <name val="Calibri"/>
      <family val="2"/>
      <charset val="204"/>
      <scheme val="minor"/>
    </font>
    <font>
      <sz val="11"/>
      <color rgb="FFFF0000"/>
      <name val="Calibri"/>
      <family val="2"/>
      <charset val="204"/>
      <scheme val="minor"/>
    </font>
    <font>
      <strike/>
      <sz val="11"/>
      <name val="Calibri"/>
      <family val="2"/>
      <charset val="204"/>
      <scheme val="minor"/>
    </font>
    <font>
      <i/>
      <strike/>
      <sz val="8"/>
      <color rgb="FFFF0000"/>
      <name val="Times New Roman"/>
      <family val="1"/>
      <charset val="204"/>
    </font>
    <font>
      <b/>
      <i/>
      <strike/>
      <sz val="8"/>
      <name val="Times New Roman"/>
      <family val="1"/>
      <charset val="204"/>
    </font>
    <font>
      <b/>
      <i/>
      <sz val="9"/>
      <name val="Times New Roman"/>
      <family val="1"/>
      <charset val="204"/>
    </font>
    <font>
      <i/>
      <sz val="7"/>
      <name val="Times New Roman"/>
      <family val="1"/>
      <charset val="204"/>
    </font>
    <font>
      <sz val="10"/>
      <color indexed="8"/>
      <name val="Times New Roman"/>
      <family val="1"/>
    </font>
    <font>
      <strike/>
      <sz val="9"/>
      <name val="Times New Roman"/>
      <family val="1"/>
      <charset val="204"/>
    </font>
    <font>
      <i/>
      <vertAlign val="superscript"/>
      <sz val="9"/>
      <name val="Arial"/>
      <family val="2"/>
      <charset val="204"/>
    </font>
    <font>
      <i/>
      <vertAlign val="superscript"/>
      <sz val="9"/>
      <name val="Times New Roman"/>
      <family val="1"/>
      <charset val="204"/>
    </font>
    <font>
      <sz val="12"/>
      <name val="Times New Roman"/>
      <family val="1"/>
      <charset val="204"/>
    </font>
    <font>
      <u/>
      <sz val="10"/>
      <name val="Times New Roman"/>
      <family val="1"/>
      <charset val="204"/>
    </font>
    <font>
      <i/>
      <sz val="10"/>
      <name val="Arial"/>
      <family val="2"/>
      <charset val="204"/>
    </font>
    <font>
      <vertAlign val="superscript"/>
      <sz val="9"/>
      <name val="Arial"/>
      <family val="2"/>
      <charset val="204"/>
    </font>
    <font>
      <vertAlign val="superscript"/>
      <sz val="8"/>
      <name val="Times New Roman"/>
      <family val="1"/>
      <charset val="204"/>
    </font>
    <font>
      <b/>
      <sz val="12"/>
      <name val="Times New Roman"/>
      <family val="1"/>
      <charset val="204"/>
    </font>
    <font>
      <sz val="9"/>
      <color theme="1"/>
      <name val="Calibri"/>
      <family val="2"/>
      <charset val="204"/>
      <scheme val="minor"/>
    </font>
    <font>
      <b/>
      <vertAlign val="superscript"/>
      <sz val="9"/>
      <color theme="1"/>
      <name val="Arial"/>
      <family val="2"/>
      <charset val="204"/>
    </font>
    <font>
      <i/>
      <vertAlign val="superscript"/>
      <sz val="9"/>
      <color theme="1"/>
      <name val="Arial"/>
      <family val="2"/>
      <charset val="204"/>
    </font>
    <font>
      <sz val="9"/>
      <color rgb="FFFF0000"/>
      <name val="Times New Roman"/>
      <family val="1"/>
      <charset val="204"/>
    </font>
    <font>
      <i/>
      <sz val="11"/>
      <name val="Calibri"/>
      <family val="2"/>
      <charset val="204"/>
      <scheme val="minor"/>
    </font>
    <font>
      <i/>
      <vertAlign val="superscript"/>
      <sz val="11"/>
      <color indexed="10"/>
      <name val="Times New Roman"/>
      <family val="1"/>
      <charset val="204"/>
    </font>
    <font>
      <i/>
      <sz val="11"/>
      <color indexed="10"/>
      <name val="Times New Roman"/>
      <family val="1"/>
      <charset val="204"/>
    </font>
    <font>
      <i/>
      <strike/>
      <sz val="8"/>
      <name val="Times New Roman"/>
      <family val="1"/>
      <charset val="204"/>
    </font>
    <font>
      <sz val="8"/>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bottom style="medium">
        <color rgb="FF000000"/>
      </bottom>
      <diagonal/>
    </border>
    <border>
      <left/>
      <right/>
      <top style="medium">
        <color rgb="FF000000"/>
      </top>
      <bottom style="medium">
        <color rgb="FF000000"/>
      </bottom>
      <diagonal/>
    </border>
    <border>
      <left/>
      <right/>
      <top style="medium">
        <color indexed="64"/>
      </top>
      <bottom style="medium">
        <color rgb="FF333333"/>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hair">
        <color indexed="64"/>
      </bottom>
      <diagonal/>
    </border>
    <border>
      <left/>
      <right/>
      <top style="medium">
        <color rgb="FF333333"/>
      </top>
      <bottom style="medium">
        <color indexed="64"/>
      </bottom>
      <diagonal/>
    </border>
    <border>
      <left/>
      <right/>
      <top style="medium">
        <color indexed="64"/>
      </top>
      <bottom style="medium">
        <color rgb="FF000000"/>
      </bottom>
      <diagonal/>
    </border>
  </borders>
  <cellStyleXfs count="4">
    <xf numFmtId="0" fontId="0" fillId="0" borderId="0"/>
    <xf numFmtId="0" fontId="53" fillId="0" borderId="0" applyNumberFormat="0" applyFill="0" applyBorder="0" applyAlignment="0" applyProtection="0"/>
    <xf numFmtId="0" fontId="73" fillId="0" borderId="0"/>
    <xf numFmtId="164" fontId="83" fillId="0" borderId="0" applyFont="0" applyFill="0" applyBorder="0" applyAlignment="0" applyProtection="0"/>
  </cellStyleXfs>
  <cellXfs count="720">
    <xf numFmtId="0" fontId="0" fillId="0" borderId="0" xfId="0"/>
    <xf numFmtId="0" fontId="1" fillId="0" borderId="0" xfId="0" applyFont="1" applyAlignment="1">
      <alignment vertical="center" wrapText="1"/>
    </xf>
    <xf numFmtId="0" fontId="16" fillId="0" borderId="0" xfId="0" applyFont="1" applyAlignment="1">
      <alignment vertical="center" wrapText="1"/>
    </xf>
    <xf numFmtId="0" fontId="10" fillId="0" borderId="0" xfId="0" applyFont="1" applyAlignment="1">
      <alignment horizontal="right" vertical="center" wrapText="1"/>
    </xf>
    <xf numFmtId="0" fontId="12" fillId="0" borderId="0" xfId="0" applyFont="1" applyAlignment="1">
      <alignment wrapText="1"/>
    </xf>
    <xf numFmtId="0" fontId="0" fillId="0" borderId="0" xfId="0" applyBorder="1"/>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9" fillId="0" borderId="0" xfId="0" applyFont="1" applyAlignment="1">
      <alignment horizontal="right" vertical="center" wrapText="1"/>
    </xf>
    <xf numFmtId="0" fontId="0" fillId="0" borderId="0" xfId="0" applyAlignment="1"/>
    <xf numFmtId="0" fontId="9" fillId="0" borderId="0" xfId="0" applyFont="1" applyAlignment="1">
      <alignment horizontal="right" vertical="center" wrapText="1"/>
    </xf>
    <xf numFmtId="0" fontId="9" fillId="0" borderId="0" xfId="0" applyFont="1" applyBorder="1" applyAlignment="1">
      <alignment horizontal="center" vertical="center" wrapText="1"/>
    </xf>
    <xf numFmtId="0" fontId="5" fillId="0" borderId="0" xfId="0" applyFont="1" applyBorder="1" applyAlignment="1">
      <alignment vertical="center" wrapText="1"/>
    </xf>
    <xf numFmtId="0" fontId="9" fillId="0" borderId="0" xfId="0" applyFont="1" applyBorder="1" applyAlignment="1">
      <alignment horizontal="right" vertical="center" wrapText="1"/>
    </xf>
    <xf numFmtId="165" fontId="9" fillId="0" borderId="0" xfId="0" applyNumberFormat="1" applyFont="1" applyBorder="1" applyAlignment="1">
      <alignment horizontal="right" vertical="center" wrapText="1"/>
    </xf>
    <xf numFmtId="165" fontId="10" fillId="0" borderId="0" xfId="0" applyNumberFormat="1" applyFont="1" applyAlignment="1">
      <alignment horizontal="right"/>
    </xf>
    <xf numFmtId="0" fontId="9" fillId="0" borderId="0" xfId="0" applyFont="1" applyAlignment="1">
      <alignment horizontal="right" vertical="center" wrapText="1"/>
    </xf>
    <xf numFmtId="0" fontId="14" fillId="0" borderId="0" xfId="0" applyFont="1" applyAlignment="1">
      <alignment vertical="center" wrapText="1"/>
    </xf>
    <xf numFmtId="0" fontId="1" fillId="0" borderId="0" xfId="0" applyFont="1" applyAlignment="1">
      <alignment vertical="center" wrapText="1"/>
    </xf>
    <xf numFmtId="165" fontId="0" fillId="0" borderId="0" xfId="0" applyNumberFormat="1"/>
    <xf numFmtId="0" fontId="10" fillId="0" borderId="0" xfId="0" applyFont="1" applyAlignment="1">
      <alignment horizontal="right" vertical="center" wrapText="1"/>
    </xf>
    <xf numFmtId="0" fontId="9" fillId="0" borderId="0" xfId="0" applyFont="1" applyAlignment="1">
      <alignment horizontal="right" vertical="center" wrapText="1"/>
    </xf>
    <xf numFmtId="0" fontId="14"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xf>
    <xf numFmtId="165" fontId="10" fillId="0" borderId="0" xfId="0" applyNumberFormat="1" applyFont="1" applyAlignment="1">
      <alignment horizontal="center" vertical="center" wrapText="1"/>
    </xf>
    <xf numFmtId="0" fontId="26" fillId="0" borderId="0" xfId="0" applyFont="1" applyBorder="1" applyAlignment="1">
      <alignment horizontal="center" vertical="center" wrapText="1"/>
    </xf>
    <xf numFmtId="0" fontId="40" fillId="0" borderId="0" xfId="0" applyFont="1" applyAlignment="1">
      <alignment horizontal="right" vertical="center" wrapText="1"/>
    </xf>
    <xf numFmtId="0" fontId="4" fillId="0" borderId="3" xfId="0" applyFont="1" applyBorder="1" applyAlignment="1">
      <alignment vertical="center" wrapText="1"/>
    </xf>
    <xf numFmtId="165" fontId="10" fillId="0" borderId="0" xfId="0" applyNumberFormat="1" applyFont="1"/>
    <xf numFmtId="0" fontId="0" fillId="0" borderId="0" xfId="0" applyAlignment="1">
      <alignment vertical="center"/>
    </xf>
    <xf numFmtId="0" fontId="10" fillId="0" borderId="0" xfId="0" applyFont="1" applyAlignment="1">
      <alignment horizontal="center" vertical="center" wrapText="1"/>
    </xf>
    <xf numFmtId="0" fontId="0" fillId="0" borderId="0" xfId="0" applyAlignment="1">
      <alignment wrapText="1"/>
    </xf>
    <xf numFmtId="0" fontId="7" fillId="0" borderId="0" xfId="0" applyFont="1" applyAlignment="1">
      <alignment vertical="center" wrapText="1"/>
    </xf>
    <xf numFmtId="0" fontId="15" fillId="0" borderId="0" xfId="0" applyFont="1" applyBorder="1" applyAlignment="1">
      <alignment vertical="center" wrapText="1"/>
    </xf>
    <xf numFmtId="0" fontId="9" fillId="0" borderId="0" xfId="0" applyFont="1" applyAlignment="1">
      <alignment vertical="center" wrapText="1"/>
    </xf>
    <xf numFmtId="0" fontId="7" fillId="0" borderId="0" xfId="0" applyFont="1" applyBorder="1" applyAlignment="1">
      <alignment vertical="center" wrapText="1"/>
    </xf>
    <xf numFmtId="0" fontId="4" fillId="0" borderId="0" xfId="0" applyFont="1" applyBorder="1" applyAlignment="1">
      <alignment horizontal="center" vertical="center" wrapText="1"/>
    </xf>
    <xf numFmtId="165" fontId="10" fillId="0" borderId="0" xfId="0" applyNumberFormat="1" applyFont="1" applyBorder="1"/>
    <xf numFmtId="0" fontId="7" fillId="0" borderId="0" xfId="0" applyFont="1" applyAlignment="1">
      <alignment vertical="center" wrapText="1"/>
    </xf>
    <xf numFmtId="0" fontId="29" fillId="0" borderId="0" xfId="0" applyFont="1" applyAlignment="1">
      <alignment vertical="center" wrapText="1"/>
    </xf>
    <xf numFmtId="0" fontId="31" fillId="0" borderId="0" xfId="0" applyFont="1" applyAlignment="1">
      <alignment vertical="center" wrapText="1"/>
    </xf>
    <xf numFmtId="0" fontId="4" fillId="0" borderId="5" xfId="0" applyFont="1" applyBorder="1" applyAlignment="1">
      <alignment horizontal="center" vertical="center" wrapText="1"/>
    </xf>
    <xf numFmtId="0" fontId="7" fillId="0" borderId="0" xfId="0" applyFont="1" applyBorder="1" applyAlignment="1">
      <alignment vertical="center" wrapText="1"/>
    </xf>
    <xf numFmtId="165" fontId="9" fillId="0" borderId="0" xfId="0" applyNumberFormat="1" applyFont="1" applyAlignment="1">
      <alignment horizontal="right" vertical="center" wrapText="1"/>
    </xf>
    <xf numFmtId="0" fontId="19" fillId="0" borderId="0" xfId="0" applyFont="1" applyBorder="1" applyAlignment="1">
      <alignment vertical="center" wrapText="1"/>
    </xf>
    <xf numFmtId="0" fontId="10" fillId="0" borderId="0" xfId="0" applyFont="1"/>
    <xf numFmtId="0" fontId="20" fillId="0" borderId="1" xfId="0" applyFont="1" applyBorder="1" applyAlignment="1">
      <alignment vertical="center" wrapText="1"/>
    </xf>
    <xf numFmtId="0" fontId="20" fillId="0" borderId="3" xfId="0" applyFont="1" applyBorder="1" applyAlignment="1">
      <alignment vertical="center" wrapText="1"/>
    </xf>
    <xf numFmtId="0" fontId="16" fillId="0" borderId="0" xfId="0" applyFont="1" applyAlignment="1">
      <alignment horizontal="left" vertical="center" wrapText="1" indent="2"/>
    </xf>
    <xf numFmtId="0" fontId="3" fillId="0" borderId="1" xfId="0" applyFont="1" applyBorder="1" applyAlignment="1">
      <alignment vertical="center" wrapText="1"/>
    </xf>
    <xf numFmtId="0" fontId="32" fillId="0" borderId="0" xfId="0" applyFont="1" applyBorder="1" applyAlignment="1">
      <alignment vertical="center" wrapText="1"/>
    </xf>
    <xf numFmtId="0" fontId="3" fillId="0" borderId="0" xfId="0" applyFont="1" applyBorder="1" applyAlignment="1">
      <alignment vertical="center" wrapText="1"/>
    </xf>
    <xf numFmtId="0" fontId="16" fillId="0" borderId="0" xfId="0" applyFont="1" applyAlignment="1">
      <alignment horizontal="center"/>
    </xf>
    <xf numFmtId="0" fontId="14" fillId="0" borderId="0" xfId="0" applyFont="1" applyAlignment="1">
      <alignment horizontal="center" vertical="center" wrapText="1"/>
    </xf>
    <xf numFmtId="0" fontId="2" fillId="0" borderId="1" xfId="0" applyFont="1" applyBorder="1" applyAlignment="1">
      <alignment vertical="center" wrapText="1"/>
    </xf>
    <xf numFmtId="0" fontId="9" fillId="0" borderId="0" xfId="0" applyFont="1" applyBorder="1" applyAlignment="1">
      <alignment vertical="center" wrapText="1"/>
    </xf>
    <xf numFmtId="0" fontId="4" fillId="0" borderId="5" xfId="0" applyFont="1" applyBorder="1" applyAlignment="1">
      <alignment vertical="center" wrapText="1"/>
    </xf>
    <xf numFmtId="0" fontId="1" fillId="0" borderId="0" xfId="0" applyFont="1" applyAlignment="1">
      <alignment vertical="center" wrapText="1"/>
    </xf>
    <xf numFmtId="0" fontId="9" fillId="0" borderId="0" xfId="0" applyFont="1" applyAlignment="1">
      <alignment horizontal="right" vertical="center" wrapText="1"/>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applyBorder="1" applyAlignment="1">
      <alignment vertical="center" wrapText="1"/>
    </xf>
    <xf numFmtId="0" fontId="31" fillId="0" borderId="0" xfId="0" applyFont="1" applyAlignment="1">
      <alignment vertical="center" wrapText="1"/>
    </xf>
    <xf numFmtId="0" fontId="8" fillId="0" borderId="0" xfId="0" applyFont="1" applyBorder="1" applyAlignment="1">
      <alignment vertical="center" wrapText="1"/>
    </xf>
    <xf numFmtId="0" fontId="19" fillId="0" borderId="0" xfId="0" applyFont="1" applyBorder="1" applyAlignment="1">
      <alignment vertical="center" wrapText="1"/>
    </xf>
    <xf numFmtId="0" fontId="6" fillId="0" borderId="0" xfId="0" applyFont="1" applyAlignment="1">
      <alignment vertical="center" wrapText="1"/>
    </xf>
    <xf numFmtId="0" fontId="1" fillId="0" borderId="0" xfId="0" applyFont="1" applyBorder="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10" fillId="0" borderId="0" xfId="0" applyFont="1" applyAlignment="1">
      <alignment vertical="center" wrapText="1"/>
    </xf>
    <xf numFmtId="0" fontId="45" fillId="0" borderId="3" xfId="0" applyFont="1" applyBorder="1" applyAlignment="1">
      <alignment horizontal="center" vertical="center" wrapText="1"/>
    </xf>
    <xf numFmtId="0" fontId="47" fillId="0" borderId="0" xfId="0" applyFont="1"/>
    <xf numFmtId="0" fontId="46" fillId="0" borderId="3" xfId="0" applyFont="1" applyBorder="1" applyAlignment="1">
      <alignment horizontal="center" vertical="center" wrapText="1"/>
    </xf>
    <xf numFmtId="0" fontId="7" fillId="0" borderId="0" xfId="0" applyFont="1" applyBorder="1" applyAlignment="1">
      <alignment horizontal="left" vertical="center" wrapText="1"/>
    </xf>
    <xf numFmtId="0" fontId="35" fillId="0" borderId="0" xfId="0" applyFont="1" applyAlignment="1">
      <alignment vertical="center" wrapText="1"/>
    </xf>
    <xf numFmtId="0" fontId="19" fillId="0" borderId="0" xfId="0" applyFont="1" applyAlignment="1">
      <alignment vertical="center" wrapText="1"/>
    </xf>
    <xf numFmtId="0" fontId="14" fillId="0" borderId="0" xfId="0" applyFont="1" applyBorder="1" applyAlignment="1">
      <alignment vertical="center" wrapText="1"/>
    </xf>
    <xf numFmtId="0" fontId="24" fillId="0" borderId="0" xfId="0" applyFont="1" applyAlignment="1">
      <alignment vertical="center" wrapText="1"/>
    </xf>
    <xf numFmtId="0" fontId="10" fillId="0" borderId="0" xfId="0" applyFont="1" applyAlignment="1">
      <alignment horizontal="right" vertical="center" wrapText="1"/>
    </xf>
    <xf numFmtId="0" fontId="14" fillId="0" borderId="0" xfId="0" applyFont="1" applyAlignment="1">
      <alignment horizontal="right" vertical="center" wrapText="1"/>
    </xf>
    <xf numFmtId="0" fontId="12" fillId="0" borderId="0" xfId="0" applyFont="1" applyAlignment="1">
      <alignment vertical="center" wrapText="1"/>
    </xf>
    <xf numFmtId="0" fontId="13" fillId="0" borderId="0" xfId="0" applyFont="1" applyAlignment="1">
      <alignment vertical="center" wrapText="1"/>
    </xf>
    <xf numFmtId="0" fontId="16" fillId="0" borderId="0" xfId="0" applyFont="1" applyAlignment="1">
      <alignment horizontal="left" indent="2"/>
    </xf>
    <xf numFmtId="0" fontId="3" fillId="0" borderId="0" xfId="0" applyFont="1" applyBorder="1" applyAlignment="1">
      <alignment horizontal="center" vertical="center" wrapText="1"/>
    </xf>
    <xf numFmtId="0" fontId="47" fillId="0" borderId="0" xfId="0" applyFont="1" applyAlignment="1">
      <alignment horizontal="center"/>
    </xf>
    <xf numFmtId="0" fontId="31" fillId="0" borderId="0" xfId="0" applyFont="1" applyBorder="1" applyAlignment="1">
      <alignment vertical="center" wrapText="1"/>
    </xf>
    <xf numFmtId="0" fontId="10" fillId="0" borderId="0" xfId="0" applyFont="1" applyBorder="1"/>
    <xf numFmtId="0" fontId="45" fillId="0" borderId="0" xfId="0" applyFont="1" applyBorder="1" applyAlignment="1">
      <alignment horizontal="center" vertical="center" wrapText="1"/>
    </xf>
    <xf numFmtId="0" fontId="19" fillId="0" borderId="0" xfId="0" applyFont="1" applyBorder="1" applyAlignment="1">
      <alignment vertical="center" wrapText="1"/>
    </xf>
    <xf numFmtId="0" fontId="29" fillId="0" borderId="0" xfId="0" applyFont="1" applyAlignment="1">
      <alignment vertical="center" wrapText="1"/>
    </xf>
    <xf numFmtId="0" fontId="19"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24" fillId="0" borderId="0" xfId="0" applyFont="1" applyAlignment="1">
      <alignment vertical="center" wrapText="1"/>
    </xf>
    <xf numFmtId="0" fontId="10" fillId="0" borderId="0" xfId="0" applyFont="1" applyAlignment="1">
      <alignment horizontal="right" vertical="center" wrapText="1"/>
    </xf>
    <xf numFmtId="0" fontId="26" fillId="0" borderId="1"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left" vertical="center" wrapText="1" indent="1"/>
    </xf>
    <xf numFmtId="165" fontId="10" fillId="0" borderId="0" xfId="0" applyNumberFormat="1" applyFont="1" applyAlignment="1">
      <alignment vertical="center" wrapText="1"/>
    </xf>
    <xf numFmtId="0" fontId="29" fillId="0" borderId="0" xfId="0" applyFont="1" applyAlignment="1">
      <alignment horizontal="center" vertical="center" wrapText="1"/>
    </xf>
    <xf numFmtId="165" fontId="10" fillId="0" borderId="0" xfId="0" applyNumberFormat="1" applyFont="1" applyAlignment="1">
      <alignment wrapText="1"/>
    </xf>
    <xf numFmtId="165" fontId="10" fillId="0" borderId="0" xfId="0" applyNumberFormat="1" applyFont="1" applyAlignment="1"/>
    <xf numFmtId="0" fontId="0" fillId="0" borderId="0" xfId="0" applyAlignment="1">
      <alignment horizontal="left"/>
    </xf>
    <xf numFmtId="0" fontId="25" fillId="0" borderId="0" xfId="0" applyFont="1" applyAlignment="1">
      <alignment vertical="center" wrapText="1"/>
    </xf>
    <xf numFmtId="0" fontId="10" fillId="0" borderId="0" xfId="0" applyFont="1" applyAlignment="1">
      <alignment horizontal="right" vertical="center" wrapText="1"/>
    </xf>
    <xf numFmtId="0" fontId="8" fillId="0" borderId="0" xfId="0" applyFont="1" applyAlignment="1">
      <alignment horizontal="center" vertical="center" wrapText="1"/>
    </xf>
    <xf numFmtId="0" fontId="9" fillId="0" borderId="0" xfId="0" applyFont="1" applyAlignment="1">
      <alignment horizontal="right"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14" fillId="0" borderId="0" xfId="0" applyFont="1" applyAlignment="1">
      <alignment vertical="center" wrapText="1"/>
    </xf>
    <xf numFmtId="0" fontId="5" fillId="0" borderId="0" xfId="0" applyFont="1" applyBorder="1" applyAlignment="1">
      <alignment vertical="center" wrapText="1"/>
    </xf>
    <xf numFmtId="0" fontId="24" fillId="0" borderId="0" xfId="0" applyFont="1" applyAlignment="1">
      <alignment vertical="center" wrapText="1"/>
    </xf>
    <xf numFmtId="0" fontId="4" fillId="0" borderId="2" xfId="0" applyFont="1" applyBorder="1" applyAlignment="1">
      <alignment horizontal="center" vertical="center" wrapText="1"/>
    </xf>
    <xf numFmtId="0" fontId="19" fillId="0" borderId="0" xfId="0" applyFont="1"/>
    <xf numFmtId="0" fontId="12" fillId="0" borderId="0" xfId="0" applyFont="1" applyAlignment="1">
      <alignment vertical="center" wrapText="1"/>
    </xf>
    <xf numFmtId="0" fontId="0" fillId="0" borderId="0" xfId="0" applyAlignment="1">
      <alignment horizontal="center"/>
    </xf>
    <xf numFmtId="0" fontId="10" fillId="0" borderId="0" xfId="0" applyFont="1" applyAlignment="1">
      <alignment wrapText="1"/>
    </xf>
    <xf numFmtId="0" fontId="0" fillId="0" borderId="0" xfId="0" applyAlignment="1">
      <alignment horizontal="right" wrapText="1"/>
    </xf>
    <xf numFmtId="165" fontId="10" fillId="0" borderId="0" xfId="0" applyNumberFormat="1" applyFont="1" applyBorder="1" applyAlignment="1">
      <alignment wrapText="1"/>
    </xf>
    <xf numFmtId="0" fontId="45" fillId="0" borderId="5" xfId="0" applyFont="1" applyBorder="1" applyAlignment="1">
      <alignment horizontal="center" vertical="center" wrapText="1"/>
    </xf>
    <xf numFmtId="0" fontId="37" fillId="0" borderId="0" xfId="0" applyFont="1" applyAlignment="1">
      <alignment horizontal="left" indent="3"/>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6" fillId="0" borderId="0" xfId="0" applyFont="1" applyBorder="1" applyAlignment="1">
      <alignment horizontal="center"/>
    </xf>
    <xf numFmtId="0" fontId="43" fillId="0" borderId="0" xfId="0" applyFont="1" applyAlignment="1">
      <alignment vertical="center" wrapText="1"/>
    </xf>
    <xf numFmtId="0" fontId="13" fillId="0" borderId="0" xfId="0" applyFont="1" applyAlignment="1">
      <alignment wrapText="1"/>
    </xf>
    <xf numFmtId="0" fontId="41" fillId="0" borderId="0" xfId="0" applyFont="1" applyAlignment="1">
      <alignment horizontal="center" vertical="center"/>
    </xf>
    <xf numFmtId="0" fontId="1" fillId="0" borderId="0" xfId="0" applyFont="1" applyAlignment="1">
      <alignment horizontal="center" vertical="center"/>
    </xf>
    <xf numFmtId="0" fontId="22" fillId="0" borderId="0" xfId="0" applyFont="1" applyAlignment="1">
      <alignment horizontal="justify" vertical="center"/>
    </xf>
    <xf numFmtId="0" fontId="58" fillId="0" borderId="0" xfId="0" applyFont="1"/>
    <xf numFmtId="0" fontId="59" fillId="0" borderId="4" xfId="0" applyFont="1" applyBorder="1" applyAlignment="1">
      <alignment horizontal="center"/>
    </xf>
    <xf numFmtId="0" fontId="3" fillId="0" borderId="1" xfId="0" applyFont="1" applyBorder="1" applyAlignment="1">
      <alignment horizontal="center" vertical="center" wrapText="1"/>
    </xf>
    <xf numFmtId="0" fontId="0" fillId="0" borderId="0" xfId="0" applyFont="1"/>
    <xf numFmtId="0" fontId="47" fillId="0" borderId="0" xfId="0" applyFont="1" applyBorder="1" applyAlignment="1">
      <alignment horizontal="center"/>
    </xf>
    <xf numFmtId="0" fontId="58" fillId="0" borderId="0" xfId="0" applyFont="1" applyAlignment="1">
      <alignment horizontal="center"/>
    </xf>
    <xf numFmtId="0" fontId="20" fillId="0" borderId="14" xfId="0" applyFont="1" applyBorder="1" applyAlignment="1">
      <alignment horizontal="center" vertical="center" wrapText="1"/>
    </xf>
    <xf numFmtId="0" fontId="60" fillId="0" borderId="0" xfId="0" applyFont="1"/>
    <xf numFmtId="165" fontId="9" fillId="0" borderId="0" xfId="0" applyNumberFormat="1" applyFont="1" applyAlignment="1">
      <alignment horizontal="center" vertical="center" wrapText="1"/>
    </xf>
    <xf numFmtId="0" fontId="63" fillId="0" borderId="0" xfId="0" applyFont="1"/>
    <xf numFmtId="0" fontId="64" fillId="0" borderId="0" xfId="0" applyFont="1" applyAlignment="1">
      <alignment horizontal="center" wrapText="1"/>
    </xf>
    <xf numFmtId="0" fontId="63" fillId="0" borderId="0" xfId="0" applyFont="1" applyAlignment="1">
      <alignment horizontal="center"/>
    </xf>
    <xf numFmtId="0" fontId="59" fillId="0" borderId="4" xfId="0" applyFont="1" applyBorder="1" applyAlignment="1">
      <alignment horizontal="center" wrapText="1"/>
    </xf>
    <xf numFmtId="0" fontId="50" fillId="0" borderId="4" xfId="0" applyFont="1" applyBorder="1" applyAlignment="1">
      <alignment horizontal="center" wrapText="1"/>
    </xf>
    <xf numFmtId="0" fontId="36" fillId="0" borderId="9" xfId="0" applyFont="1" applyBorder="1" applyAlignment="1">
      <alignment horizontal="left" vertical="center" wrapText="1"/>
    </xf>
    <xf numFmtId="0" fontId="65" fillId="0" borderId="13" xfId="0" applyFont="1" applyBorder="1" applyAlignment="1">
      <alignment wrapText="1"/>
    </xf>
    <xf numFmtId="0" fontId="66" fillId="0" borderId="13" xfId="1" applyFont="1" applyBorder="1" applyAlignment="1">
      <alignment horizontal="center"/>
    </xf>
    <xf numFmtId="0" fontId="65" fillId="0" borderId="9" xfId="0" applyFont="1" applyBorder="1" applyAlignment="1">
      <alignment vertical="center" wrapText="1"/>
    </xf>
    <xf numFmtId="0" fontId="66" fillId="0" borderId="8" xfId="1" applyFont="1" applyBorder="1" applyAlignment="1">
      <alignment horizontal="center"/>
    </xf>
    <xf numFmtId="0" fontId="36" fillId="0" borderId="8" xfId="0" applyFont="1" applyBorder="1" applyAlignment="1">
      <alignment horizontal="left" vertical="center" wrapText="1"/>
    </xf>
    <xf numFmtId="0" fontId="59" fillId="0" borderId="8" xfId="0" applyFont="1" applyBorder="1" applyAlignment="1">
      <alignment wrapText="1"/>
    </xf>
    <xf numFmtId="0" fontId="65" fillId="0" borderId="8" xfId="0" applyFont="1" applyBorder="1" applyAlignment="1">
      <alignment vertical="center" wrapText="1"/>
    </xf>
    <xf numFmtId="0" fontId="36" fillId="0" borderId="8" xfId="0" applyFont="1" applyBorder="1" applyAlignment="1">
      <alignment vertical="center" wrapText="1"/>
    </xf>
    <xf numFmtId="0" fontId="36" fillId="0" borderId="10" xfId="0" applyFont="1" applyBorder="1" applyAlignment="1">
      <alignment horizontal="left" vertical="center" wrapText="1"/>
    </xf>
    <xf numFmtId="0" fontId="63" fillId="0" borderId="0" xfId="0" applyFont="1" applyAlignment="1">
      <alignment wrapText="1"/>
    </xf>
    <xf numFmtId="0" fontId="63" fillId="0" borderId="4" xfId="0" applyFont="1" applyBorder="1"/>
    <xf numFmtId="0" fontId="36" fillId="0" borderId="13" xfId="0" applyFont="1" applyBorder="1" applyAlignment="1">
      <alignment horizontal="left" vertical="center" wrapText="1"/>
    </xf>
    <xf numFmtId="0" fontId="66" fillId="0" borderId="9" xfId="1" applyFont="1" applyBorder="1"/>
    <xf numFmtId="0" fontId="50" fillId="0" borderId="8" xfId="0" applyFont="1" applyBorder="1" applyAlignment="1">
      <alignment wrapText="1"/>
    </xf>
    <xf numFmtId="0" fontId="66" fillId="0" borderId="8" xfId="1" applyFont="1" applyBorder="1"/>
    <xf numFmtId="0" fontId="63" fillId="0" borderId="8" xfId="0" applyFont="1" applyBorder="1"/>
    <xf numFmtId="0" fontId="63" fillId="0" borderId="9" xfId="0" applyFont="1" applyBorder="1"/>
    <xf numFmtId="0" fontId="50" fillId="0" borderId="9" xfId="0" applyFont="1" applyBorder="1" applyAlignment="1">
      <alignment wrapText="1"/>
    </xf>
    <xf numFmtId="0" fontId="66" fillId="0" borderId="9" xfId="1" applyFont="1" applyBorder="1" applyAlignment="1">
      <alignment horizontal="center"/>
    </xf>
    <xf numFmtId="0" fontId="66" fillId="0" borderId="0" xfId="1" applyFont="1" applyBorder="1" applyAlignment="1">
      <alignment horizontal="center"/>
    </xf>
    <xf numFmtId="0" fontId="63" fillId="0" borderId="0" xfId="0" applyFont="1" applyBorder="1"/>
    <xf numFmtId="0" fontId="68" fillId="0" borderId="0" xfId="0" applyFont="1" applyAlignment="1">
      <alignment vertical="center"/>
    </xf>
    <xf numFmtId="0" fontId="16" fillId="0" borderId="0" xfId="0" applyFont="1" applyBorder="1" applyAlignment="1">
      <alignment horizontal="left" vertical="center" wrapText="1" indent="2"/>
    </xf>
    <xf numFmtId="0" fontId="17" fillId="0" borderId="0" xfId="0" applyFont="1" applyBorder="1" applyAlignment="1">
      <alignment horizontal="left" vertical="center" wrapText="1" indent="2"/>
    </xf>
    <xf numFmtId="0" fontId="16" fillId="0" borderId="0" xfId="0" applyFont="1" applyFill="1" applyBorder="1" applyAlignment="1">
      <alignment horizontal="center"/>
    </xf>
    <xf numFmtId="0" fontId="69" fillId="0" borderId="0" xfId="0" applyFont="1"/>
    <xf numFmtId="0" fontId="4" fillId="0" borderId="1" xfId="0" applyFont="1" applyBorder="1" applyAlignment="1">
      <alignment horizontal="center" vertical="center" wrapText="1"/>
    </xf>
    <xf numFmtId="0" fontId="16" fillId="0" borderId="0" xfId="0" applyFont="1" applyAlignment="1">
      <alignment horizontal="center" vertical="center" wrapText="1"/>
    </xf>
    <xf numFmtId="0" fontId="36" fillId="0" borderId="0" xfId="0" applyFont="1"/>
    <xf numFmtId="0" fontId="36" fillId="0" borderId="0" xfId="0" applyFont="1" applyAlignment="1">
      <alignment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165" fontId="10" fillId="0" borderId="0" xfId="0" applyNumberFormat="1" applyFont="1" applyAlignment="1">
      <alignment horizontal="right" vertical="center"/>
    </xf>
    <xf numFmtId="165" fontId="10" fillId="0" borderId="0" xfId="0" applyNumberFormat="1" applyFont="1" applyFill="1" applyBorder="1"/>
    <xf numFmtId="0" fontId="16" fillId="0" borderId="0" xfId="0" applyFont="1" applyAlignment="1">
      <alignment horizontal="left" wrapText="1" indent="2"/>
    </xf>
    <xf numFmtId="165" fontId="75" fillId="0" borderId="0" xfId="0" applyNumberFormat="1" applyFont="1" applyAlignment="1">
      <alignment horizontal="right" wrapText="1"/>
    </xf>
    <xf numFmtId="165" fontId="75" fillId="0" borderId="0" xfId="0" applyNumberFormat="1" applyFont="1" applyBorder="1" applyAlignment="1">
      <alignment horizontal="right" wrapText="1"/>
    </xf>
    <xf numFmtId="165" fontId="76" fillId="0" borderId="0" xfId="0" applyNumberFormat="1" applyFont="1" applyAlignment="1">
      <alignment horizontal="right" wrapText="1"/>
    </xf>
    <xf numFmtId="165" fontId="75" fillId="0" borderId="0" xfId="0" applyNumberFormat="1" applyFont="1" applyBorder="1" applyAlignment="1">
      <alignment horizontal="right" vertical="center" wrapText="1"/>
    </xf>
    <xf numFmtId="165" fontId="36" fillId="0" borderId="0" xfId="0" applyNumberFormat="1" applyFont="1" applyAlignment="1">
      <alignment horizontal="right" wrapText="1"/>
    </xf>
    <xf numFmtId="165" fontId="36" fillId="0" borderId="0" xfId="0" applyNumberFormat="1" applyFont="1"/>
    <xf numFmtId="0" fontId="75" fillId="0" borderId="0" xfId="0" applyFont="1" applyBorder="1" applyAlignment="1">
      <alignment horizontal="right" vertical="center" wrapText="1"/>
    </xf>
    <xf numFmtId="165" fontId="75" fillId="0" borderId="0" xfId="0" applyNumberFormat="1" applyFont="1" applyAlignment="1">
      <alignment horizontal="right"/>
    </xf>
    <xf numFmtId="165" fontId="36" fillId="0" borderId="0" xfId="0" applyNumberFormat="1" applyFont="1" applyAlignment="1">
      <alignment horizontal="right"/>
    </xf>
    <xf numFmtId="165" fontId="68" fillId="0" borderId="0" xfId="0" applyNumberFormat="1" applyFont="1" applyAlignment="1">
      <alignment vertical="center" wrapText="1"/>
    </xf>
    <xf numFmtId="165" fontId="36" fillId="0" borderId="0" xfId="0" applyNumberFormat="1" applyFont="1" applyAlignment="1">
      <alignment wrapText="1"/>
    </xf>
    <xf numFmtId="165" fontId="36" fillId="0" borderId="0" xfId="0" applyNumberFormat="1" applyFont="1" applyAlignment="1">
      <alignment vertical="center" wrapText="1"/>
    </xf>
    <xf numFmtId="165" fontId="36" fillId="0" borderId="0" xfId="0" applyNumberFormat="1" applyFont="1" applyAlignment="1"/>
    <xf numFmtId="0" fontId="50" fillId="0" borderId="0" xfId="0" applyFont="1" applyAlignment="1">
      <alignment horizontal="center"/>
    </xf>
    <xf numFmtId="0" fontId="36" fillId="0" borderId="0" xfId="0" applyFont="1" applyBorder="1" applyAlignment="1">
      <alignment horizontal="right" vertical="center" wrapText="1"/>
    </xf>
    <xf numFmtId="0" fontId="36" fillId="0" borderId="0" xfId="0" applyFont="1" applyAlignment="1">
      <alignment horizontal="right" wrapText="1"/>
    </xf>
    <xf numFmtId="0" fontId="36" fillId="0" borderId="0" xfId="0" applyFont="1" applyAlignment="1">
      <alignment wrapText="1"/>
    </xf>
    <xf numFmtId="0" fontId="10" fillId="0" borderId="0" xfId="0" applyFont="1" applyBorder="1" applyAlignment="1">
      <alignment vertical="center" wrapText="1"/>
    </xf>
    <xf numFmtId="0" fontId="4" fillId="0" borderId="3" xfId="0" applyFont="1" applyBorder="1" applyAlignment="1">
      <alignment horizontal="center" vertical="center" wrapText="1"/>
    </xf>
    <xf numFmtId="1" fontId="74" fillId="0" borderId="0" xfId="2" applyNumberFormat="1" applyFont="1" applyFill="1" applyAlignment="1">
      <alignment horizontal="right"/>
    </xf>
    <xf numFmtId="49" fontId="74" fillId="0" borderId="0" xfId="2" applyNumberFormat="1" applyFont="1" applyFill="1" applyAlignment="1">
      <alignment horizontal="right"/>
    </xf>
    <xf numFmtId="1" fontId="50" fillId="0" borderId="0" xfId="0" applyNumberFormat="1" applyFont="1" applyAlignment="1">
      <alignment horizontal="left" vertical="center" wrapText="1" indent="2"/>
    </xf>
    <xf numFmtId="165" fontId="36" fillId="0" borderId="0" xfId="0" applyNumberFormat="1" applyFont="1" applyBorder="1" applyAlignment="1">
      <alignment horizontal="right" vertical="center" wrapText="1"/>
    </xf>
    <xf numFmtId="165" fontId="36" fillId="0" borderId="0" xfId="0" applyNumberFormat="1" applyFont="1" applyAlignment="1">
      <alignment vertical="center"/>
    </xf>
    <xf numFmtId="165" fontId="36" fillId="0" borderId="0" xfId="0" applyNumberFormat="1" applyFont="1" applyBorder="1"/>
    <xf numFmtId="0" fontId="64" fillId="0" borderId="0" xfId="0" applyFont="1"/>
    <xf numFmtId="165" fontId="74" fillId="0" borderId="0" xfId="2" applyNumberFormat="1" applyFont="1" applyAlignment="1">
      <alignment horizontal="right"/>
    </xf>
    <xf numFmtId="165" fontId="10" fillId="0" borderId="0" xfId="0" applyNumberFormat="1" applyFont="1" applyBorder="1" applyAlignment="1">
      <alignment horizontal="right"/>
    </xf>
    <xf numFmtId="0" fontId="10" fillId="0" borderId="0" xfId="0" applyFont="1" applyAlignment="1">
      <alignment horizontal="right" vertical="center" wrapText="1" indent="6"/>
    </xf>
    <xf numFmtId="0" fontId="9" fillId="0" borderId="0" xfId="0" applyFont="1" applyAlignment="1">
      <alignment horizontal="right" vertical="center" wrapText="1" indent="6"/>
    </xf>
    <xf numFmtId="0" fontId="0" fillId="0" borderId="0" xfId="0" applyAlignment="1">
      <alignment horizontal="right" indent="6"/>
    </xf>
    <xf numFmtId="0" fontId="0" fillId="0" borderId="0" xfId="0" applyAlignment="1">
      <alignment horizontal="right" wrapText="1" indent="6"/>
    </xf>
    <xf numFmtId="0" fontId="10" fillId="0" borderId="0" xfId="0" applyFont="1" applyAlignment="1">
      <alignment horizontal="right" vertical="center" wrapText="1" indent="2"/>
    </xf>
    <xf numFmtId="0" fontId="0" fillId="0" borderId="0" xfId="0" applyAlignment="1">
      <alignment horizontal="right" wrapText="1" indent="2"/>
    </xf>
    <xf numFmtId="0" fontId="15" fillId="0" borderId="0" xfId="0" applyFont="1" applyAlignment="1">
      <alignment horizontal="left" vertical="center" wrapText="1"/>
    </xf>
    <xf numFmtId="0" fontId="9" fillId="0" borderId="0" xfId="0" applyFont="1" applyAlignment="1">
      <alignment horizontal="right"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8" fillId="0" borderId="0" xfId="0" applyFont="1" applyAlignment="1">
      <alignment vertical="center" wrapText="1"/>
    </xf>
    <xf numFmtId="0" fontId="32" fillId="0" borderId="0" xfId="0" applyFont="1" applyBorder="1" applyAlignment="1">
      <alignment horizontal="left" vertical="center" wrapText="1"/>
    </xf>
    <xf numFmtId="0" fontId="81" fillId="0" borderId="1" xfId="0" applyFont="1" applyBorder="1" applyAlignment="1">
      <alignment horizontal="center" vertical="center" wrapText="1"/>
    </xf>
    <xf numFmtId="0" fontId="81" fillId="0" borderId="3" xfId="0" applyFont="1" applyBorder="1" applyAlignment="1">
      <alignment horizontal="center" vertical="center" wrapText="1"/>
    </xf>
    <xf numFmtId="0" fontId="29" fillId="0" borderId="0" xfId="0" applyFont="1" applyAlignment="1">
      <alignment vertical="center" wrapText="1"/>
    </xf>
    <xf numFmtId="0" fontId="15" fillId="0" borderId="0" xfId="0" applyFont="1" applyAlignment="1">
      <alignment vertical="center" wrapText="1"/>
    </xf>
    <xf numFmtId="2" fontId="36" fillId="0" borderId="0" xfId="0" applyNumberFormat="1" applyFont="1" applyAlignment="1">
      <alignment horizontal="right" vertical="center" wrapText="1"/>
    </xf>
    <xf numFmtId="0" fontId="36" fillId="0" borderId="0" xfId="0" applyFont="1" applyAlignment="1">
      <alignment horizontal="right" vertical="center" wrapText="1" indent="2"/>
    </xf>
    <xf numFmtId="0" fontId="36" fillId="0" borderId="0" xfId="0" applyFont="1" applyAlignment="1">
      <alignment horizontal="right" vertical="center" wrapText="1" indent="6"/>
    </xf>
    <xf numFmtId="0" fontId="82" fillId="0" borderId="0" xfId="0" applyFont="1" applyAlignment="1">
      <alignment vertical="center"/>
    </xf>
    <xf numFmtId="0" fontId="13" fillId="0" borderId="0" xfId="0" applyFont="1" applyAlignment="1"/>
    <xf numFmtId="0" fontId="43" fillId="0" borderId="0" xfId="0" applyFont="1" applyAlignment="1"/>
    <xf numFmtId="0" fontId="72" fillId="0" borderId="0" xfId="0" applyFont="1"/>
    <xf numFmtId="0" fontId="18" fillId="0" borderId="0" xfId="0" applyFont="1" applyAlignment="1"/>
    <xf numFmtId="0" fontId="45" fillId="0" borderId="2" xfId="0" applyFont="1" applyBorder="1" applyAlignment="1">
      <alignment horizontal="center" vertical="center" wrapText="1"/>
    </xf>
    <xf numFmtId="0" fontId="20" fillId="0" borderId="0" xfId="0" applyFont="1" applyBorder="1" applyAlignment="1">
      <alignment horizontal="center" vertical="center" wrapText="1"/>
    </xf>
    <xf numFmtId="0" fontId="14" fillId="0" borderId="0" xfId="0" applyFont="1" applyAlignment="1">
      <alignment horizontal="center" wrapText="1"/>
    </xf>
    <xf numFmtId="0" fontId="19" fillId="0" borderId="0" xfId="0" applyFont="1" applyAlignment="1"/>
    <xf numFmtId="0" fontId="29" fillId="0" borderId="0" xfId="0" applyFont="1"/>
    <xf numFmtId="0" fontId="10" fillId="0" borderId="0" xfId="0" applyFont="1" applyAlignment="1">
      <alignment horizontal="center" wrapText="1"/>
    </xf>
    <xf numFmtId="0" fontId="26" fillId="0" borderId="1" xfId="0" applyFont="1" applyBorder="1" applyAlignment="1">
      <alignment vertical="center" wrapText="1"/>
    </xf>
    <xf numFmtId="0" fontId="46" fillId="0" borderId="0" xfId="0" applyFont="1" applyBorder="1" applyAlignment="1">
      <alignment horizontal="center" vertical="center" wrapText="1"/>
    </xf>
    <xf numFmtId="0" fontId="0" fillId="0" borderId="0" xfId="0" applyFont="1" applyBorder="1"/>
    <xf numFmtId="0" fontId="84" fillId="0" borderId="0" xfId="0" applyFont="1" applyAlignment="1">
      <alignment horizontal="center"/>
    </xf>
    <xf numFmtId="0" fontId="84" fillId="0" borderId="0" xfId="0" applyFont="1" applyAlignment="1">
      <alignment horizontal="center" vertical="center"/>
    </xf>
    <xf numFmtId="0" fontId="12" fillId="0" borderId="0" xfId="0" applyFont="1" applyAlignment="1">
      <alignment vertical="center" wrapText="1"/>
    </xf>
    <xf numFmtId="0" fontId="50" fillId="0" borderId="0" xfId="0" applyFont="1" applyAlignment="1">
      <alignment horizontal="left" vertical="center" wrapText="1"/>
    </xf>
    <xf numFmtId="0" fontId="85" fillId="0" borderId="0" xfId="0" applyFont="1" applyAlignment="1">
      <alignment wrapText="1"/>
    </xf>
    <xf numFmtId="0" fontId="85" fillId="0" borderId="0" xfId="0" applyFont="1"/>
    <xf numFmtId="165" fontId="36" fillId="0" borderId="0" xfId="0" applyNumberFormat="1" applyFont="1" applyAlignment="1">
      <alignment horizontal="right" vertical="center"/>
    </xf>
    <xf numFmtId="0" fontId="36" fillId="0" borderId="0" xfId="0" applyFont="1" applyAlignment="1">
      <alignment horizontal="left" vertical="center" wrapText="1"/>
    </xf>
    <xf numFmtId="0" fontId="36" fillId="0" borderId="0" xfId="0" applyFont="1" applyAlignment="1">
      <alignment horizontal="left" vertical="center" wrapText="1" indent="2"/>
    </xf>
    <xf numFmtId="0" fontId="36" fillId="0" borderId="0" xfId="0" applyFont="1" applyBorder="1"/>
    <xf numFmtId="0" fontId="36" fillId="0" borderId="0" xfId="0" applyFont="1" applyBorder="1" applyAlignment="1">
      <alignment vertical="center" wrapText="1"/>
    </xf>
    <xf numFmtId="0" fontId="36" fillId="0" borderId="0" xfId="0" applyFont="1" applyAlignment="1">
      <alignment vertical="center"/>
    </xf>
    <xf numFmtId="165" fontId="10" fillId="0" borderId="0" xfId="0" applyNumberFormat="1" applyFont="1" applyBorder="1" applyAlignment="1">
      <alignment vertical="center" wrapText="1"/>
    </xf>
    <xf numFmtId="0" fontId="10" fillId="0" borderId="0" xfId="0" applyFont="1" applyAlignment="1">
      <alignment horizontal="right" vertical="center"/>
    </xf>
    <xf numFmtId="165" fontId="36" fillId="0" borderId="0" xfId="0" applyNumberFormat="1" applyFont="1" applyAlignment="1">
      <alignment horizontal="center" vertical="center" wrapText="1"/>
    </xf>
    <xf numFmtId="0" fontId="0" fillId="0" borderId="0" xfId="0" applyAlignment="1">
      <alignment horizontal="right"/>
    </xf>
    <xf numFmtId="0" fontId="72" fillId="0" borderId="0" xfId="0" applyFont="1" applyAlignment="1"/>
    <xf numFmtId="1" fontId="36" fillId="0" borderId="0" xfId="0" applyNumberFormat="1" applyFont="1" applyBorder="1" applyAlignment="1">
      <alignment horizontal="right" wrapText="1"/>
    </xf>
    <xf numFmtId="1" fontId="36" fillId="0" borderId="0" xfId="0" applyNumberFormat="1" applyFont="1" applyAlignment="1">
      <alignment wrapText="1"/>
    </xf>
    <xf numFmtId="1" fontId="36" fillId="0" borderId="0" xfId="0" applyNumberFormat="1" applyFont="1" applyAlignment="1">
      <alignment horizontal="right" vertical="center" wrapText="1"/>
    </xf>
    <xf numFmtId="1" fontId="36" fillId="0" borderId="0" xfId="0" applyNumberFormat="1" applyFont="1" applyAlignment="1">
      <alignment vertical="center" wrapText="1"/>
    </xf>
    <xf numFmtId="165" fontId="36" fillId="0" borderId="0" xfId="0" applyNumberFormat="1" applyFont="1" applyBorder="1" applyAlignment="1">
      <alignment horizontal="right" wrapText="1"/>
    </xf>
    <xf numFmtId="0" fontId="50" fillId="0" borderId="0" xfId="0" applyFont="1" applyAlignment="1">
      <alignment horizontal="left" indent="2"/>
    </xf>
    <xf numFmtId="165" fontId="36" fillId="0" borderId="0" xfId="0" applyNumberFormat="1" applyFont="1" applyAlignment="1">
      <alignment horizontal="right" vertical="center" wrapText="1" indent="5"/>
    </xf>
    <xf numFmtId="0" fontId="36" fillId="0" borderId="0" xfId="0" applyFont="1" applyAlignment="1">
      <alignment horizontal="right" vertical="center" wrapText="1" indent="5"/>
    </xf>
    <xf numFmtId="0" fontId="36" fillId="0" borderId="0" xfId="0" applyFont="1" applyBorder="1" applyAlignment="1">
      <alignment horizontal="right" vertical="center" wrapText="1" indent="5"/>
    </xf>
    <xf numFmtId="165" fontId="36" fillId="0" borderId="0" xfId="0" applyNumberFormat="1" applyFont="1" applyBorder="1" applyAlignment="1">
      <alignment horizontal="right" vertical="center" wrapText="1" indent="6"/>
    </xf>
    <xf numFmtId="165" fontId="36" fillId="0" borderId="0" xfId="0" applyNumberFormat="1" applyFont="1" applyAlignment="1">
      <alignment horizontal="right" vertical="center" wrapText="1" indent="6"/>
    </xf>
    <xf numFmtId="0" fontId="36" fillId="0" borderId="0" xfId="0" applyFont="1" applyBorder="1" applyAlignment="1">
      <alignment horizontal="right" vertical="center" wrapText="1" indent="6"/>
    </xf>
    <xf numFmtId="0" fontId="32" fillId="0" borderId="0" xfId="0" applyFont="1" applyBorder="1" applyAlignment="1">
      <alignment vertical="center" wrapText="1"/>
    </xf>
    <xf numFmtId="0" fontId="36" fillId="0" borderId="0" xfId="0" applyFont="1" applyAlignment="1">
      <alignment horizontal="right" vertical="center"/>
    </xf>
    <xf numFmtId="0" fontId="85" fillId="0" borderId="0" xfId="0" applyFont="1" applyFill="1" applyAlignment="1">
      <alignment wrapText="1"/>
    </xf>
    <xf numFmtId="0" fontId="97" fillId="0" borderId="1" xfId="0" applyFont="1" applyBorder="1" applyAlignment="1">
      <alignment horizontal="center" vertical="center" wrapText="1"/>
    </xf>
    <xf numFmtId="0" fontId="97" fillId="0" borderId="3" xfId="0" applyFont="1" applyBorder="1" applyAlignment="1">
      <alignment horizontal="center" vertical="center" wrapText="1"/>
    </xf>
    <xf numFmtId="0" fontId="98" fillId="0" borderId="3" xfId="0" applyFont="1" applyBorder="1" applyAlignment="1">
      <alignment horizontal="center" vertical="center" wrapText="1"/>
    </xf>
    <xf numFmtId="0" fontId="97" fillId="0" borderId="2" xfId="0" applyFont="1" applyBorder="1" applyAlignment="1">
      <alignment horizontal="center" vertical="center" wrapText="1"/>
    </xf>
    <xf numFmtId="0" fontId="62" fillId="0" borderId="0" xfId="0" applyFont="1" applyBorder="1" applyAlignment="1">
      <alignment vertical="center" wrapText="1"/>
    </xf>
    <xf numFmtId="0" fontId="78" fillId="0" borderId="0" xfId="0" applyFont="1"/>
    <xf numFmtId="0" fontId="97" fillId="0" borderId="5" xfId="0" applyFont="1" applyBorder="1" applyAlignment="1">
      <alignment horizontal="center" vertical="center" wrapText="1"/>
    </xf>
    <xf numFmtId="0" fontId="78" fillId="0" borderId="0" xfId="0" applyFont="1" applyAlignment="1">
      <alignment wrapText="1"/>
    </xf>
    <xf numFmtId="0" fontId="10" fillId="0" borderId="0" xfId="0" applyFont="1" applyAlignment="1"/>
    <xf numFmtId="165" fontId="9" fillId="0" borderId="0" xfId="0" applyNumberFormat="1" applyFont="1" applyFill="1" applyBorder="1" applyAlignment="1">
      <alignment horizontal="right" vertical="center" wrapText="1"/>
    </xf>
    <xf numFmtId="165" fontId="74" fillId="0" borderId="0" xfId="2" applyNumberFormat="1" applyFont="1" applyAlignment="1">
      <alignment horizontal="right" vertical="center"/>
    </xf>
    <xf numFmtId="0" fontId="17" fillId="0" borderId="0" xfId="0" applyFont="1" applyAlignment="1">
      <alignment horizontal="left" vertical="center" wrapText="1" indent="2"/>
    </xf>
    <xf numFmtId="165" fontId="36" fillId="0" borderId="0" xfId="0" applyNumberFormat="1" applyFont="1" applyFill="1" applyAlignment="1">
      <alignment horizontal="right" vertical="center" wrapText="1"/>
    </xf>
    <xf numFmtId="0" fontId="36" fillId="0" borderId="0" xfId="0" applyFont="1" applyFill="1"/>
    <xf numFmtId="0" fontId="0" fillId="0" borderId="0" xfId="0" applyFill="1" applyAlignment="1">
      <alignment wrapText="1"/>
    </xf>
    <xf numFmtId="0" fontId="0" fillId="0" borderId="0" xfId="0" applyFill="1"/>
    <xf numFmtId="0" fontId="36" fillId="0" borderId="0" xfId="0" applyFont="1" applyFill="1" applyAlignment="1">
      <alignment vertical="center" wrapText="1"/>
    </xf>
    <xf numFmtId="0" fontId="36" fillId="0" borderId="0" xfId="0" applyFont="1" applyFill="1" applyAlignment="1">
      <alignment horizontal="right" vertical="center" wrapText="1"/>
    </xf>
    <xf numFmtId="0" fontId="63" fillId="0" borderId="0" xfId="0" applyFont="1" applyFill="1" applyAlignment="1">
      <alignment wrapText="1"/>
    </xf>
    <xf numFmtId="0" fontId="68" fillId="0" borderId="0" xfId="0" applyFont="1" applyFill="1" applyAlignment="1">
      <alignment vertical="center" wrapText="1"/>
    </xf>
    <xf numFmtId="0" fontId="46" fillId="0" borderId="0" xfId="0" applyFont="1" applyAlignment="1">
      <alignment horizontal="center"/>
    </xf>
    <xf numFmtId="0" fontId="3" fillId="0" borderId="1" xfId="0" applyFont="1" applyBorder="1" applyAlignment="1">
      <alignment horizontal="center" vertical="center" wrapText="1"/>
    </xf>
    <xf numFmtId="0" fontId="68" fillId="0" borderId="0" xfId="0" applyFont="1" applyAlignment="1">
      <alignment horizontal="right" vertical="center" wrapText="1"/>
    </xf>
    <xf numFmtId="0" fontId="72" fillId="0" borderId="0" xfId="0" applyFont="1" applyAlignment="1">
      <alignment vertical="center"/>
    </xf>
    <xf numFmtId="0" fontId="97" fillId="0" borderId="1" xfId="0" applyFont="1" applyFill="1" applyBorder="1" applyAlignment="1">
      <alignment vertical="center" wrapText="1"/>
    </xf>
    <xf numFmtId="0" fontId="86" fillId="0"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97" fillId="0" borderId="3" xfId="0" applyFont="1" applyFill="1" applyBorder="1" applyAlignment="1">
      <alignment vertical="center" wrapText="1"/>
    </xf>
    <xf numFmtId="0" fontId="98" fillId="0" borderId="3" xfId="0" applyFont="1" applyFill="1" applyBorder="1" applyAlignment="1">
      <alignment horizontal="center" vertical="center" wrapText="1"/>
    </xf>
    <xf numFmtId="0" fontId="97" fillId="0" borderId="2" xfId="0" applyFont="1" applyFill="1" applyBorder="1" applyAlignment="1">
      <alignment horizontal="center" vertical="center" wrapText="1"/>
    </xf>
    <xf numFmtId="165" fontId="75" fillId="0" borderId="0" xfId="0" applyNumberFormat="1" applyFont="1" applyFill="1" applyAlignment="1">
      <alignment horizontal="right" wrapText="1"/>
    </xf>
    <xf numFmtId="165" fontId="36" fillId="0" borderId="0" xfId="0" applyNumberFormat="1" applyFont="1" applyFill="1" applyAlignment="1">
      <alignment wrapText="1"/>
    </xf>
    <xf numFmtId="165" fontId="36" fillId="0" borderId="0" xfId="0" applyNumberFormat="1" applyFont="1" applyFill="1"/>
    <xf numFmtId="0" fontId="50" fillId="0" borderId="0" xfId="0" applyFont="1" applyFill="1" applyAlignment="1">
      <alignment horizontal="left" vertical="center" wrapText="1" indent="1"/>
    </xf>
    <xf numFmtId="165" fontId="36" fillId="0" borderId="0" xfId="0" applyNumberFormat="1" applyFont="1" applyFill="1" applyAlignment="1">
      <alignment horizontal="right"/>
    </xf>
    <xf numFmtId="0" fontId="36" fillId="0" borderId="0" xfId="0" applyFont="1" applyAlignment="1">
      <alignment horizontal="right"/>
    </xf>
    <xf numFmtId="0" fontId="86" fillId="0" borderId="0" xfId="0" applyFont="1" applyBorder="1" applyAlignment="1">
      <alignment horizontal="center" vertical="center" wrapText="1"/>
    </xf>
    <xf numFmtId="0" fontId="36" fillId="0" borderId="0" xfId="0" applyFont="1" applyAlignment="1">
      <alignment horizontal="right" indent="6"/>
    </xf>
    <xf numFmtId="0" fontId="36" fillId="0" borderId="0" xfId="0" applyFont="1" applyAlignment="1">
      <alignment horizontal="right" vertical="center" indent="6"/>
    </xf>
    <xf numFmtId="0" fontId="50" fillId="0" borderId="0" xfId="0" applyFont="1" applyAlignment="1">
      <alignment horizontal="left" vertical="center" wrapText="1" indent="1"/>
    </xf>
    <xf numFmtId="165" fontId="10" fillId="0" borderId="0" xfId="0" applyNumberFormat="1" applyFont="1" applyAlignment="1">
      <alignment horizontal="center" wrapText="1"/>
    </xf>
    <xf numFmtId="0" fontId="97" fillId="0" borderId="6" xfId="0" applyFont="1" applyBorder="1" applyAlignment="1">
      <alignment horizontal="center" vertical="center" wrapText="1"/>
    </xf>
    <xf numFmtId="0" fontId="88" fillId="0" borderId="0" xfId="0" applyFont="1"/>
    <xf numFmtId="0" fontId="91" fillId="0" borderId="0" xfId="0" applyFont="1" applyAlignment="1">
      <alignment horizontal="left" vertical="center" indent="3"/>
    </xf>
    <xf numFmtId="0" fontId="91" fillId="0" borderId="0" xfId="0" applyFont="1" applyAlignment="1">
      <alignment horizontal="left" vertical="center"/>
    </xf>
    <xf numFmtId="0" fontId="68" fillId="0" borderId="0" xfId="0" applyFont="1" applyAlignment="1">
      <alignment horizontal="left" vertical="center"/>
    </xf>
    <xf numFmtId="0" fontId="46" fillId="0" borderId="0" xfId="0" applyFont="1" applyAlignment="1">
      <alignment horizontal="center" vertical="center" wrapText="1"/>
    </xf>
    <xf numFmtId="0" fontId="67" fillId="0" borderId="0" xfId="0" applyFont="1" applyAlignment="1">
      <alignment vertical="center" wrapText="1"/>
    </xf>
    <xf numFmtId="0" fontId="97" fillId="0" borderId="1" xfId="0" applyFont="1" applyBorder="1" applyAlignment="1">
      <alignment vertical="center" wrapText="1"/>
    </xf>
    <xf numFmtId="0" fontId="97" fillId="0" borderId="0" xfId="0" applyFont="1" applyBorder="1" applyAlignment="1">
      <alignment vertical="center" wrapText="1"/>
    </xf>
    <xf numFmtId="0" fontId="86" fillId="0" borderId="1" xfId="0" applyFont="1" applyBorder="1" applyAlignment="1">
      <alignment horizontal="left" vertical="center" wrapText="1"/>
    </xf>
    <xf numFmtId="0" fontId="97" fillId="0" borderId="0" xfId="0" applyFont="1" applyAlignment="1">
      <alignment horizontal="center" vertical="center" wrapText="1"/>
    </xf>
    <xf numFmtId="0" fontId="98" fillId="0" borderId="0" xfId="0" applyFont="1" applyAlignment="1">
      <alignment horizontal="center" vertical="center" wrapText="1"/>
    </xf>
    <xf numFmtId="0" fontId="105" fillId="0" borderId="0" xfId="0" applyFont="1" applyAlignment="1">
      <alignment horizontal="right" wrapText="1"/>
    </xf>
    <xf numFmtId="0" fontId="105" fillId="0" borderId="0" xfId="0" applyFont="1" applyAlignment="1">
      <alignment wrapText="1"/>
    </xf>
    <xf numFmtId="0" fontId="105" fillId="0" borderId="0" xfId="0" applyFont="1"/>
    <xf numFmtId="166" fontId="75" fillId="0" borderId="0" xfId="0" applyNumberFormat="1" applyFont="1" applyBorder="1" applyAlignment="1">
      <alignment horizontal="right" vertical="center" wrapText="1"/>
    </xf>
    <xf numFmtId="0" fontId="7" fillId="0" borderId="0" xfId="0" applyFont="1" applyAlignment="1">
      <alignment vertical="center" wrapText="1"/>
    </xf>
    <xf numFmtId="0" fontId="12" fillId="0" borderId="0" xfId="0" applyFont="1" applyAlignment="1">
      <alignment horizontal="left" vertical="center" wrapText="1"/>
    </xf>
    <xf numFmtId="0" fontId="7" fillId="0" borderId="0" xfId="0" applyFont="1" applyBorder="1" applyAlignment="1">
      <alignment horizontal="left" vertical="center" wrapText="1"/>
    </xf>
    <xf numFmtId="0" fontId="24" fillId="0" borderId="0" xfId="0" applyFont="1" applyAlignment="1">
      <alignment horizontal="left" vertical="center" wrapText="1"/>
    </xf>
    <xf numFmtId="0" fontId="7" fillId="0" borderId="0" xfId="0" applyFont="1" applyBorder="1" applyAlignment="1">
      <alignment vertical="center" wrapText="1"/>
    </xf>
    <xf numFmtId="0" fontId="50" fillId="0" borderId="0" xfId="0" applyFont="1" applyAlignment="1">
      <alignment horizontal="center" vertical="center" wrapText="1"/>
    </xf>
    <xf numFmtId="0" fontId="10" fillId="0" borderId="0" xfId="0" applyFont="1" applyAlignment="1">
      <alignment horizontal="right" vertical="center" wrapText="1"/>
    </xf>
    <xf numFmtId="0" fontId="8" fillId="0" borderId="0" xfId="0" applyFont="1" applyBorder="1" applyAlignment="1">
      <alignment vertical="center" wrapText="1"/>
    </xf>
    <xf numFmtId="0" fontId="31" fillId="0" borderId="0" xfId="0" applyFont="1" applyAlignment="1">
      <alignment vertical="center" wrapText="1"/>
    </xf>
    <xf numFmtId="0" fontId="19" fillId="0" borderId="0" xfId="0" applyFont="1" applyBorder="1" applyAlignment="1">
      <alignment vertical="center" wrapText="1"/>
    </xf>
    <xf numFmtId="0" fontId="29"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78" fillId="0" borderId="0" xfId="0" applyFont="1" applyBorder="1" applyAlignment="1">
      <alignment vertical="center" wrapText="1"/>
    </xf>
    <xf numFmtId="0" fontId="78" fillId="0" borderId="0" xfId="0" applyFont="1" applyAlignment="1">
      <alignment vertical="center" wrapText="1"/>
    </xf>
    <xf numFmtId="0" fontId="14" fillId="0" borderId="0" xfId="0" applyFont="1" applyBorder="1" applyAlignment="1">
      <alignment vertical="center" wrapText="1"/>
    </xf>
    <xf numFmtId="0" fontId="14" fillId="0" borderId="0" xfId="0" applyFont="1" applyAlignment="1">
      <alignment vertical="center" wrapText="1"/>
    </xf>
    <xf numFmtId="0" fontId="8" fillId="0" borderId="0" xfId="0" applyFont="1" applyAlignment="1">
      <alignment vertical="center" wrapText="1"/>
    </xf>
    <xf numFmtId="0" fontId="68" fillId="0" borderId="0" xfId="0" applyFont="1" applyAlignment="1">
      <alignment vertical="center" wrapText="1"/>
    </xf>
    <xf numFmtId="0" fontId="29" fillId="0" borderId="0" xfId="0" applyFont="1" applyAlignment="1">
      <alignment horizontal="left" indent="3"/>
    </xf>
    <xf numFmtId="0" fontId="32" fillId="0" borderId="0" xfId="0" applyFont="1" applyAlignment="1">
      <alignment vertical="center" wrapText="1"/>
    </xf>
    <xf numFmtId="0" fontId="106" fillId="0" borderId="0" xfId="0" applyFont="1" applyFill="1"/>
    <xf numFmtId="0" fontId="50" fillId="0" borderId="0" xfId="0" applyFont="1" applyFill="1" applyBorder="1" applyAlignment="1">
      <alignment horizontal="left" vertical="center" wrapText="1" indent="2"/>
    </xf>
    <xf numFmtId="0" fontId="106" fillId="0" borderId="0" xfId="0" applyFont="1" applyFill="1" applyAlignment="1">
      <alignment vertical="center"/>
    </xf>
    <xf numFmtId="0" fontId="0" fillId="0" borderId="0" xfId="0" applyFill="1" applyAlignment="1">
      <alignment vertical="center"/>
    </xf>
    <xf numFmtId="0" fontId="24" fillId="0" borderId="0" xfId="0" applyFont="1" applyFill="1" applyAlignment="1">
      <alignment vertical="center" wrapText="1"/>
    </xf>
    <xf numFmtId="0" fontId="75" fillId="0" borderId="0" xfId="0" applyFont="1" applyAlignment="1">
      <alignment horizontal="right" vertical="center" wrapText="1"/>
    </xf>
    <xf numFmtId="0" fontId="43" fillId="0" borderId="0" xfId="0" applyFont="1" applyAlignment="1">
      <alignment horizontal="left" vertical="top" wrapText="1"/>
    </xf>
    <xf numFmtId="0" fontId="72" fillId="0" borderId="0" xfId="0" applyFont="1" applyAlignment="1">
      <alignment vertical="top" wrapText="1"/>
    </xf>
    <xf numFmtId="0" fontId="107" fillId="0" borderId="0" xfId="0" applyFont="1" applyAlignment="1">
      <alignment wrapText="1"/>
    </xf>
    <xf numFmtId="165" fontId="36" fillId="0" borderId="0" xfId="0" applyNumberFormat="1" applyFont="1" applyFill="1" applyAlignment="1">
      <alignment horizontal="center" vertical="center" wrapText="1"/>
    </xf>
    <xf numFmtId="0" fontId="12" fillId="0" borderId="0" xfId="0" applyFont="1" applyAlignment="1">
      <alignment horizontal="left" vertical="top" wrapText="1"/>
    </xf>
    <xf numFmtId="0" fontId="68" fillId="0" borderId="0" xfId="0" applyFont="1" applyAlignment="1">
      <alignment vertical="center" wrapText="1"/>
    </xf>
    <xf numFmtId="0" fontId="68" fillId="0" borderId="0" xfId="0" applyFont="1" applyAlignment="1">
      <alignment vertical="center" wrapText="1"/>
    </xf>
    <xf numFmtId="0" fontId="97" fillId="0" borderId="3" xfId="0" applyFont="1" applyBorder="1" applyAlignment="1">
      <alignment vertical="center" wrapText="1"/>
    </xf>
    <xf numFmtId="0" fontId="50" fillId="0" borderId="0" xfId="0" applyFont="1" applyAlignment="1">
      <alignment horizontal="left" vertical="center" indent="2"/>
    </xf>
    <xf numFmtId="0" fontId="68"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165" fontId="36" fillId="0" borderId="0" xfId="0" applyNumberFormat="1" applyFont="1" applyFill="1" applyAlignment="1">
      <alignment horizontal="right" vertical="center" wrapText="1" indent="7"/>
    </xf>
    <xf numFmtId="0" fontId="36" fillId="0" borderId="0" xfId="0" applyFont="1" applyFill="1" applyBorder="1" applyAlignment="1">
      <alignment horizontal="right" vertical="center" wrapText="1" indent="7"/>
    </xf>
    <xf numFmtId="1" fontId="36" fillId="0" borderId="0" xfId="0" applyNumberFormat="1" applyFont="1" applyBorder="1" applyAlignment="1">
      <alignment horizontal="right" vertical="center" wrapText="1"/>
    </xf>
    <xf numFmtId="0" fontId="93" fillId="0" borderId="0" xfId="0" applyFont="1" applyAlignment="1">
      <alignment horizontal="left" vertical="center" wrapText="1"/>
    </xf>
    <xf numFmtId="0" fontId="10" fillId="0" borderId="0" xfId="0" applyFont="1" applyAlignment="1">
      <alignment horizontal="right" vertical="center" wrapText="1"/>
    </xf>
    <xf numFmtId="165" fontId="10" fillId="0" borderId="0" xfId="0" applyNumberFormat="1" applyFont="1" applyAlignment="1">
      <alignment horizontal="right" vertical="center" wrapText="1"/>
    </xf>
    <xf numFmtId="0" fontId="68" fillId="0" borderId="0" xfId="0" applyFont="1" applyAlignment="1">
      <alignment vertical="center" wrapText="1"/>
    </xf>
    <xf numFmtId="165" fontId="36" fillId="0" borderId="0" xfId="0" applyNumberFormat="1" applyFont="1" applyFill="1" applyAlignment="1">
      <alignment vertical="center" wrapText="1"/>
    </xf>
    <xf numFmtId="165" fontId="63" fillId="0" borderId="0" xfId="0" applyNumberFormat="1" applyFont="1" applyAlignment="1">
      <alignment horizontal="right"/>
    </xf>
    <xf numFmtId="165" fontId="36" fillId="0" borderId="0" xfId="3" applyNumberFormat="1" applyFont="1" applyAlignment="1">
      <alignment vertical="center"/>
    </xf>
    <xf numFmtId="0" fontId="36" fillId="0" borderId="0" xfId="0" applyNumberFormat="1" applyFont="1" applyAlignment="1">
      <alignment horizontal="right" wrapText="1"/>
    </xf>
    <xf numFmtId="0" fontId="36" fillId="0" borderId="0" xfId="0" applyNumberFormat="1" applyFont="1" applyAlignment="1">
      <alignment horizontal="right"/>
    </xf>
    <xf numFmtId="0" fontId="75" fillId="0" borderId="0" xfId="0" applyFont="1" applyAlignment="1">
      <alignment horizontal="right" vertical="center"/>
    </xf>
    <xf numFmtId="0" fontId="36" fillId="0" borderId="0" xfId="0" applyFont="1" applyAlignment="1">
      <alignment horizontal="center" vertical="center"/>
    </xf>
    <xf numFmtId="166" fontId="36" fillId="0" borderId="0" xfId="0" applyNumberFormat="1" applyFont="1" applyAlignment="1">
      <alignment horizontal="right" wrapText="1"/>
    </xf>
    <xf numFmtId="165" fontId="59" fillId="0" borderId="0" xfId="0" applyNumberFormat="1" applyFont="1" applyAlignment="1">
      <alignment vertical="center"/>
    </xf>
    <xf numFmtId="0" fontId="36" fillId="0" borderId="0" xfId="0" applyFont="1" applyAlignment="1"/>
    <xf numFmtId="0" fontId="13" fillId="0" borderId="0" xfId="0" applyFont="1" applyAlignment="1">
      <alignment vertical="center" wrapText="1"/>
    </xf>
    <xf numFmtId="0" fontId="101" fillId="0" borderId="0" xfId="0" applyFont="1" applyAlignment="1"/>
    <xf numFmtId="1" fontId="36" fillId="0" borderId="0" xfId="0" applyNumberFormat="1" applyFont="1" applyAlignment="1">
      <alignment horizontal="right" wrapText="1"/>
    </xf>
    <xf numFmtId="0" fontId="36" fillId="0" borderId="0" xfId="0" applyNumberFormat="1" applyFont="1" applyAlignment="1">
      <alignment horizontal="right" vertical="center"/>
    </xf>
    <xf numFmtId="0" fontId="93" fillId="0" borderId="0" xfId="0" applyFont="1" applyBorder="1" applyAlignment="1">
      <alignment vertical="center" wrapText="1"/>
    </xf>
    <xf numFmtId="0" fontId="36" fillId="0" borderId="0" xfId="0" applyFont="1" applyFill="1" applyAlignment="1">
      <alignment horizontal="right" vertical="center" wrapText="1" indent="6"/>
    </xf>
    <xf numFmtId="165" fontId="63" fillId="0" borderId="0" xfId="0" applyNumberFormat="1" applyFont="1"/>
    <xf numFmtId="0" fontId="107" fillId="0" borderId="0" xfId="0" applyFont="1"/>
    <xf numFmtId="167" fontId="68" fillId="0" borderId="0" xfId="0" applyNumberFormat="1" applyFont="1" applyBorder="1" applyAlignment="1">
      <alignment horizontal="right" shrinkToFit="1"/>
    </xf>
    <xf numFmtId="1" fontId="112" fillId="0" borderId="0" xfId="2" quotePrefix="1" applyNumberFormat="1" applyFont="1" applyFill="1" applyBorder="1" applyAlignment="1">
      <alignment horizontal="right" vertical="center" wrapText="1"/>
    </xf>
    <xf numFmtId="165" fontId="112" fillId="0" borderId="0" xfId="2" quotePrefix="1" applyNumberFormat="1" applyFont="1" applyFill="1" applyBorder="1" applyAlignment="1">
      <alignment horizontal="right" vertical="center" wrapText="1"/>
    </xf>
    <xf numFmtId="0" fontId="16" fillId="0" borderId="0" xfId="0" applyFont="1" applyAlignment="1"/>
    <xf numFmtId="0" fontId="111" fillId="0" borderId="0" xfId="0" applyFont="1" applyAlignment="1">
      <alignment vertical="center" wrapText="1"/>
    </xf>
    <xf numFmtId="0" fontId="36" fillId="0" borderId="0" xfId="0" applyFont="1" applyFill="1" applyAlignment="1">
      <alignment wrapText="1"/>
    </xf>
    <xf numFmtId="0" fontId="36" fillId="0" borderId="0" xfId="0" applyFont="1" applyBorder="1" applyAlignment="1">
      <alignment horizontal="right"/>
    </xf>
    <xf numFmtId="0" fontId="12" fillId="0" borderId="0" xfId="0" applyFont="1" applyAlignment="1">
      <alignment horizontal="left" vertical="top" wrapText="1"/>
    </xf>
    <xf numFmtId="0" fontId="43" fillId="0" borderId="0" xfId="0" applyFont="1" applyAlignment="1">
      <alignment horizontal="left" vertical="top" wrapText="1"/>
    </xf>
    <xf numFmtId="0" fontId="67" fillId="0" borderId="0" xfId="0" applyFont="1" applyAlignment="1">
      <alignment vertical="center"/>
    </xf>
    <xf numFmtId="1" fontId="0" fillId="0" borderId="0" xfId="0" applyNumberFormat="1"/>
    <xf numFmtId="1" fontId="9" fillId="0" borderId="0" xfId="0" applyNumberFormat="1" applyFont="1" applyFill="1" applyBorder="1" applyAlignment="1">
      <alignment horizontal="center" vertical="center" wrapText="1"/>
    </xf>
    <xf numFmtId="1" fontId="10" fillId="0" borderId="0" xfId="0" applyNumberFormat="1" applyFont="1" applyFill="1" applyAlignment="1">
      <alignment horizontal="center" vertical="center" wrapText="1"/>
    </xf>
    <xf numFmtId="165" fontId="9" fillId="0" borderId="0" xfId="0" applyNumberFormat="1" applyFont="1" applyFill="1" applyAlignment="1">
      <alignment horizontal="center" vertical="center" wrapText="1"/>
    </xf>
    <xf numFmtId="165" fontId="75" fillId="0" borderId="0" xfId="0" applyNumberFormat="1" applyFont="1" applyAlignment="1">
      <alignment horizontal="right" vertical="center" wrapText="1"/>
    </xf>
    <xf numFmtId="0" fontId="88" fillId="0" borderId="0" xfId="0" applyFont="1" applyAlignment="1">
      <alignment wrapText="1"/>
    </xf>
    <xf numFmtId="1" fontId="10" fillId="0" borderId="0" xfId="0" applyNumberFormat="1" applyFont="1" applyAlignment="1">
      <alignment horizontal="right" wrapText="1" indent="2"/>
    </xf>
    <xf numFmtId="0" fontId="106" fillId="0" borderId="0" xfId="0" applyFont="1"/>
    <xf numFmtId="0" fontId="13" fillId="0" borderId="0" xfId="0" applyFont="1" applyAlignment="1">
      <alignment horizontal="left" indent="3"/>
    </xf>
    <xf numFmtId="0" fontId="72" fillId="0" borderId="0" xfId="0" applyFont="1" applyFill="1" applyAlignment="1">
      <alignment horizontal="left"/>
    </xf>
    <xf numFmtId="0" fontId="113" fillId="0" borderId="0" xfId="0" applyFont="1" applyAlignment="1">
      <alignment horizontal="right" vertical="center" wrapText="1"/>
    </xf>
    <xf numFmtId="165" fontId="113" fillId="0" borderId="0" xfId="0" applyNumberFormat="1" applyFont="1" applyAlignment="1">
      <alignment horizontal="right" vertical="center" wrapText="1"/>
    </xf>
    <xf numFmtId="0" fontId="62" fillId="0" borderId="0" xfId="0" applyFont="1"/>
    <xf numFmtId="0" fontId="64" fillId="0" borderId="0" xfId="0" applyFont="1" applyAlignment="1">
      <alignment wrapText="1"/>
    </xf>
    <xf numFmtId="0" fontId="50" fillId="0" borderId="1" xfId="0" applyFont="1" applyBorder="1" applyAlignment="1">
      <alignment horizontal="center" vertical="center" wrapText="1"/>
    </xf>
    <xf numFmtId="165" fontId="50" fillId="0" borderId="1" xfId="0" applyNumberFormat="1" applyFont="1" applyBorder="1" applyAlignment="1">
      <alignment horizontal="center" vertical="center" wrapText="1"/>
    </xf>
    <xf numFmtId="0" fontId="59" fillId="0" borderId="3" xfId="0" applyFont="1" applyBorder="1" applyAlignment="1">
      <alignment horizontal="center" vertical="center" wrapText="1"/>
    </xf>
    <xf numFmtId="165" fontId="59" fillId="0" borderId="3" xfId="0" applyNumberFormat="1" applyFont="1" applyBorder="1" applyAlignment="1">
      <alignment horizontal="center" vertical="center" wrapText="1"/>
    </xf>
    <xf numFmtId="165" fontId="36" fillId="0" borderId="0" xfId="0" applyNumberFormat="1" applyFont="1" applyBorder="1" applyAlignment="1">
      <alignment wrapText="1"/>
    </xf>
    <xf numFmtId="0" fontId="50" fillId="0" borderId="0" xfId="0" applyFont="1" applyBorder="1" applyAlignment="1">
      <alignment horizontal="left" indent="2"/>
    </xf>
    <xf numFmtId="0" fontId="105" fillId="0" borderId="0" xfId="0" applyFont="1" applyAlignment="1">
      <alignment horizontal="left"/>
    </xf>
    <xf numFmtId="0" fontId="67" fillId="0" borderId="0" xfId="0" applyFont="1" applyAlignment="1">
      <alignment horizontal="justify" vertical="center"/>
    </xf>
    <xf numFmtId="0" fontId="72" fillId="0" borderId="0" xfId="0" applyFont="1" applyAlignment="1">
      <alignment horizontal="justify" vertical="center"/>
    </xf>
    <xf numFmtId="0" fontId="36" fillId="0" borderId="0" xfId="0" applyFont="1" applyFill="1" applyAlignment="1">
      <alignment horizontal="right" vertical="center"/>
    </xf>
    <xf numFmtId="0" fontId="36" fillId="0" borderId="0" xfId="0" applyFont="1" applyBorder="1" applyAlignment="1">
      <alignment wrapText="1"/>
    </xf>
    <xf numFmtId="0" fontId="78" fillId="0" borderId="0" xfId="0" applyFont="1" applyAlignment="1">
      <alignment horizontal="right" vertical="center" wrapText="1"/>
    </xf>
    <xf numFmtId="165" fontId="36" fillId="2" borderId="0" xfId="0" applyNumberFormat="1" applyFont="1" applyFill="1" applyAlignment="1">
      <alignment horizontal="right" vertical="center" wrapText="1"/>
    </xf>
    <xf numFmtId="0" fontId="68" fillId="0" borderId="0" xfId="0" applyFont="1" applyAlignment="1">
      <alignment horizontal="left" vertical="center" wrapText="1" indent="1"/>
    </xf>
    <xf numFmtId="0" fontId="16" fillId="0" borderId="0" xfId="0" applyFont="1" applyAlignment="1">
      <alignment horizontal="left" vertical="center" indent="2"/>
    </xf>
    <xf numFmtId="0" fontId="19" fillId="0" borderId="0" xfId="0" applyFont="1" applyBorder="1" applyAlignment="1">
      <alignment vertical="center" wrapText="1"/>
    </xf>
    <xf numFmtId="165" fontId="36" fillId="0" borderId="0" xfId="0" applyNumberFormat="1" applyFont="1" applyBorder="1" applyAlignment="1">
      <alignment vertical="center" wrapText="1"/>
    </xf>
    <xf numFmtId="0" fontId="63" fillId="0" borderId="0" xfId="0" applyFont="1" applyFill="1"/>
    <xf numFmtId="0" fontId="10" fillId="0" borderId="0" xfId="0" applyFont="1" applyAlignment="1">
      <alignment horizontal="right" wrapText="1"/>
    </xf>
    <xf numFmtId="0" fontId="41" fillId="0" borderId="0" xfId="0" applyFont="1" applyAlignment="1">
      <alignment vertical="center" wrapText="1"/>
    </xf>
    <xf numFmtId="0" fontId="33" fillId="0" borderId="0" xfId="0" applyFont="1" applyAlignment="1">
      <alignment wrapText="1"/>
    </xf>
    <xf numFmtId="0" fontId="41" fillId="0" borderId="0" xfId="0" applyFont="1" applyAlignment="1">
      <alignment wrapText="1"/>
    </xf>
    <xf numFmtId="0" fontId="82" fillId="0" borderId="0" xfId="0" applyFont="1" applyAlignment="1">
      <alignment vertical="center" wrapText="1"/>
    </xf>
    <xf numFmtId="0" fontId="50" fillId="0" borderId="0" xfId="0" applyFont="1" applyBorder="1" applyAlignment="1">
      <alignment horizontal="left" vertical="center" wrapText="1" indent="2"/>
    </xf>
    <xf numFmtId="0" fontId="50" fillId="0" borderId="0" xfId="0" applyFont="1" applyAlignment="1">
      <alignment horizontal="center" wrapText="1"/>
    </xf>
    <xf numFmtId="0" fontId="63" fillId="0" borderId="0" xfId="0" applyFont="1" applyAlignment="1">
      <alignment horizontal="right" wrapText="1"/>
    </xf>
    <xf numFmtId="0" fontId="97" fillId="0" borderId="2" xfId="0" applyFont="1" applyBorder="1" applyAlignment="1">
      <alignment vertical="center" wrapText="1"/>
    </xf>
    <xf numFmtId="0" fontId="119" fillId="0" borderId="0" xfId="0" applyFont="1" applyBorder="1" applyAlignment="1">
      <alignment vertical="center" wrapText="1"/>
    </xf>
    <xf numFmtId="0" fontId="36" fillId="0" borderId="0" xfId="0" applyFont="1" applyAlignment="1">
      <alignment horizontal="right" vertical="center" wrapText="1" indent="7"/>
    </xf>
    <xf numFmtId="0" fontId="71" fillId="0" borderId="0" xfId="0" applyFont="1" applyAlignment="1">
      <alignment horizontal="right" vertical="center" wrapText="1" indent="7"/>
    </xf>
    <xf numFmtId="0" fontId="113" fillId="0" borderId="0" xfId="0" applyFont="1" applyAlignment="1">
      <alignment horizontal="right" vertical="center" wrapText="1" indent="7"/>
    </xf>
    <xf numFmtId="165" fontId="113" fillId="0" borderId="0" xfId="0" applyNumberFormat="1" applyFont="1" applyAlignment="1">
      <alignment horizontal="right" vertical="center" wrapText="1" indent="7"/>
    </xf>
    <xf numFmtId="0" fontId="103" fillId="0" borderId="0" xfId="0" applyFont="1" applyAlignment="1">
      <alignment horizontal="right" vertical="center" wrapText="1" indent="7"/>
    </xf>
    <xf numFmtId="0" fontId="120" fillId="0" borderId="0" xfId="0" applyFont="1" applyAlignment="1">
      <alignment horizontal="right" vertical="center" wrapText="1" indent="7"/>
    </xf>
    <xf numFmtId="0" fontId="121" fillId="0" borderId="0" xfId="0" applyFont="1" applyAlignment="1">
      <alignment horizontal="left" vertical="center" indent="6"/>
    </xf>
    <xf numFmtId="0" fontId="68" fillId="0" borderId="0" xfId="0" applyFont="1" applyAlignment="1">
      <alignment horizontal="right" vertical="center" indent="2"/>
    </xf>
    <xf numFmtId="0" fontId="62" fillId="0" borderId="0" xfId="0" applyFont="1" applyAlignment="1"/>
    <xf numFmtId="0" fontId="67" fillId="0" borderId="0" xfId="0" applyFont="1" applyAlignment="1">
      <alignment horizontal="left" vertical="center" indent="6"/>
    </xf>
    <xf numFmtId="0" fontId="67" fillId="0" borderId="0" xfId="0" applyFont="1" applyAlignment="1">
      <alignment horizontal="left" indent="3"/>
    </xf>
    <xf numFmtId="0" fontId="9" fillId="0" borderId="0" xfId="0" applyFont="1" applyAlignment="1">
      <alignment horizontal="right" vertical="center" wrapText="1"/>
    </xf>
    <xf numFmtId="0" fontId="72" fillId="0" borderId="0" xfId="0" applyFont="1" applyAlignment="1">
      <alignment horizontal="left"/>
    </xf>
    <xf numFmtId="0" fontId="63" fillId="0" borderId="0" xfId="0" applyFont="1" applyAlignment="1">
      <alignment horizontal="left"/>
    </xf>
    <xf numFmtId="0" fontId="67" fillId="0" borderId="0" xfId="0" applyFont="1"/>
    <xf numFmtId="0" fontId="122" fillId="0" borderId="0" xfId="0" applyFont="1"/>
    <xf numFmtId="0" fontId="68" fillId="0" borderId="0" xfId="0" applyFont="1" applyAlignment="1">
      <alignment horizontal="center" vertical="center"/>
    </xf>
    <xf numFmtId="0" fontId="53" fillId="0" borderId="0" xfId="1" applyAlignment="1">
      <alignment horizontal="center"/>
    </xf>
    <xf numFmtId="0" fontId="63" fillId="0" borderId="0" xfId="0" applyFont="1" applyAlignment="1">
      <alignment horizontal="left"/>
    </xf>
    <xf numFmtId="0" fontId="9" fillId="0" borderId="0" xfId="0" applyFont="1" applyBorder="1" applyAlignment="1">
      <alignment horizontal="right"/>
    </xf>
    <xf numFmtId="0" fontId="20" fillId="0" borderId="2" xfId="0" applyFont="1" applyBorder="1" applyAlignment="1">
      <alignment horizontal="center" vertical="center" wrapText="1"/>
    </xf>
    <xf numFmtId="165" fontId="14" fillId="0" borderId="0" xfId="0" applyNumberFormat="1" applyFont="1" applyBorder="1" applyAlignment="1">
      <alignment vertical="center" wrapText="1"/>
    </xf>
    <xf numFmtId="0" fontId="10" fillId="0" borderId="0" xfId="0" applyFont="1" applyFill="1" applyBorder="1" applyAlignment="1">
      <alignment vertical="center" wrapText="1"/>
    </xf>
    <xf numFmtId="165" fontId="10" fillId="0" borderId="0" xfId="0" applyNumberFormat="1" applyFont="1" applyFill="1" applyBorder="1" applyAlignment="1">
      <alignment vertical="center" wrapText="1"/>
    </xf>
    <xf numFmtId="0" fontId="0" fillId="0" borderId="0" xfId="0" applyBorder="1" applyAlignment="1">
      <alignment wrapText="1"/>
    </xf>
    <xf numFmtId="0" fontId="10" fillId="0" borderId="0" xfId="0" applyFont="1" applyAlignment="1">
      <alignment horizontal="left" vertical="center" wrapText="1" indent="2"/>
    </xf>
    <xf numFmtId="0" fontId="10" fillId="0" borderId="0" xfId="0" applyFont="1" applyBorder="1" applyAlignment="1">
      <alignment wrapText="1"/>
    </xf>
    <xf numFmtId="0" fontId="10" fillId="0" borderId="0" xfId="0" applyFont="1" applyBorder="1" applyAlignment="1">
      <alignment horizontal="right" vertical="center" wrapText="1"/>
    </xf>
    <xf numFmtId="1" fontId="36" fillId="0" borderId="0" xfId="0" applyNumberFormat="1" applyFont="1" applyFill="1" applyBorder="1" applyAlignment="1">
      <alignment horizontal="center" vertical="center" wrapText="1"/>
    </xf>
    <xf numFmtId="165" fontId="125" fillId="0" borderId="0" xfId="0" applyNumberFormat="1" applyFont="1" applyFill="1" applyAlignment="1">
      <alignment horizontal="right" vertical="center" wrapText="1"/>
    </xf>
    <xf numFmtId="0" fontId="0" fillId="0" borderId="0" xfId="0" applyFill="1" applyBorder="1"/>
    <xf numFmtId="0" fontId="5" fillId="0" borderId="0" xfId="0" applyFont="1" applyFill="1" applyBorder="1" applyAlignment="1">
      <alignment vertical="center" wrapText="1"/>
    </xf>
    <xf numFmtId="0" fontId="6" fillId="0" borderId="0" xfId="0" applyFont="1" applyFill="1" applyAlignment="1">
      <alignment vertical="center" wrapText="1"/>
    </xf>
    <xf numFmtId="0" fontId="9" fillId="0" borderId="0" xfId="0" applyFont="1" applyFill="1" applyAlignment="1">
      <alignment horizontal="right" vertical="center" wrapText="1"/>
    </xf>
    <xf numFmtId="0" fontId="14" fillId="0" borderId="0" xfId="0" applyFont="1" applyFill="1" applyAlignment="1">
      <alignment vertical="center" wrapText="1"/>
    </xf>
    <xf numFmtId="0" fontId="31" fillId="0" borderId="0" xfId="0" applyFont="1" applyFill="1" applyAlignment="1">
      <alignment vertical="center" wrapText="1"/>
    </xf>
    <xf numFmtId="0" fontId="7" fillId="0" borderId="0" xfId="0" applyFont="1" applyFill="1" applyBorder="1" applyAlignment="1">
      <alignment vertical="center" wrapText="1"/>
    </xf>
    <xf numFmtId="0" fontId="85" fillId="0" borderId="0" xfId="0" applyFont="1" applyFill="1"/>
    <xf numFmtId="0" fontId="9" fillId="0" borderId="0" xfId="0" applyFont="1" applyBorder="1" applyAlignment="1">
      <alignment horizontal="right" vertical="center"/>
    </xf>
    <xf numFmtId="165" fontId="36" fillId="0" borderId="0" xfId="0" applyNumberFormat="1" applyFont="1" applyFill="1" applyAlignment="1">
      <alignment horizontal="right" vertical="center" wrapText="1" indent="6"/>
    </xf>
    <xf numFmtId="165" fontId="36" fillId="0" borderId="0" xfId="0" applyNumberFormat="1" applyFont="1" applyBorder="1" applyAlignment="1">
      <alignment horizontal="right" vertical="center" wrapText="1" indent="5"/>
    </xf>
    <xf numFmtId="165" fontId="10" fillId="0" borderId="0" xfId="0" applyNumberFormat="1" applyFont="1" applyFill="1" applyAlignment="1">
      <alignment horizontal="right" vertical="center" wrapText="1"/>
    </xf>
    <xf numFmtId="0" fontId="78" fillId="0" borderId="0" xfId="0" applyFont="1" applyFill="1" applyAlignment="1">
      <alignment vertical="center" wrapText="1"/>
    </xf>
    <xf numFmtId="0" fontId="7" fillId="0" borderId="0" xfId="0" applyFont="1" applyBorder="1" applyAlignment="1">
      <alignment vertical="center" wrapText="1"/>
    </xf>
    <xf numFmtId="0" fontId="14" fillId="0" borderId="0" xfId="0" applyFont="1" applyAlignment="1">
      <alignment vertical="center" wrapText="1"/>
    </xf>
    <xf numFmtId="0" fontId="91" fillId="0" borderId="0" xfId="0" applyFont="1" applyFill="1" applyAlignment="1">
      <alignment vertical="center" wrapText="1"/>
    </xf>
    <xf numFmtId="0" fontId="36" fillId="0" borderId="0" xfId="0" applyNumberFormat="1" applyFont="1" applyAlignment="1">
      <alignment horizontal="right" vertical="top" wrapText="1"/>
    </xf>
    <xf numFmtId="0" fontId="63" fillId="0" borderId="0" xfId="0" applyFont="1" applyAlignment="1"/>
    <xf numFmtId="0" fontId="107" fillId="0" borderId="0" xfId="0" applyFont="1" applyAlignment="1"/>
    <xf numFmtId="0" fontId="20"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6" fillId="0" borderId="0" xfId="0" applyFont="1" applyFill="1" applyAlignment="1">
      <alignment horizontal="left" vertical="center" wrapText="1" indent="2"/>
    </xf>
    <xf numFmtId="0" fontId="10" fillId="0" borderId="0" xfId="0" applyFont="1" applyFill="1" applyAlignment="1">
      <alignment horizontal="right" vertical="center" wrapText="1"/>
    </xf>
    <xf numFmtId="0" fontId="0" fillId="0" borderId="0" xfId="0" applyFont="1" applyFill="1" applyAlignment="1">
      <alignment wrapText="1"/>
    </xf>
    <xf numFmtId="0" fontId="16" fillId="0" borderId="0" xfId="0" applyFont="1" applyFill="1" applyBorder="1" applyAlignment="1">
      <alignment horizontal="left" vertical="center" wrapText="1" indent="2"/>
    </xf>
    <xf numFmtId="0" fontId="0" fillId="0" borderId="0" xfId="0" applyFont="1" applyFill="1" applyBorder="1" applyAlignment="1">
      <alignment wrapText="1"/>
    </xf>
    <xf numFmtId="0" fontId="36" fillId="0" borderId="0" xfId="0" applyFont="1" applyFill="1" applyAlignment="1">
      <alignment horizontal="right" wrapText="1"/>
    </xf>
    <xf numFmtId="0" fontId="72" fillId="0" borderId="0" xfId="0" applyFont="1" applyFill="1" applyAlignment="1">
      <alignment vertical="center"/>
    </xf>
    <xf numFmtId="0" fontId="29" fillId="0" borderId="0" xfId="0" applyFont="1" applyAlignment="1">
      <alignment horizontal="left" vertical="center" wrapText="1" indent="3"/>
    </xf>
    <xf numFmtId="0" fontId="78" fillId="0" borderId="0" xfId="0" applyFont="1" applyBorder="1" applyAlignment="1">
      <alignment horizontal="left" vertical="center" wrapText="1"/>
    </xf>
    <xf numFmtId="0" fontId="86" fillId="0" borderId="2" xfId="0" applyFont="1" applyBorder="1" applyAlignment="1">
      <alignment horizontal="center" vertical="center" wrapText="1"/>
    </xf>
    <xf numFmtId="0" fontId="3" fillId="0" borderId="2" xfId="0" applyFont="1" applyBorder="1" applyAlignment="1">
      <alignment horizontal="center" vertical="center" wrapText="1"/>
    </xf>
    <xf numFmtId="0" fontId="78" fillId="0" borderId="0" xfId="0" applyFont="1" applyAlignment="1">
      <alignment vertical="center" wrapText="1"/>
    </xf>
    <xf numFmtId="0" fontId="91" fillId="0" borderId="0" xfId="0" applyFont="1" applyAlignment="1">
      <alignment vertical="center" wrapText="1"/>
    </xf>
    <xf numFmtId="0" fontId="93" fillId="0" borderId="0" xfId="0" applyFont="1" applyAlignment="1">
      <alignment vertical="center" wrapText="1"/>
    </xf>
    <xf numFmtId="0" fontId="62" fillId="0" borderId="1" xfId="0" applyFont="1" applyBorder="1" applyAlignment="1">
      <alignment vertical="center" wrapText="1"/>
    </xf>
    <xf numFmtId="0" fontId="72" fillId="0" borderId="0" xfId="0" applyFont="1" applyAlignment="1">
      <alignment vertical="center" wrapText="1"/>
    </xf>
    <xf numFmtId="0" fontId="72" fillId="0" borderId="0" xfId="0" applyFont="1" applyAlignment="1">
      <alignment horizontal="left" vertical="center"/>
    </xf>
    <xf numFmtId="0" fontId="67" fillId="0" borderId="0" xfId="0" applyFont="1" applyAlignment="1">
      <alignment horizontal="left" indent="3"/>
    </xf>
    <xf numFmtId="0" fontId="36" fillId="0" borderId="0" xfId="0" applyFont="1" applyAlignment="1">
      <alignment horizontal="right" vertical="center" wrapText="1"/>
    </xf>
    <xf numFmtId="0" fontId="50" fillId="0" borderId="0" xfId="0" applyFont="1" applyAlignment="1">
      <alignment horizontal="left" vertical="center" wrapText="1" indent="2"/>
    </xf>
    <xf numFmtId="0" fontId="78" fillId="0" borderId="0" xfId="0" applyFont="1" applyBorder="1" applyAlignment="1">
      <alignment vertical="center" wrapText="1"/>
    </xf>
    <xf numFmtId="165" fontId="36" fillId="0" borderId="0" xfId="0" applyNumberFormat="1" applyFont="1" applyAlignment="1">
      <alignment horizontal="right" vertical="center" wrapText="1"/>
    </xf>
    <xf numFmtId="0" fontId="62" fillId="0" borderId="0" xfId="0" applyFont="1" applyBorder="1" applyAlignment="1">
      <alignment horizontal="left" vertical="center" wrapText="1"/>
    </xf>
    <xf numFmtId="0" fontId="86" fillId="0" borderId="2" xfId="0" applyFont="1" applyFill="1" applyBorder="1" applyAlignment="1">
      <alignment horizontal="center" vertical="center" wrapText="1"/>
    </xf>
    <xf numFmtId="0" fontId="50" fillId="0" borderId="0" xfId="0" applyFont="1" applyFill="1" applyAlignment="1">
      <alignment horizontal="left" vertical="center" wrapText="1" indent="2"/>
    </xf>
    <xf numFmtId="0" fontId="68" fillId="0" borderId="0" xfId="0" applyFont="1" applyAlignment="1">
      <alignment vertical="center" wrapText="1"/>
    </xf>
    <xf numFmtId="0" fontId="19" fillId="0" borderId="0" xfId="0" applyFont="1" applyBorder="1" applyAlignment="1">
      <alignment horizontal="left" vertical="center" wrapText="1"/>
    </xf>
    <xf numFmtId="0" fontId="12" fillId="0" borderId="0" xfId="0" applyFont="1" applyAlignment="1">
      <alignment horizontal="left" vertical="center" wrapText="1"/>
    </xf>
    <xf numFmtId="0" fontId="62" fillId="0" borderId="0" xfId="0" applyFont="1" applyAlignment="1">
      <alignment vertical="center" wrapText="1"/>
    </xf>
    <xf numFmtId="0" fontId="13" fillId="0" borderId="0" xfId="0" applyFont="1" applyAlignment="1">
      <alignment horizontal="left" vertical="center" indent="3"/>
    </xf>
    <xf numFmtId="0" fontId="14" fillId="0" borderId="0" xfId="0" applyFont="1" applyAlignment="1">
      <alignment vertical="center" wrapText="1"/>
    </xf>
    <xf numFmtId="0" fontId="19" fillId="0" borderId="0" xfId="0" applyFont="1" applyAlignment="1">
      <alignment vertical="center" wrapText="1"/>
    </xf>
    <xf numFmtId="0" fontId="86" fillId="0" borderId="1" xfId="0" applyFont="1" applyBorder="1" applyAlignment="1">
      <alignment horizontal="center" vertical="center" wrapText="1"/>
    </xf>
    <xf numFmtId="0" fontId="29" fillId="0" borderId="0" xfId="0" applyFont="1" applyAlignment="1">
      <alignment horizontal="left" indent="3"/>
    </xf>
    <xf numFmtId="0" fontId="19" fillId="0" borderId="0" xfId="0" applyFont="1" applyAlignment="1">
      <alignment horizontal="left"/>
    </xf>
    <xf numFmtId="165" fontId="125" fillId="0" borderId="0" xfId="0" applyNumberFormat="1" applyFont="1" applyAlignment="1">
      <alignment horizontal="right" vertical="center" wrapText="1"/>
    </xf>
    <xf numFmtId="1" fontId="10" fillId="0" borderId="0" xfId="0" applyNumberFormat="1" applyFont="1" applyAlignment="1">
      <alignment horizontal="right" vertical="center" wrapText="1"/>
    </xf>
    <xf numFmtId="165" fontId="9" fillId="0" borderId="0" xfId="0" applyNumberFormat="1" applyFont="1" applyBorder="1" applyAlignment="1">
      <alignment vertical="center" wrapText="1"/>
    </xf>
    <xf numFmtId="0" fontId="82" fillId="0" borderId="0" xfId="0" applyFont="1" applyAlignment="1"/>
    <xf numFmtId="0" fontId="72" fillId="0" borderId="0" xfId="0" applyFont="1" applyAlignment="1">
      <alignment horizontal="left" vertical="center"/>
    </xf>
    <xf numFmtId="0" fontId="36" fillId="0" borderId="0" xfId="0" applyFont="1" applyAlignment="1">
      <alignment horizontal="right" vertical="center" wrapText="1"/>
    </xf>
    <xf numFmtId="165" fontId="36" fillId="0" borderId="0" xfId="0" applyNumberFormat="1" applyFont="1" applyAlignment="1">
      <alignment horizontal="right" vertical="center" wrapText="1"/>
    </xf>
    <xf numFmtId="0" fontId="36" fillId="0" borderId="0" xfId="0" applyNumberFormat="1" applyFont="1" applyAlignment="1">
      <alignment horizontal="right" vertical="center" wrapText="1"/>
    </xf>
    <xf numFmtId="0" fontId="50" fillId="0" borderId="0" xfId="0" applyFont="1" applyAlignment="1">
      <alignment horizontal="left" vertical="center" wrapText="1"/>
    </xf>
    <xf numFmtId="0" fontId="86" fillId="0" borderId="1" xfId="0" applyFont="1" applyBorder="1" applyAlignment="1">
      <alignment horizontal="center" vertical="center" wrapText="1"/>
    </xf>
    <xf numFmtId="165" fontId="36" fillId="0" borderId="0" xfId="0" applyNumberFormat="1" applyFont="1" applyAlignment="1">
      <alignment horizontal="right" vertical="center" wrapText="1"/>
    </xf>
    <xf numFmtId="0" fontId="129" fillId="0" borderId="0" xfId="0" applyFont="1" applyAlignment="1">
      <alignment horizontal="center" vertical="top"/>
    </xf>
    <xf numFmtId="0" fontId="108" fillId="0" borderId="0" xfId="0" applyFont="1" applyAlignment="1">
      <alignment horizontal="center" vertical="top"/>
    </xf>
    <xf numFmtId="0" fontId="67" fillId="0" borderId="0" xfId="0" applyFont="1" applyAlignment="1">
      <alignment horizontal="center" wrapText="1"/>
    </xf>
    <xf numFmtId="0" fontId="72" fillId="0" borderId="0" xfId="0" applyFont="1" applyAlignment="1">
      <alignment horizontal="left" vertical="top"/>
    </xf>
    <xf numFmtId="0" fontId="130" fillId="0" borderId="0" xfId="0" applyFont="1"/>
    <xf numFmtId="0" fontId="64" fillId="0" borderId="0" xfId="0" applyFont="1" applyAlignment="1">
      <alignment horizontal="center" wrapText="1"/>
    </xf>
    <xf numFmtId="0" fontId="62" fillId="0" borderId="0" xfId="0" applyFont="1" applyAlignment="1">
      <alignment horizontal="center"/>
    </xf>
    <xf numFmtId="0" fontId="72" fillId="0" borderId="0" xfId="0" applyFont="1" applyAlignment="1">
      <alignment horizontal="left" vertical="center" wrapText="1"/>
    </xf>
    <xf numFmtId="0" fontId="67" fillId="0" borderId="0" xfId="0" applyFont="1" applyAlignment="1">
      <alignment horizontal="left" wrapText="1" indent="3"/>
    </xf>
    <xf numFmtId="0" fontId="2" fillId="0" borderId="2" xfId="0" applyFont="1" applyBorder="1" applyAlignment="1">
      <alignment horizontal="center" vertical="center" wrapText="1"/>
    </xf>
    <xf numFmtId="0" fontId="33" fillId="0" borderId="1" xfId="0" applyFont="1" applyBorder="1" applyAlignment="1">
      <alignment horizontal="left" vertical="center" wrapText="1"/>
    </xf>
    <xf numFmtId="0" fontId="18" fillId="0" borderId="0" xfId="0" applyFont="1" applyAlignment="1">
      <alignment horizontal="left" vertical="center" wrapText="1" indent="3"/>
    </xf>
    <xf numFmtId="0" fontId="14" fillId="0" borderId="0" xfId="0" applyFont="1" applyAlignment="1">
      <alignment horizontal="left" vertical="center" wrapText="1"/>
    </xf>
    <xf numFmtId="0" fontId="29" fillId="0" borderId="0" xfId="0" applyFont="1" applyAlignment="1">
      <alignment horizontal="left" vertical="center" wrapText="1" indent="3"/>
    </xf>
    <xf numFmtId="0" fontId="1" fillId="0" borderId="0" xfId="0" applyFont="1" applyAlignment="1">
      <alignment horizontal="left" wrapText="1"/>
    </xf>
    <xf numFmtId="0" fontId="42" fillId="0" borderId="0" xfId="0" applyFont="1" applyAlignment="1">
      <alignment horizontal="left" wrapText="1" indent="3"/>
    </xf>
    <xf numFmtId="0" fontId="13" fillId="0" borderId="0" xfId="0" applyFont="1" applyAlignment="1">
      <alignment horizontal="left" vertical="center" wrapText="1" indent="3"/>
    </xf>
    <xf numFmtId="0" fontId="78" fillId="0" borderId="0" xfId="0" applyFont="1" applyAlignment="1">
      <alignment horizontal="left" vertical="center" wrapText="1"/>
    </xf>
    <xf numFmtId="0" fontId="86" fillId="0" borderId="2" xfId="0" applyFont="1" applyBorder="1" applyAlignment="1">
      <alignment horizontal="center" vertical="center" wrapText="1"/>
    </xf>
    <xf numFmtId="0" fontId="91" fillId="0" borderId="0" xfId="0" applyFont="1" applyAlignment="1">
      <alignment horizontal="left" vertical="center" wrapText="1" indent="3"/>
    </xf>
    <xf numFmtId="0" fontId="62" fillId="0" borderId="1" xfId="0" applyFont="1" applyBorder="1" applyAlignment="1">
      <alignment horizontal="left" vertical="center" wrapText="1"/>
    </xf>
    <xf numFmtId="0" fontId="94" fillId="0" borderId="0" xfId="0" applyFont="1" applyBorder="1" applyAlignment="1">
      <alignment horizontal="left" vertical="center" wrapText="1"/>
    </xf>
    <xf numFmtId="0" fontId="91" fillId="0" borderId="0" xfId="0" applyFont="1" applyBorder="1" applyAlignment="1">
      <alignment horizontal="left" vertical="center" wrapText="1" indent="3"/>
    </xf>
    <xf numFmtId="0" fontId="78" fillId="0" borderId="0" xfId="0" applyFont="1" applyBorder="1" applyAlignment="1">
      <alignment horizontal="left" vertical="center" wrapText="1"/>
    </xf>
    <xf numFmtId="0" fontId="59" fillId="0" borderId="0" xfId="0" applyFont="1" applyAlignment="1">
      <alignment horizontal="left" vertical="center" wrapText="1" indent="3"/>
    </xf>
    <xf numFmtId="0" fontId="13" fillId="0" borderId="0" xfId="0" applyFont="1" applyAlignment="1">
      <alignment horizontal="left" vertical="center"/>
    </xf>
    <xf numFmtId="0" fontId="78" fillId="0" borderId="0" xfId="0" applyFont="1" applyFill="1" applyAlignment="1">
      <alignment horizontal="left" vertical="center" wrapText="1"/>
    </xf>
    <xf numFmtId="0" fontId="91" fillId="0" borderId="0" xfId="0" applyFont="1" applyFill="1" applyAlignment="1">
      <alignment horizontal="left" vertical="center" wrapText="1" indent="3"/>
    </xf>
    <xf numFmtId="0" fontId="72" fillId="0" borderId="0" xfId="0" applyFont="1" applyAlignment="1">
      <alignment horizontal="left" wrapText="1"/>
    </xf>
    <xf numFmtId="0" fontId="67" fillId="0" borderId="0" xfId="0" applyFont="1" applyAlignment="1">
      <alignment horizontal="left" vertical="center" wrapText="1" indent="3"/>
    </xf>
    <xf numFmtId="0" fontId="67" fillId="0" borderId="0" xfId="0" applyFont="1" applyAlignment="1">
      <alignment horizontal="left" vertical="center" wrapText="1"/>
    </xf>
    <xf numFmtId="0" fontId="13" fillId="0" borderId="0" xfId="0" applyFont="1" applyAlignment="1">
      <alignment horizontal="left" wrapText="1"/>
    </xf>
    <xf numFmtId="0" fontId="67" fillId="0" borderId="0" xfId="0" applyFont="1" applyAlignment="1">
      <alignment horizontal="left"/>
    </xf>
    <xf numFmtId="0" fontId="120" fillId="0" borderId="0" xfId="0" applyFont="1" applyAlignment="1">
      <alignment horizontal="left"/>
    </xf>
    <xf numFmtId="0" fontId="3" fillId="0" borderId="2" xfId="0" applyFont="1" applyBorder="1" applyAlignment="1">
      <alignment horizontal="center" vertical="center" wrapText="1"/>
    </xf>
    <xf numFmtId="0" fontId="7" fillId="0" borderId="0" xfId="0" applyFont="1" applyAlignment="1">
      <alignment horizontal="left" vertical="center" wrapText="1"/>
    </xf>
    <xf numFmtId="0" fontId="35" fillId="0" borderId="0" xfId="0" applyFont="1" applyBorder="1" applyAlignment="1">
      <alignment horizontal="left" vertical="center" wrapText="1" indent="3"/>
    </xf>
    <xf numFmtId="0" fontId="5" fillId="0" borderId="0" xfId="0" applyFont="1" applyBorder="1" applyAlignment="1">
      <alignment horizontal="left" vertical="center" wrapText="1"/>
    </xf>
    <xf numFmtId="0" fontId="31" fillId="0" borderId="0" xfId="0" applyFont="1" applyAlignment="1">
      <alignment horizontal="left" vertical="center" wrapText="1"/>
    </xf>
    <xf numFmtId="0" fontId="93" fillId="0" borderId="0" xfId="0" applyFont="1" applyAlignment="1">
      <alignment vertical="center" wrapText="1"/>
    </xf>
    <xf numFmtId="0" fontId="78" fillId="0" borderId="0" xfId="0" applyFont="1" applyAlignment="1">
      <alignment vertical="center" wrapText="1"/>
    </xf>
    <xf numFmtId="0" fontId="72" fillId="0" borderId="0" xfId="0" applyFont="1" applyAlignment="1">
      <alignment vertical="center" wrapText="1"/>
    </xf>
    <xf numFmtId="0" fontId="109" fillId="0" borderId="0" xfId="0" applyFont="1" applyAlignment="1">
      <alignment vertical="center" wrapText="1"/>
    </xf>
    <xf numFmtId="0" fontId="13" fillId="0" borderId="0" xfId="0" applyFont="1" applyAlignment="1">
      <alignment horizontal="left"/>
    </xf>
    <xf numFmtId="0" fontId="62" fillId="0" borderId="1" xfId="0" applyFont="1" applyBorder="1" applyAlignment="1">
      <alignment vertical="center" wrapText="1"/>
    </xf>
    <xf numFmtId="0" fontId="94" fillId="0" borderId="0" xfId="0" applyFont="1" applyAlignment="1">
      <alignment vertical="center" wrapText="1"/>
    </xf>
    <xf numFmtId="0" fontId="91" fillId="0" borderId="0" xfId="0" applyFont="1" applyAlignment="1">
      <alignment vertical="center" wrapText="1"/>
    </xf>
    <xf numFmtId="0" fontId="94" fillId="0" borderId="0" xfId="0" applyFont="1" applyBorder="1" applyAlignment="1">
      <alignment horizontal="left" vertical="center" wrapText="1" indent="3"/>
    </xf>
    <xf numFmtId="0" fontId="68" fillId="0" borderId="0" xfId="0" applyFont="1" applyBorder="1" applyAlignment="1">
      <alignment horizontal="left" vertical="center" wrapText="1"/>
    </xf>
    <xf numFmtId="0" fontId="67" fillId="0" borderId="0" xfId="0" applyFont="1" applyAlignment="1">
      <alignment horizontal="left" vertical="center" indent="3"/>
    </xf>
    <xf numFmtId="0" fontId="72" fillId="0" borderId="0" xfId="0" applyFont="1" applyAlignment="1">
      <alignment horizontal="left" vertical="center"/>
    </xf>
    <xf numFmtId="0" fontId="67" fillId="0" borderId="0" xfId="0" applyFont="1" applyAlignment="1">
      <alignment horizontal="left" indent="3"/>
    </xf>
    <xf numFmtId="0" fontId="67" fillId="0" borderId="0" xfId="0" applyFont="1" applyFill="1" applyAlignment="1">
      <alignment horizontal="left" wrapText="1"/>
    </xf>
    <xf numFmtId="0" fontId="129" fillId="0" borderId="0" xfId="0" applyFont="1" applyFill="1" applyAlignment="1">
      <alignment horizontal="left" wrapText="1"/>
    </xf>
    <xf numFmtId="0" fontId="36" fillId="0" borderId="0" xfId="0" applyFont="1" applyAlignment="1">
      <alignment horizontal="right" vertical="center" wrapText="1"/>
    </xf>
    <xf numFmtId="0" fontId="108" fillId="0" borderId="0" xfId="0" applyFont="1" applyAlignment="1">
      <alignment horizontal="left" wrapText="1" indent="3"/>
    </xf>
    <xf numFmtId="0" fontId="68" fillId="0" borderId="0" xfId="0" applyFont="1" applyAlignment="1">
      <alignment horizontal="left" vertical="center" wrapText="1"/>
    </xf>
    <xf numFmtId="0" fontId="13" fillId="0" borderId="0" xfId="0" applyFont="1" applyAlignment="1">
      <alignment horizontal="left" vertical="center" wrapText="1"/>
    </xf>
    <xf numFmtId="0" fontId="47" fillId="0" borderId="0" xfId="0" applyFont="1" applyAlignment="1">
      <alignment horizontal="left" vertical="center" wrapText="1"/>
    </xf>
    <xf numFmtId="0" fontId="68" fillId="0" borderId="0" xfId="0" applyFont="1" applyAlignment="1">
      <alignment horizontal="left" vertical="center" wrapText="1" indent="3"/>
    </xf>
    <xf numFmtId="0" fontId="50" fillId="0" borderId="0" xfId="0" applyFont="1" applyAlignment="1">
      <alignment horizontal="center" vertical="center"/>
    </xf>
    <xf numFmtId="165" fontId="36" fillId="0" borderId="0" xfId="0" applyNumberFormat="1" applyFont="1" applyAlignment="1">
      <alignment horizontal="right" vertical="center" wrapText="1"/>
    </xf>
    <xf numFmtId="0" fontId="50" fillId="0" borderId="0" xfId="0" applyFont="1" applyAlignment="1">
      <alignment horizontal="left" vertical="center" wrapText="1" indent="2"/>
    </xf>
    <xf numFmtId="0" fontId="88" fillId="0" borderId="0" xfId="0" applyFont="1" applyAlignment="1">
      <alignment horizontal="left" vertical="center" wrapText="1"/>
    </xf>
    <xf numFmtId="0" fontId="72" fillId="0" borderId="0" xfId="0" applyFont="1" applyAlignment="1">
      <alignment horizontal="justify" vertical="center" wrapText="1"/>
    </xf>
    <xf numFmtId="0" fontId="94" fillId="0" borderId="0" xfId="0" applyFont="1" applyAlignment="1">
      <alignment horizontal="left" vertical="center" wrapText="1" indent="3"/>
    </xf>
    <xf numFmtId="0" fontId="63" fillId="0" borderId="0" xfId="0" applyFont="1" applyAlignment="1">
      <alignment horizontal="left" vertical="center" wrapText="1" indent="2"/>
    </xf>
    <xf numFmtId="0" fontId="78" fillId="0" borderId="0" xfId="0" applyFont="1" applyBorder="1" applyAlignment="1">
      <alignment vertical="center" wrapText="1"/>
    </xf>
    <xf numFmtId="0" fontId="29" fillId="0" borderId="0" xfId="0" applyFont="1" applyFill="1" applyAlignment="1">
      <alignment horizontal="left" vertical="center" wrapText="1" indent="3"/>
    </xf>
    <xf numFmtId="0" fontId="19" fillId="0" borderId="0" xfId="0" applyFont="1" applyFill="1" applyAlignment="1">
      <alignment vertical="center" wrapText="1"/>
    </xf>
    <xf numFmtId="0" fontId="19" fillId="0" borderId="0" xfId="0" applyFont="1" applyFill="1" applyBorder="1" applyAlignment="1">
      <alignment vertical="center" wrapText="1"/>
    </xf>
    <xf numFmtId="0" fontId="14" fillId="0" borderId="0" xfId="0" applyFont="1" applyFill="1" applyBorder="1" applyAlignment="1">
      <alignment vertical="center" wrapText="1"/>
    </xf>
    <xf numFmtId="0" fontId="26" fillId="0" borderId="2" xfId="0" applyFont="1" applyFill="1" applyBorder="1" applyAlignment="1">
      <alignment horizontal="center" vertical="center" wrapText="1"/>
    </xf>
    <xf numFmtId="0" fontId="32" fillId="0" borderId="1" xfId="0" applyFont="1" applyFill="1" applyBorder="1" applyAlignment="1">
      <alignment vertical="center" wrapText="1"/>
    </xf>
    <xf numFmtId="0" fontId="18" fillId="0" borderId="0" xfId="0" applyFont="1" applyFill="1" applyAlignment="1">
      <alignment horizontal="left" vertical="center" wrapText="1" indent="3"/>
    </xf>
    <xf numFmtId="0" fontId="29" fillId="0" borderId="0" xfId="0" applyFont="1" applyFill="1" applyAlignment="1">
      <alignment vertical="center" wrapText="1"/>
    </xf>
    <xf numFmtId="0" fontId="12" fillId="0" borderId="0" xfId="0" applyFont="1" applyFill="1" applyAlignment="1">
      <alignment horizontal="left" vertical="center" wrapText="1"/>
    </xf>
    <xf numFmtId="0" fontId="13" fillId="0" borderId="0" xfId="0" applyFont="1" applyFill="1" applyAlignment="1">
      <alignment horizontal="left" indent="3"/>
    </xf>
    <xf numFmtId="0" fontId="13" fillId="0" borderId="0" xfId="0" applyFont="1" applyFill="1" applyAlignment="1">
      <alignment horizontal="left" vertical="center" wrapText="1" indent="3"/>
    </xf>
    <xf numFmtId="0" fontId="72" fillId="0" borderId="0" xfId="0" applyFont="1" applyAlignment="1">
      <alignment horizontal="left"/>
    </xf>
    <xf numFmtId="0" fontId="62" fillId="0" borderId="0" xfId="0" applyFont="1" applyBorder="1" applyAlignment="1">
      <alignment horizontal="left" vertical="center" wrapText="1"/>
    </xf>
    <xf numFmtId="0" fontId="78" fillId="0" borderId="0" xfId="0" applyFont="1" applyAlignment="1">
      <alignment horizontal="left" vertical="center" wrapText="1" indent="2"/>
    </xf>
    <xf numFmtId="0" fontId="63" fillId="0" borderId="0" xfId="0" applyFont="1" applyAlignment="1">
      <alignment horizontal="left" vertical="center" wrapText="1"/>
    </xf>
    <xf numFmtId="0" fontId="67" fillId="0" borderId="0" xfId="0" applyFont="1" applyFill="1" applyAlignment="1">
      <alignment horizontal="left" wrapText="1" indent="3"/>
    </xf>
    <xf numFmtId="0" fontId="72" fillId="0" borderId="0" xfId="0" applyFont="1" applyFill="1" applyAlignment="1">
      <alignment horizontal="left" vertical="center" wrapText="1"/>
    </xf>
    <xf numFmtId="0" fontId="67" fillId="0" borderId="0" xfId="0" applyFont="1" applyFill="1" applyAlignment="1">
      <alignment horizontal="left" vertical="center" wrapText="1" indent="3"/>
    </xf>
    <xf numFmtId="0" fontId="78" fillId="0" borderId="0" xfId="0" applyFont="1" applyFill="1" applyBorder="1" applyAlignment="1">
      <alignment horizontal="left" vertical="center" wrapText="1"/>
    </xf>
    <xf numFmtId="0" fontId="86" fillId="0" borderId="2" xfId="0" applyFont="1" applyFill="1" applyBorder="1" applyAlignment="1">
      <alignment horizontal="center" vertical="center" wrapText="1"/>
    </xf>
    <xf numFmtId="0" fontId="50" fillId="0" borderId="0" xfId="0" applyFont="1" applyFill="1" applyAlignment="1">
      <alignment horizontal="left" vertical="center" wrapText="1" indent="2"/>
    </xf>
    <xf numFmtId="0" fontId="62" fillId="0" borderId="1" xfId="0" applyFont="1" applyFill="1" applyBorder="1" applyAlignment="1">
      <alignment horizontal="left" vertical="center" wrapText="1"/>
    </xf>
    <xf numFmtId="0" fontId="94" fillId="0" borderId="0" xfId="0" applyFont="1" applyFill="1" applyAlignment="1">
      <alignment horizontal="left" vertical="center" wrapText="1"/>
    </xf>
    <xf numFmtId="0" fontId="68" fillId="0" borderId="0" xfId="0" applyFont="1" applyBorder="1" applyAlignment="1">
      <alignment vertical="center" wrapText="1"/>
    </xf>
    <xf numFmtId="0" fontId="68" fillId="0" borderId="0" xfId="0" applyFont="1" applyAlignment="1">
      <alignment vertical="center" wrapText="1"/>
    </xf>
    <xf numFmtId="0" fontId="62" fillId="0" borderId="0" xfId="0" applyFont="1" applyAlignment="1">
      <alignment horizontal="left" vertical="center" wrapText="1"/>
    </xf>
    <xf numFmtId="0" fontId="91" fillId="0" borderId="0" xfId="0" applyFont="1" applyAlignment="1">
      <alignment horizontal="left" vertical="center" wrapText="1"/>
    </xf>
    <xf numFmtId="0" fontId="89" fillId="0" borderId="0" xfId="0" applyFont="1" applyBorder="1" applyAlignment="1">
      <alignment horizontal="left" vertical="center" wrapText="1"/>
    </xf>
    <xf numFmtId="0" fontId="89" fillId="0" borderId="0" xfId="0" applyFont="1" applyAlignment="1">
      <alignment horizontal="left" vertical="center" wrapText="1"/>
    </xf>
    <xf numFmtId="0" fontId="32" fillId="0" borderId="1" xfId="0" applyFont="1" applyBorder="1" applyAlignment="1">
      <alignment horizontal="left" vertical="center" wrapText="1"/>
    </xf>
    <xf numFmtId="0" fontId="18" fillId="0" borderId="0" xfId="0" applyFont="1" applyBorder="1" applyAlignment="1">
      <alignment horizontal="left" vertical="center" wrapText="1" indent="3"/>
    </xf>
    <xf numFmtId="0" fontId="29" fillId="0" borderId="0" xfId="0" applyFont="1" applyBorder="1" applyAlignment="1">
      <alignment horizontal="left" vertical="center" wrapText="1" indent="3"/>
    </xf>
    <xf numFmtId="0" fontId="19" fillId="0" borderId="0" xfId="0" applyFont="1" applyBorder="1" applyAlignment="1">
      <alignment horizontal="left" vertical="center" wrapText="1"/>
    </xf>
    <xf numFmtId="0" fontId="19" fillId="0" borderId="0" xfId="0" applyFont="1" applyAlignment="1">
      <alignment horizontal="left" vertical="center" wrapText="1"/>
    </xf>
    <xf numFmtId="0" fontId="37" fillId="0" borderId="0" xfId="0" applyFont="1" applyAlignment="1">
      <alignment horizontal="left" vertical="center" wrapText="1" indent="3"/>
    </xf>
    <xf numFmtId="0" fontId="7" fillId="0" borderId="0" xfId="0" applyFont="1" applyBorder="1" applyAlignment="1">
      <alignment horizontal="left" vertical="center" wrapText="1"/>
    </xf>
    <xf numFmtId="0" fontId="31" fillId="0" borderId="0" xfId="0" applyFont="1" applyAlignment="1">
      <alignment horizontal="left" vertical="center" wrapText="1" indent="3"/>
    </xf>
    <xf numFmtId="0" fontId="12" fillId="0" borderId="0" xfId="0" applyFont="1" applyAlignment="1">
      <alignment horizontal="left"/>
    </xf>
    <xf numFmtId="0" fontId="24" fillId="0" borderId="0" xfId="0" applyFont="1" applyAlignment="1">
      <alignment horizontal="left" vertical="center" wrapText="1"/>
    </xf>
    <xf numFmtId="0" fontId="25" fillId="0" borderId="0" xfId="0" applyFont="1" applyAlignment="1">
      <alignment horizontal="left" vertical="center" wrapText="1" indent="3"/>
    </xf>
    <xf numFmtId="0" fontId="12" fillId="0" borderId="0" xfId="0" applyFont="1" applyAlignment="1">
      <alignment horizontal="left" vertical="center" wrapText="1"/>
    </xf>
    <xf numFmtId="0" fontId="28" fillId="0" borderId="0" xfId="0" applyFont="1" applyAlignment="1">
      <alignment horizontal="left" vertical="center" wrapText="1"/>
    </xf>
    <xf numFmtId="0" fontId="31" fillId="0" borderId="0" xfId="0" applyFont="1" applyBorder="1" applyAlignment="1">
      <alignment horizontal="left" vertical="center" wrapText="1" indent="3"/>
    </xf>
    <xf numFmtId="0" fontId="8" fillId="0" borderId="0" xfId="0" applyFont="1" applyAlignment="1">
      <alignment horizontal="left" vertical="center" wrapText="1"/>
    </xf>
    <xf numFmtId="0" fontId="7" fillId="0" borderId="0" xfId="0" applyFont="1" applyBorder="1" applyAlignment="1">
      <alignment vertical="center" wrapText="1"/>
    </xf>
    <xf numFmtId="0" fontId="8" fillId="0" borderId="0" xfId="0" applyFont="1" applyAlignment="1">
      <alignment vertical="center" wrapText="1"/>
    </xf>
    <xf numFmtId="0" fontId="5" fillId="0" borderId="1" xfId="0" applyFont="1" applyBorder="1" applyAlignment="1">
      <alignment horizontal="left" vertical="center" wrapText="1"/>
    </xf>
    <xf numFmtId="0" fontId="8" fillId="0" borderId="0" xfId="0" applyFont="1" applyBorder="1" applyAlignment="1">
      <alignment horizontal="left" vertical="center" wrapText="1"/>
    </xf>
    <xf numFmtId="0" fontId="32" fillId="0" borderId="1" xfId="0" applyFont="1" applyBorder="1" applyAlignment="1">
      <alignment vertical="center" wrapText="1"/>
    </xf>
    <xf numFmtId="0" fontId="55" fillId="0" borderId="0" xfId="0" applyFont="1" applyAlignment="1">
      <alignment horizontal="left" vertical="center" wrapText="1" indent="3"/>
    </xf>
    <xf numFmtId="0" fontId="39" fillId="0" borderId="0" xfId="0" applyFont="1" applyAlignment="1">
      <alignment horizontal="left" vertical="center" wrapText="1"/>
    </xf>
    <xf numFmtId="0" fontId="19" fillId="0" borderId="0" xfId="0" applyFont="1" applyBorder="1" applyAlignment="1">
      <alignment vertical="center" wrapText="1"/>
    </xf>
    <xf numFmtId="0" fontId="77" fillId="0" borderId="0" xfId="0" applyFont="1" applyAlignment="1">
      <alignment horizontal="left"/>
    </xf>
    <xf numFmtId="0" fontId="55" fillId="0" borderId="0" xfId="0" applyFont="1" applyAlignment="1">
      <alignment horizontal="left" wrapText="1" indent="3"/>
    </xf>
    <xf numFmtId="0" fontId="39" fillId="0" borderId="0" xfId="0" applyFont="1" applyAlignment="1">
      <alignment horizontal="left" wrapText="1"/>
    </xf>
    <xf numFmtId="0" fontId="57" fillId="0" borderId="0" xfId="0" applyFont="1" applyAlignment="1">
      <alignment horizontal="left" vertical="center" wrapText="1"/>
    </xf>
    <xf numFmtId="0" fontId="34" fillId="0" borderId="0" xfId="0" applyFont="1" applyAlignment="1">
      <alignment horizontal="left" vertical="center" wrapText="1" indent="3"/>
    </xf>
    <xf numFmtId="0" fontId="67" fillId="0" borderId="0" xfId="0" applyFont="1"/>
    <xf numFmtId="0" fontId="78" fillId="0" borderId="0" xfId="0" applyFont="1" applyBorder="1" applyAlignment="1">
      <alignment horizontal="left" vertical="center"/>
    </xf>
    <xf numFmtId="0" fontId="64" fillId="0" borderId="0" xfId="0" applyFont="1" applyAlignment="1">
      <alignment horizontal="left" vertical="center" wrapText="1" indent="1"/>
    </xf>
    <xf numFmtId="0" fontId="86" fillId="0" borderId="15" xfId="0" applyFont="1" applyBorder="1" applyAlignment="1">
      <alignment horizontal="center" vertical="center" wrapText="1"/>
    </xf>
    <xf numFmtId="0" fontId="62" fillId="0" borderId="0" xfId="0" applyFont="1" applyAlignment="1">
      <alignment vertical="center" wrapText="1"/>
    </xf>
    <xf numFmtId="0" fontId="68" fillId="0" borderId="0" xfId="0" applyFont="1" applyAlignment="1">
      <alignment horizontal="left" indent="3"/>
    </xf>
    <xf numFmtId="0" fontId="68" fillId="0" borderId="0" xfId="0" applyFont="1" applyAlignment="1">
      <alignment horizontal="left" wrapText="1"/>
    </xf>
    <xf numFmtId="0" fontId="59" fillId="0" borderId="0" xfId="0" applyFont="1" applyAlignment="1">
      <alignment horizontal="left" indent="3"/>
    </xf>
    <xf numFmtId="0" fontId="13" fillId="0" borderId="0" xfId="0" applyFont="1" applyAlignment="1">
      <alignment horizontal="left" vertical="center" indent="3"/>
    </xf>
    <xf numFmtId="0" fontId="14" fillId="0" borderId="0" xfId="0" applyFont="1" applyAlignment="1">
      <alignment vertical="center" wrapText="1"/>
    </xf>
    <xf numFmtId="0" fontId="29" fillId="0" borderId="0" xfId="0" applyFont="1" applyAlignment="1">
      <alignment vertical="center" wrapText="1"/>
    </xf>
    <xf numFmtId="0" fontId="19" fillId="0" borderId="0" xfId="0" applyFont="1" applyAlignment="1">
      <alignment vertical="center" wrapText="1"/>
    </xf>
    <xf numFmtId="0" fontId="26" fillId="0" borderId="2" xfId="0" applyFont="1" applyBorder="1" applyAlignment="1">
      <alignment horizontal="center" vertical="center" wrapText="1"/>
    </xf>
    <xf numFmtId="0" fontId="29"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left" vertical="center" wrapText="1" indent="3"/>
    </xf>
    <xf numFmtId="0" fontId="14" fillId="0" borderId="0" xfId="0" applyFont="1" applyBorder="1" applyAlignment="1">
      <alignment horizontal="left" vertical="center" wrapText="1"/>
    </xf>
    <xf numFmtId="0" fontId="72" fillId="0" borderId="0" xfId="0" applyFont="1" applyAlignment="1">
      <alignment horizontal="left" vertical="center" wrapText="1" indent="3"/>
    </xf>
    <xf numFmtId="0" fontId="50" fillId="0" borderId="0" xfId="0" applyFont="1" applyAlignment="1">
      <alignment horizontal="left" vertical="center" wrapText="1"/>
    </xf>
    <xf numFmtId="0" fontId="67" fillId="0" borderId="0" xfId="0" applyFont="1" applyAlignment="1"/>
    <xf numFmtId="0" fontId="126" fillId="0" borderId="0" xfId="0" applyFont="1" applyAlignment="1"/>
    <xf numFmtId="0" fontId="36" fillId="0" borderId="0" xfId="0" applyNumberFormat="1" applyFont="1" applyAlignment="1">
      <alignment horizontal="right" vertical="center" wrapText="1"/>
    </xf>
    <xf numFmtId="0" fontId="43" fillId="0" borderId="0" xfId="0" applyFont="1" applyAlignment="1">
      <alignment horizontal="left" vertical="center" wrapText="1"/>
    </xf>
    <xf numFmtId="0" fontId="63" fillId="0" borderId="2" xfId="0" applyFont="1" applyBorder="1" applyAlignment="1">
      <alignment horizontal="center" vertical="top" wrapText="1"/>
    </xf>
    <xf numFmtId="0" fontId="95" fillId="0" borderId="0" xfId="0" applyFont="1" applyAlignment="1">
      <alignment horizontal="left" vertical="center" wrapText="1"/>
    </xf>
    <xf numFmtId="0" fontId="94" fillId="0" borderId="0" xfId="0" applyFont="1" applyAlignment="1">
      <alignment horizontal="left" vertical="center" wrapText="1"/>
    </xf>
    <xf numFmtId="0" fontId="86" fillId="0" borderId="1" xfId="0" applyFont="1" applyBorder="1" applyAlignment="1">
      <alignment horizontal="center" vertical="center" wrapText="1"/>
    </xf>
    <xf numFmtId="0" fontId="64" fillId="0" borderId="0" xfId="0" applyFont="1" applyBorder="1" applyAlignment="1">
      <alignment horizontal="left" vertical="center" wrapText="1" indent="3"/>
    </xf>
    <xf numFmtId="0" fontId="78" fillId="0" borderId="0" xfId="0" applyFont="1" applyAlignment="1">
      <alignment horizontal="left" wrapText="1"/>
    </xf>
    <xf numFmtId="0" fontId="94" fillId="0" borderId="0" xfId="0" applyFont="1" applyAlignment="1">
      <alignment horizontal="left" wrapText="1" indent="3"/>
    </xf>
    <xf numFmtId="0" fontId="78" fillId="0" borderId="0" xfId="0" applyFont="1" applyAlignment="1">
      <alignment horizontal="left"/>
    </xf>
    <xf numFmtId="0" fontId="12" fillId="0" borderId="0" xfId="0" applyFont="1" applyAlignment="1">
      <alignment horizontal="left" vertical="top" wrapText="1"/>
    </xf>
    <xf numFmtId="0" fontId="43" fillId="0" borderId="0" xfId="0" applyFont="1" applyAlignment="1">
      <alignment horizontal="left" vertical="top" wrapText="1"/>
    </xf>
    <xf numFmtId="0" fontId="18" fillId="0" borderId="0" xfId="0" applyFont="1" applyAlignment="1">
      <alignment horizontal="left" vertical="center" wrapText="1"/>
    </xf>
    <xf numFmtId="0" fontId="13" fillId="0" borderId="0" xfId="0" applyFont="1" applyAlignment="1">
      <alignment horizontal="center"/>
    </xf>
    <xf numFmtId="0" fontId="29" fillId="0" borderId="0" xfId="0" applyFont="1" applyAlignment="1">
      <alignment horizontal="left" indent="3"/>
    </xf>
    <xf numFmtId="0" fontId="19" fillId="0" borderId="0" xfId="0" applyFont="1" applyAlignment="1">
      <alignment horizontal="left"/>
    </xf>
    <xf numFmtId="0" fontId="67" fillId="0" borderId="0" xfId="0" applyFont="1" applyAlignment="1">
      <alignment horizontal="left" vertical="top" wrapText="1"/>
    </xf>
    <xf numFmtId="0" fontId="72" fillId="0" borderId="0" xfId="0" applyFont="1" applyAlignment="1">
      <alignment horizontal="left" vertical="top" wrapText="1"/>
    </xf>
    <xf numFmtId="0" fontId="67" fillId="0" borderId="0" xfId="0" applyFont="1" applyAlignment="1">
      <alignment wrapText="1"/>
    </xf>
    <xf numFmtId="0" fontId="94" fillId="0" borderId="0" xfId="0" applyFont="1" applyAlignment="1">
      <alignment horizontal="left" indent="3"/>
    </xf>
    <xf numFmtId="0" fontId="3" fillId="0" borderId="7" xfId="0" applyFont="1" applyBorder="1" applyAlignment="1">
      <alignment horizontal="center" vertical="center" wrapText="1"/>
    </xf>
    <xf numFmtId="0" fontId="32" fillId="0" borderId="0" xfId="0" applyFont="1" applyAlignment="1">
      <alignment vertical="center" wrapText="1"/>
    </xf>
    <xf numFmtId="0" fontId="18" fillId="0" borderId="0" xfId="0" applyFont="1" applyAlignment="1">
      <alignment vertical="center" wrapText="1"/>
    </xf>
    <xf numFmtId="0" fontId="91" fillId="0" borderId="0" xfId="0" applyFont="1" applyAlignment="1">
      <alignment horizontal="left" indent="3"/>
    </xf>
  </cellXfs>
  <cellStyles count="4">
    <cellStyle name="Normal" xfId="2"/>
    <cellStyle name="Гиперссылка" xfId="1" builtinId="8"/>
    <cellStyle name="Обычный" xfId="0" builtinId="0"/>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66675</xdr:colOff>
      <xdr:row>0</xdr:row>
      <xdr:rowOff>47625</xdr:rowOff>
    </xdr:from>
    <xdr:to>
      <xdr:col>7</xdr:col>
      <xdr:colOff>561975</xdr:colOff>
      <xdr:row>3</xdr:row>
      <xdr:rowOff>85725</xdr:rowOff>
    </xdr:to>
    <xdr:pic>
      <xdr:nvPicPr>
        <xdr:cNvPr id="2"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3875" y="47625"/>
          <a:ext cx="495300" cy="609600"/>
        </a:xfrm>
        <a:prstGeom prst="rect">
          <a:avLst/>
        </a:prstGeom>
        <a:noFill/>
        <a:ln>
          <a:noFill/>
        </a:ln>
        <a:effectLs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2;&#1089;&#1077;&#1084;/&#1055;&#1077;&#1088;&#1077;&#1089;&#1095;&#1077;&#1090;_2020/&#1044;&#1080;&#1085;&#1072;&#1084;&#1080;&#1082;&#1072;/&#1076;&#1080;&#1085;_(20%20&#1093;%2020)_&#1084;&#1072;&#1088;&#109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В_тек_ц"/>
      <sheetName val="чВ_ИСО_к_соот_пер"/>
      <sheetName val="чВ_ср_ц_отч_г"/>
      <sheetName val="чВ_ИД_к_ср_ц_отч_г"/>
      <sheetName val="чВ_ц_пред_г"/>
      <sheetName val="чВ_ИФО_к_соот_пер(в_ц_пред_г)"/>
      <sheetName val="чВ_ИД_к_соот_пер(ч_ц_пред_г)"/>
      <sheetName val="чВ_ИД_к_ср_ц_пред_г"/>
      <sheetName val="чВ_ц_2016г "/>
      <sheetName val="чВ_ц_2016г(ДР) "/>
      <sheetName val="чВ_ИФО_к_соот_пер(ц2016г)(ДР)"/>
      <sheetName val="чВ_ИД_к_ц_соот_пер(ц2016г)(ДР)"/>
      <sheetName val="чВ_ИД_к_ср_ц_2016г(ДР)"/>
      <sheetName val="чВ_тек_ц(НИ)"/>
      <sheetName val="чВ_ИСО_к_соот_пер(НИ)"/>
      <sheetName val="чВ_ср_ц_отч_г(НИ)"/>
      <sheetName val="чВ_ц_пред_г(НИ)"/>
      <sheetName val="чВ_ИФО_к_соот_пер(ц_пред_г)(НИ)"/>
      <sheetName val="чВ_ц_2016г(ДР)(НИ) "/>
      <sheetName val="чВ_ИФО_к_соот_пер(ДР)(НИ)"/>
      <sheetName val="чВ_ИД_к_соот_пер(ч_ц2016г)(НИ)"/>
      <sheetName val="чВ_ИД_к_ср_ц_2016г(ДР)(НИ)"/>
      <sheetName val="хВ_тек_ц"/>
      <sheetName val="хВ_ИСО_соот_пер"/>
      <sheetName val="хВ_ср_ц_отч_г"/>
      <sheetName val="хВ_ИД_к_ср_ц_отч_г"/>
      <sheetName val="хВ_ц_пред_г"/>
      <sheetName val="хВ_ИФО_к_соот_пер(в_ц_пред_г)"/>
      <sheetName val="хВ_ИД_к_соот_пер(в_ц_пред_г)"/>
      <sheetName val="хВ_ИД_к_ср_ц_пред_г"/>
      <sheetName val="хВ_ц_2016г "/>
      <sheetName val="хВ_ц_2016г(ДР) "/>
      <sheetName val="хВ_ИФО_к_соот_пер_(ц2016г)(ДР)"/>
      <sheetName val="хВ_ИД_к_ц_соот_пер(ц2016г)(ДР)"/>
      <sheetName val="хВ_ИД_к_ср_ц_2016г(ДР)"/>
      <sheetName val="хВ_ИФО(годовые)_к_2016 "/>
      <sheetName val="хВ_тек_ц(НИ)"/>
      <sheetName val="хВ_ИСО_к_соот_пер(НИ)"/>
      <sheetName val="хВ_ср_ц_отч_г(НИ)"/>
      <sheetName val="хВ_ц_пред_г(НИ)"/>
      <sheetName val="хВ_ИФО_к_соот_пер(ц_пред_г)(НИ)"/>
      <sheetName val="х_В_ц_2016г(ДР)(НИ) "/>
      <sheetName val="хВ_ИФО_к_соот_пер(ДР)(НИ)"/>
      <sheetName val="хВ_ИД_к_соот_пер(ч_2016г)(НИ)"/>
      <sheetName val="хВ_ИД_к_ср_ц_2016г(ДР)(НИ)"/>
      <sheetName val="хоз_вып_за_годы"/>
      <sheetName val="ст-ра хВ"/>
      <sheetName val="ДС_тек_ц"/>
      <sheetName val="ДС_ИСО_к_пред_пер"/>
      <sheetName val="ДС_ИСО_к_соот_пер"/>
      <sheetName val="ДС_ср_ц_отч_г"/>
      <sheetName val="ДС_ИФО_к_пред_пер(в_ср_ц_отч_г)"/>
      <sheetName val="ДС_ИД_к_ср_ц_отч_г"/>
      <sheetName val="ДС_ц_пред_г"/>
      <sheetName val="ДС_ИФО_к_пред_пер(в_ц_пред_г)"/>
      <sheetName val="ДС_ИФО_к_соот_пер(в_ц_пред_г)"/>
      <sheetName val="ДС_ИД_к_ср_ц_пред_г"/>
      <sheetName val="ДС_ц_2016г "/>
      <sheetName val="ДС_ц_2016г(ДР) "/>
      <sheetName val="ДС_ИФО_к_пред_пер_ц_2016г(ДР)"/>
      <sheetName val="ДС_ИФО_к_соот_пер(ц2016г)(ДР)"/>
      <sheetName val="ДС_ИД_к_ц_соот_пер(ц2016г)(ДР)"/>
      <sheetName val="ДС_ИД_к_ср_ц_2016г(ДР)"/>
      <sheetName val="ДС_ИД_к_ц_пред_пер(ц_2016г)(ДР)"/>
      <sheetName val="ДС_ИФО_к_усл_кв_2016г "/>
      <sheetName val="ДС_ИФО_за_годы_к_2016г"/>
      <sheetName val="ДС_ИД_за_годы_к_2016г"/>
      <sheetName val="ДС_годовые данные"/>
      <sheetName val="ДС_тек_ц(НИ)"/>
      <sheetName val="ДС_ИСО_к_соот_пер(НИ)"/>
      <sheetName val="ДС_ср_ц_отч_г(НИ)"/>
      <sheetName val="ДС_ц_пред_г(НИ)"/>
      <sheetName val="ДС_ИФО_к_соот_пер(ц_пред_г)(НИ)"/>
      <sheetName val="ДС_ц_2016г(ДР)(НИ) "/>
      <sheetName val="ДС_ИФО_к_соот_пер(ДР)(НИ)"/>
      <sheetName val="ДС_ИД_к_соот_пер(ч_ц2016г)(НИ)"/>
      <sheetName val="ДС_ИД_к_ср_ц_2016г(ДР)(НИ)"/>
      <sheetName val="ст-ра 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50">
          <cell r="BI50">
            <v>13024799539.024815</v>
          </cell>
          <cell r="DC50">
            <v>91843154241.352448</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D43"/>
  <sheetViews>
    <sheetView topLeftCell="A10" zoomScaleNormal="100" workbookViewId="0">
      <selection activeCell="U17" sqref="U17"/>
    </sheetView>
  </sheetViews>
  <sheetFormatPr defaultRowHeight="15" x14ac:dyDescent="0.25"/>
  <sheetData>
    <row r="4" spans="3:12" ht="15.75" x14ac:dyDescent="0.25">
      <c r="F4" s="173"/>
    </row>
    <row r="5" spans="3:12" ht="15.75" customHeight="1" x14ac:dyDescent="0.25">
      <c r="H5" s="131" t="s">
        <v>603</v>
      </c>
    </row>
    <row r="6" spans="3:12" ht="15.75" x14ac:dyDescent="0.25">
      <c r="C6" s="119"/>
      <c r="D6" s="119"/>
      <c r="E6" s="119"/>
      <c r="F6" s="119"/>
      <c r="H6" s="131" t="s">
        <v>655</v>
      </c>
      <c r="I6" s="119"/>
      <c r="J6" s="119"/>
      <c r="K6" s="119"/>
      <c r="L6" s="119"/>
    </row>
    <row r="7" spans="3:12" ht="15.75" x14ac:dyDescent="0.25">
      <c r="C7" s="119"/>
      <c r="D7" s="119"/>
      <c r="E7" s="119"/>
      <c r="F7" s="119"/>
      <c r="H7" s="130" t="s">
        <v>534</v>
      </c>
      <c r="I7" s="119"/>
      <c r="J7" s="119"/>
      <c r="K7" s="119"/>
      <c r="L7" s="119"/>
    </row>
    <row r="8" spans="3:12" ht="15.75" x14ac:dyDescent="0.25">
      <c r="C8" s="119"/>
      <c r="D8" s="119"/>
      <c r="E8" s="119"/>
      <c r="F8" s="119"/>
      <c r="H8" s="131" t="s">
        <v>529</v>
      </c>
      <c r="I8" s="119"/>
      <c r="J8" s="119"/>
      <c r="K8" s="119"/>
      <c r="L8" s="119"/>
    </row>
    <row r="9" spans="3:12" x14ac:dyDescent="0.25">
      <c r="C9" s="119"/>
      <c r="D9" s="119"/>
      <c r="E9" s="119"/>
      <c r="F9" s="119"/>
      <c r="I9" s="119"/>
      <c r="J9" s="119"/>
      <c r="K9" s="119"/>
      <c r="L9" s="119"/>
    </row>
    <row r="10" spans="3:12" ht="15.75" x14ac:dyDescent="0.25">
      <c r="C10" s="119"/>
      <c r="D10" s="119"/>
      <c r="E10" s="119"/>
      <c r="F10" s="119"/>
      <c r="G10" s="130"/>
      <c r="H10" s="119"/>
      <c r="I10" s="119"/>
      <c r="J10" s="119"/>
      <c r="K10" s="119"/>
      <c r="L10" s="119"/>
    </row>
    <row r="11" spans="3:12" ht="15.75" x14ac:dyDescent="0.25">
      <c r="C11" s="119"/>
      <c r="D11" s="119"/>
      <c r="E11" s="119"/>
      <c r="F11" s="119"/>
      <c r="G11" s="130"/>
      <c r="I11" s="119"/>
      <c r="J11" s="119"/>
      <c r="K11" s="119"/>
      <c r="L11" s="119"/>
    </row>
    <row r="12" spans="3:12" ht="15.75" x14ac:dyDescent="0.25">
      <c r="C12" s="119"/>
      <c r="D12" s="119"/>
      <c r="E12" s="119"/>
      <c r="F12" s="119"/>
      <c r="G12" s="130"/>
      <c r="H12" s="119"/>
      <c r="I12" s="119"/>
      <c r="J12" s="119"/>
      <c r="K12" s="119"/>
      <c r="L12" s="119"/>
    </row>
    <row r="13" spans="3:12" ht="15.75" x14ac:dyDescent="0.25">
      <c r="C13" s="119"/>
      <c r="D13" s="119"/>
      <c r="E13" s="119"/>
      <c r="F13" s="119"/>
      <c r="G13" s="130"/>
      <c r="H13" s="119"/>
      <c r="I13" s="119"/>
      <c r="J13" s="119"/>
      <c r="K13" s="119"/>
      <c r="L13" s="119"/>
    </row>
    <row r="14" spans="3:12" ht="15.75" x14ac:dyDescent="0.25">
      <c r="C14" s="119"/>
      <c r="D14" s="119"/>
      <c r="E14" s="119"/>
      <c r="F14" s="119"/>
      <c r="G14" s="130"/>
      <c r="H14" s="119"/>
      <c r="I14" s="119"/>
      <c r="J14" s="119"/>
      <c r="K14" s="119"/>
      <c r="L14" s="119"/>
    </row>
    <row r="15" spans="3:12" ht="15.75" x14ac:dyDescent="0.25">
      <c r="C15" s="119"/>
      <c r="D15" s="119"/>
      <c r="E15" s="119"/>
      <c r="F15" s="119"/>
      <c r="G15" s="130"/>
      <c r="H15" s="119"/>
      <c r="I15" s="119"/>
      <c r="J15" s="119"/>
      <c r="K15" s="119"/>
      <c r="L15" s="119"/>
    </row>
    <row r="16" spans="3:12" ht="15.75" x14ac:dyDescent="0.25">
      <c r="C16" s="119"/>
      <c r="D16" s="119"/>
      <c r="E16" s="119"/>
      <c r="F16" s="119"/>
      <c r="G16" s="130"/>
      <c r="H16" s="119"/>
      <c r="I16" s="119"/>
      <c r="J16" s="119"/>
      <c r="K16" s="119"/>
      <c r="L16" s="119"/>
    </row>
    <row r="17" spans="3:12" ht="22.5" x14ac:dyDescent="0.3">
      <c r="C17" s="119"/>
      <c r="D17" s="119"/>
      <c r="E17" s="119"/>
      <c r="F17" s="119"/>
      <c r="G17" s="130"/>
      <c r="H17" s="244" t="s">
        <v>677</v>
      </c>
      <c r="I17" s="119"/>
      <c r="J17" s="119"/>
      <c r="K17" s="119"/>
      <c r="L17" s="119"/>
    </row>
    <row r="18" spans="3:12" ht="22.5" x14ac:dyDescent="0.25">
      <c r="C18" s="119"/>
      <c r="D18" s="119"/>
      <c r="E18" s="119"/>
      <c r="F18" s="119"/>
      <c r="G18" s="130"/>
      <c r="H18" s="245" t="s">
        <v>530</v>
      </c>
      <c r="I18" s="119"/>
      <c r="J18" s="119"/>
      <c r="K18" s="119"/>
      <c r="L18" s="119"/>
    </row>
    <row r="19" spans="3:12" x14ac:dyDescent="0.25">
      <c r="C19" s="119"/>
      <c r="D19" s="119"/>
      <c r="E19" s="119"/>
      <c r="F19" s="119"/>
      <c r="I19" s="119"/>
      <c r="J19" s="119"/>
      <c r="K19" s="119"/>
      <c r="L19" s="119"/>
    </row>
    <row r="20" spans="3:12" ht="15.75" x14ac:dyDescent="0.25">
      <c r="C20" s="119"/>
      <c r="D20" s="119"/>
      <c r="E20" s="119"/>
      <c r="F20" s="119"/>
      <c r="H20" s="131" t="s">
        <v>531</v>
      </c>
      <c r="I20" s="119"/>
      <c r="J20" s="119"/>
      <c r="K20" s="119"/>
      <c r="L20" s="119"/>
    </row>
    <row r="21" spans="3:12" ht="15.75" x14ac:dyDescent="0.25">
      <c r="C21" s="119"/>
      <c r="D21" s="119"/>
      <c r="E21" s="119"/>
      <c r="F21" s="119"/>
      <c r="G21" s="130"/>
      <c r="H21" s="119"/>
      <c r="I21" s="119"/>
      <c r="J21" s="119"/>
      <c r="K21" s="119"/>
      <c r="L21" s="119"/>
    </row>
    <row r="22" spans="3:12" x14ac:dyDescent="0.25">
      <c r="C22" s="119"/>
      <c r="D22" s="119"/>
      <c r="E22" s="119"/>
      <c r="F22" s="119"/>
      <c r="I22" s="119"/>
      <c r="J22" s="119"/>
      <c r="K22" s="119"/>
      <c r="L22" s="119"/>
    </row>
    <row r="23" spans="3:12" ht="15.75" x14ac:dyDescent="0.25">
      <c r="C23" s="119"/>
      <c r="D23" s="119"/>
      <c r="E23" s="119"/>
      <c r="F23" s="119"/>
      <c r="G23" s="130"/>
      <c r="H23" s="119"/>
      <c r="I23" s="119"/>
      <c r="J23" s="119"/>
      <c r="K23" s="119"/>
      <c r="L23" s="119"/>
    </row>
    <row r="24" spans="3:12" ht="15.75" x14ac:dyDescent="0.25">
      <c r="C24" s="119"/>
      <c r="D24" s="119"/>
      <c r="E24" s="119"/>
      <c r="F24" s="119"/>
      <c r="G24" s="130"/>
      <c r="H24" s="119"/>
      <c r="I24" s="119"/>
      <c r="J24" s="119"/>
      <c r="K24" s="119"/>
      <c r="L24" s="119"/>
    </row>
    <row r="25" spans="3:12" ht="15.75" x14ac:dyDescent="0.25">
      <c r="C25" s="119"/>
      <c r="D25" s="119"/>
      <c r="E25" s="119"/>
      <c r="F25" s="119"/>
      <c r="G25" s="130"/>
      <c r="H25" s="119"/>
      <c r="I25" s="119"/>
      <c r="J25" s="119"/>
      <c r="K25" s="119"/>
      <c r="L25" s="119"/>
    </row>
    <row r="26" spans="3:12" ht="15.75" x14ac:dyDescent="0.25">
      <c r="C26" s="119"/>
      <c r="D26" s="119"/>
      <c r="E26" s="119"/>
      <c r="F26" s="119"/>
      <c r="G26" s="130"/>
      <c r="H26" s="119"/>
      <c r="I26" s="119"/>
      <c r="J26" s="119"/>
      <c r="K26" s="119"/>
      <c r="L26" s="119"/>
    </row>
    <row r="27" spans="3:12" ht="15.75" x14ac:dyDescent="0.25">
      <c r="C27" s="119"/>
      <c r="D27" s="119"/>
      <c r="E27" s="119"/>
      <c r="F27" s="119"/>
      <c r="G27" s="130"/>
      <c r="H27" s="119"/>
      <c r="I27" s="119"/>
      <c r="J27" s="119"/>
      <c r="K27" s="119"/>
      <c r="L27" s="119"/>
    </row>
    <row r="28" spans="3:12" ht="15.75" x14ac:dyDescent="0.25">
      <c r="C28" s="119"/>
      <c r="D28" s="119"/>
      <c r="E28" s="119"/>
      <c r="F28" s="119"/>
      <c r="G28" s="130"/>
      <c r="H28" s="119"/>
      <c r="I28" s="119"/>
      <c r="J28" s="119"/>
      <c r="K28" s="119"/>
      <c r="L28" s="119"/>
    </row>
    <row r="29" spans="3:12" ht="15.75" x14ac:dyDescent="0.25">
      <c r="G29" s="130"/>
    </row>
    <row r="30" spans="3:12" ht="15.75" x14ac:dyDescent="0.25">
      <c r="G30" s="130"/>
      <c r="H30" s="130" t="s">
        <v>532</v>
      </c>
    </row>
    <row r="31" spans="3:12" ht="15.75" x14ac:dyDescent="0.25">
      <c r="G31" s="130"/>
      <c r="H31" s="131" t="s">
        <v>533</v>
      </c>
    </row>
    <row r="32" spans="3:12" ht="15.75" x14ac:dyDescent="0.25">
      <c r="G32" s="130"/>
      <c r="H32" s="130">
        <v>2020</v>
      </c>
    </row>
    <row r="36" spans="1:108" ht="15.75" x14ac:dyDescent="0.25">
      <c r="G36" s="130"/>
    </row>
    <row r="38" spans="1:108" ht="15.75" x14ac:dyDescent="0.25">
      <c r="G38" s="132"/>
    </row>
    <row r="39" spans="1:108" ht="18" customHeight="1" x14ac:dyDescent="0.25">
      <c r="A39" s="61"/>
      <c r="B39" s="61"/>
      <c r="C39" s="61"/>
      <c r="D39" s="61"/>
      <c r="E39" s="61"/>
      <c r="F39" s="61"/>
      <c r="G39" s="61"/>
      <c r="H39" s="61"/>
      <c r="I39" s="61"/>
      <c r="J39" s="61"/>
      <c r="K39" s="61"/>
      <c r="L39" s="61"/>
      <c r="M39" s="61"/>
      <c r="N39" s="61"/>
      <c r="O39" s="61"/>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row>
    <row r="40" spans="1:108" ht="15.75" customHeight="1" x14ac:dyDescent="0.25">
      <c r="A40" s="441"/>
      <c r="B40" s="441"/>
      <c r="C40" s="441"/>
      <c r="D40" s="441"/>
      <c r="E40" s="441"/>
      <c r="F40" s="441"/>
      <c r="G40" s="441"/>
      <c r="H40" s="441"/>
      <c r="I40" s="441"/>
      <c r="J40" s="441"/>
      <c r="K40" s="441"/>
      <c r="L40" s="441"/>
      <c r="M40" s="441"/>
      <c r="N40" s="441"/>
      <c r="O40" s="441"/>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row>
    <row r="41" spans="1:108" ht="18" customHeight="1" x14ac:dyDescent="0.25">
      <c r="A41" s="442"/>
      <c r="B41" s="442"/>
      <c r="C41" s="442"/>
      <c r="D41" s="442"/>
      <c r="E41" s="442"/>
      <c r="F41" s="442"/>
      <c r="G41" s="442"/>
      <c r="H41" s="442"/>
      <c r="I41" s="442"/>
      <c r="J41" s="442"/>
      <c r="K41" s="442"/>
      <c r="L41" s="442"/>
      <c r="M41" s="442"/>
      <c r="N41" s="442"/>
      <c r="O41" s="442"/>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row>
    <row r="42" spans="1:108" ht="16.5" customHeight="1" x14ac:dyDescent="0.25">
      <c r="A42" s="443"/>
      <c r="B42" s="443"/>
      <c r="C42" s="443"/>
      <c r="D42" s="443"/>
      <c r="E42" s="443"/>
      <c r="F42" s="443"/>
      <c r="G42" s="443"/>
      <c r="H42" s="443"/>
      <c r="I42" s="443"/>
      <c r="J42" s="443"/>
      <c r="K42" s="443"/>
      <c r="L42" s="443"/>
      <c r="M42" s="443"/>
      <c r="N42" s="443"/>
      <c r="O42" s="443"/>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row>
    <row r="43" spans="1:108" x14ac:dyDescent="0.2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row>
  </sheetData>
  <pageMargins left="0.7" right="0.7" top="0.75" bottom="0.75" header="0.3" footer="0.3"/>
  <pageSetup paperSize="9" scale="94" orientation="landscape" r:id="rId1"/>
  <rowBreaks count="1" manualBreakCount="1">
    <brk id="3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115" zoomScaleNormal="100" workbookViewId="0">
      <selection activeCell="U17" sqref="U17"/>
    </sheetView>
  </sheetViews>
  <sheetFormatPr defaultRowHeight="15" x14ac:dyDescent="0.25"/>
  <cols>
    <col min="1" max="1" width="10.42578125" customWidth="1"/>
    <col min="2" max="2" width="18.5703125" style="35" customWidth="1"/>
    <col min="3" max="3" width="21.7109375" style="35" customWidth="1"/>
    <col min="4" max="6" width="21.7109375" customWidth="1"/>
  </cols>
  <sheetData>
    <row r="1" spans="1:7" ht="15" customHeight="1" thickBot="1" x14ac:dyDescent="0.3">
      <c r="A1" s="325"/>
      <c r="B1" s="536" t="s">
        <v>64</v>
      </c>
      <c r="C1" s="568" t="s">
        <v>807</v>
      </c>
      <c r="D1" s="568"/>
      <c r="E1" s="568"/>
      <c r="F1" s="568"/>
      <c r="G1" s="142"/>
    </row>
    <row r="2" spans="1:7" ht="15.75" thickBot="1" x14ac:dyDescent="0.3">
      <c r="A2" s="368"/>
      <c r="B2" s="278" t="s">
        <v>65</v>
      </c>
      <c r="C2" s="277" t="s">
        <v>0</v>
      </c>
      <c r="D2" s="279" t="s">
        <v>519</v>
      </c>
      <c r="E2" s="277" t="s">
        <v>1</v>
      </c>
      <c r="F2" s="277" t="s">
        <v>2</v>
      </c>
      <c r="G2" s="142"/>
    </row>
    <row r="3" spans="1:7" ht="31.5" customHeight="1" x14ac:dyDescent="0.25">
      <c r="A3" s="570" t="s">
        <v>709</v>
      </c>
      <c r="B3" s="570"/>
      <c r="C3" s="570"/>
      <c r="D3" s="570"/>
      <c r="E3" s="570"/>
      <c r="F3" s="570"/>
      <c r="G3" s="280"/>
    </row>
    <row r="4" spans="1:7" ht="17.25" customHeight="1" x14ac:dyDescent="0.25">
      <c r="A4" s="597" t="s">
        <v>576</v>
      </c>
      <c r="B4" s="597"/>
      <c r="C4" s="597"/>
      <c r="D4" s="597"/>
      <c r="E4" s="597"/>
      <c r="F4" s="597"/>
      <c r="G4" s="524"/>
    </row>
    <row r="5" spans="1:7" ht="15.75" customHeight="1" x14ac:dyDescent="0.25">
      <c r="A5" s="567" t="s">
        <v>262</v>
      </c>
      <c r="B5" s="567"/>
      <c r="C5" s="567"/>
      <c r="D5" s="567"/>
      <c r="E5" s="567"/>
      <c r="F5" s="567"/>
      <c r="G5" s="517"/>
    </row>
    <row r="6" spans="1:7" ht="15.75" customHeight="1" x14ac:dyDescent="0.25">
      <c r="A6" s="569" t="s">
        <v>263</v>
      </c>
      <c r="B6" s="569"/>
      <c r="C6" s="569"/>
      <c r="D6" s="569"/>
      <c r="E6" s="569"/>
      <c r="F6" s="569"/>
      <c r="G6" s="517"/>
    </row>
    <row r="7" spans="1:7" x14ac:dyDescent="0.25">
      <c r="A7" s="523">
        <v>1999</v>
      </c>
      <c r="B7" s="267">
        <v>304.89999999999998</v>
      </c>
      <c r="C7" s="270">
        <v>49.4</v>
      </c>
      <c r="D7" s="270">
        <v>56.7</v>
      </c>
      <c r="E7" s="270">
        <v>77</v>
      </c>
      <c r="F7" s="271">
        <v>121.8</v>
      </c>
      <c r="G7" s="142"/>
    </row>
    <row r="8" spans="1:7" x14ac:dyDescent="0.25">
      <c r="A8" s="523">
        <v>2000</v>
      </c>
      <c r="B8" s="267">
        <v>500.6</v>
      </c>
      <c r="C8" s="270">
        <v>84.1</v>
      </c>
      <c r="D8" s="270">
        <v>111.1</v>
      </c>
      <c r="E8" s="270">
        <v>134.5</v>
      </c>
      <c r="F8" s="271">
        <v>170.9</v>
      </c>
      <c r="G8" s="142"/>
    </row>
    <row r="9" spans="1:7" x14ac:dyDescent="0.25">
      <c r="A9" s="523">
        <v>2001</v>
      </c>
      <c r="B9" s="267">
        <v>660.3</v>
      </c>
      <c r="C9" s="270">
        <v>97.7</v>
      </c>
      <c r="D9" s="270">
        <v>153.6</v>
      </c>
      <c r="E9" s="270">
        <v>170.8</v>
      </c>
      <c r="F9" s="271">
        <v>238.2</v>
      </c>
      <c r="G9" s="142"/>
    </row>
    <row r="10" spans="1:7" x14ac:dyDescent="0.25">
      <c r="A10" s="523">
        <v>2002</v>
      </c>
      <c r="B10" s="267">
        <v>654.6</v>
      </c>
      <c r="C10" s="270">
        <v>112.2</v>
      </c>
      <c r="D10" s="270">
        <v>177.2</v>
      </c>
      <c r="E10" s="270">
        <v>169.8</v>
      </c>
      <c r="F10" s="271">
        <v>195.4</v>
      </c>
      <c r="G10" s="142"/>
    </row>
    <row r="11" spans="1:7" x14ac:dyDescent="0.25">
      <c r="A11" s="523">
        <v>2003</v>
      </c>
      <c r="B11" s="267">
        <v>825.1</v>
      </c>
      <c r="C11" s="270">
        <v>130.69999999999999</v>
      </c>
      <c r="D11" s="270">
        <v>190.4</v>
      </c>
      <c r="E11" s="270">
        <v>214.4</v>
      </c>
      <c r="F11" s="271">
        <v>289.60000000000002</v>
      </c>
      <c r="G11" s="142"/>
    </row>
    <row r="12" spans="1:7" x14ac:dyDescent="0.25">
      <c r="A12" s="523">
        <v>2004</v>
      </c>
      <c r="B12" s="267">
        <v>1001.4</v>
      </c>
      <c r="C12" s="270">
        <v>151.1</v>
      </c>
      <c r="D12" s="270">
        <v>237.9</v>
      </c>
      <c r="E12" s="270">
        <v>260</v>
      </c>
      <c r="F12" s="271">
        <v>352.4</v>
      </c>
      <c r="G12" s="142"/>
    </row>
    <row r="13" spans="1:7" x14ac:dyDescent="0.25">
      <c r="A13" s="523">
        <v>2005</v>
      </c>
      <c r="B13" s="267">
        <v>1287.2</v>
      </c>
      <c r="C13" s="270">
        <v>196</v>
      </c>
      <c r="D13" s="270">
        <v>270.2</v>
      </c>
      <c r="E13" s="270">
        <v>332.2</v>
      </c>
      <c r="F13" s="271">
        <v>488.8</v>
      </c>
      <c r="G13" s="142"/>
    </row>
    <row r="14" spans="1:7" x14ac:dyDescent="0.25">
      <c r="A14" s="523">
        <v>2006</v>
      </c>
      <c r="B14" s="267">
        <v>1603.6</v>
      </c>
      <c r="C14" s="270">
        <v>231.3</v>
      </c>
      <c r="D14" s="270">
        <v>336.8</v>
      </c>
      <c r="E14" s="270">
        <v>394.2</v>
      </c>
      <c r="F14" s="271">
        <v>641.29999999999995</v>
      </c>
      <c r="G14" s="142"/>
    </row>
    <row r="15" spans="1:7" x14ac:dyDescent="0.25">
      <c r="A15" s="523">
        <v>2007</v>
      </c>
      <c r="B15" s="267">
        <v>2105</v>
      </c>
      <c r="C15" s="270">
        <v>325.39999999999998</v>
      </c>
      <c r="D15" s="270">
        <v>463.6</v>
      </c>
      <c r="E15" s="270">
        <v>544.4</v>
      </c>
      <c r="F15" s="271">
        <v>771.6</v>
      </c>
      <c r="G15" s="142"/>
    </row>
    <row r="16" spans="1:7" x14ac:dyDescent="0.25">
      <c r="A16" s="523">
        <v>2008</v>
      </c>
      <c r="B16" s="267">
        <v>2648.6</v>
      </c>
      <c r="C16" s="270">
        <v>393.5</v>
      </c>
      <c r="D16" s="270">
        <v>583.4</v>
      </c>
      <c r="E16" s="270">
        <v>697.8</v>
      </c>
      <c r="F16" s="271">
        <v>973.9</v>
      </c>
      <c r="G16" s="142"/>
    </row>
    <row r="17" spans="1:8" x14ac:dyDescent="0.25">
      <c r="A17" s="523">
        <v>2009</v>
      </c>
      <c r="B17" s="267">
        <v>2243.3000000000002</v>
      </c>
      <c r="C17" s="270">
        <v>381.3</v>
      </c>
      <c r="D17" s="270">
        <v>497.2</v>
      </c>
      <c r="E17" s="270">
        <v>500.3</v>
      </c>
      <c r="F17" s="271">
        <v>864.5</v>
      </c>
      <c r="G17" s="142"/>
    </row>
    <row r="18" spans="1:8" x14ac:dyDescent="0.25">
      <c r="A18" s="523">
        <v>2010</v>
      </c>
      <c r="B18" s="267">
        <v>2715</v>
      </c>
      <c r="C18" s="270">
        <v>362.1</v>
      </c>
      <c r="D18" s="270">
        <v>585.29999999999995</v>
      </c>
      <c r="E18" s="270">
        <v>650.29999999999995</v>
      </c>
      <c r="F18" s="271">
        <v>1117.3</v>
      </c>
      <c r="G18" s="142"/>
    </row>
    <row r="19" spans="1:8" x14ac:dyDescent="0.25">
      <c r="A19" s="523">
        <v>2011</v>
      </c>
      <c r="B19" s="267">
        <v>3539.5</v>
      </c>
      <c r="C19" s="270">
        <v>464.8</v>
      </c>
      <c r="D19" s="270">
        <v>757.6</v>
      </c>
      <c r="E19" s="270">
        <v>853.3</v>
      </c>
      <c r="F19" s="271">
        <v>1463.8</v>
      </c>
      <c r="G19" s="142"/>
      <c r="H19" t="s">
        <v>656</v>
      </c>
    </row>
    <row r="20" spans="1:8" x14ac:dyDescent="0.25">
      <c r="A20" s="523">
        <v>2012</v>
      </c>
      <c r="B20" s="267">
        <v>4274.6000000000004</v>
      </c>
      <c r="C20" s="270">
        <v>613.29999999999995</v>
      </c>
      <c r="D20" s="270">
        <v>930.7</v>
      </c>
      <c r="E20" s="270">
        <v>1060.3</v>
      </c>
      <c r="F20" s="271">
        <v>1670.3</v>
      </c>
      <c r="G20" s="142"/>
    </row>
    <row r="21" spans="1:8" x14ac:dyDescent="0.25">
      <c r="A21" s="523">
        <v>2013</v>
      </c>
      <c r="B21" s="267">
        <v>4378.3999999999996</v>
      </c>
      <c r="C21" s="270">
        <v>693.9</v>
      </c>
      <c r="D21" s="270">
        <v>984.1</v>
      </c>
      <c r="E21" s="270">
        <v>1119.0999999999999</v>
      </c>
      <c r="F21" s="271">
        <v>1581.3</v>
      </c>
      <c r="G21" s="142"/>
    </row>
    <row r="22" spans="1:8" ht="15" customHeight="1" x14ac:dyDescent="0.25">
      <c r="A22" s="523">
        <v>2014</v>
      </c>
      <c r="B22" s="267" t="s">
        <v>887</v>
      </c>
      <c r="C22" s="270" t="s">
        <v>888</v>
      </c>
      <c r="D22" s="270" t="s">
        <v>889</v>
      </c>
      <c r="E22" s="270" t="s">
        <v>890</v>
      </c>
      <c r="F22" s="271" t="s">
        <v>891</v>
      </c>
      <c r="G22" s="142"/>
    </row>
    <row r="23" spans="1:8" x14ac:dyDescent="0.25">
      <c r="A23" s="523">
        <v>2015</v>
      </c>
      <c r="B23" s="267">
        <v>5271.1</v>
      </c>
      <c r="C23" s="270">
        <v>891.2</v>
      </c>
      <c r="D23" s="270">
        <v>1151.3</v>
      </c>
      <c r="E23" s="270">
        <v>1353</v>
      </c>
      <c r="F23" s="271">
        <v>1875.6</v>
      </c>
      <c r="G23" s="142"/>
    </row>
    <row r="24" spans="1:8" x14ac:dyDescent="0.25">
      <c r="A24" s="523">
        <v>2016</v>
      </c>
      <c r="B24" s="267">
        <v>5750.7</v>
      </c>
      <c r="C24" s="270">
        <v>952.8</v>
      </c>
      <c r="D24" s="270">
        <v>1264.4000000000001</v>
      </c>
      <c r="E24" s="270">
        <v>1422.6</v>
      </c>
      <c r="F24" s="271">
        <v>2110.9</v>
      </c>
      <c r="G24" s="142"/>
    </row>
    <row r="25" spans="1:8" x14ac:dyDescent="0.25">
      <c r="A25" s="523">
        <v>2017</v>
      </c>
      <c r="B25" s="267">
        <v>6290.7</v>
      </c>
      <c r="C25" s="270">
        <v>997.4</v>
      </c>
      <c r="D25" s="270">
        <v>1409.5</v>
      </c>
      <c r="E25" s="270">
        <v>1480.2</v>
      </c>
      <c r="F25" s="271">
        <v>2403.6</v>
      </c>
      <c r="G25" s="142"/>
    </row>
    <row r="26" spans="1:8" ht="15" customHeight="1" x14ac:dyDescent="0.25">
      <c r="A26" s="523">
        <v>2018</v>
      </c>
      <c r="B26" s="267">
        <v>7229.5</v>
      </c>
      <c r="C26" s="270">
        <v>1146.5999999999999</v>
      </c>
      <c r="D26" s="270">
        <v>1606.2</v>
      </c>
      <c r="E26" s="270">
        <v>1715.1</v>
      </c>
      <c r="F26" s="271">
        <v>2761.6</v>
      </c>
      <c r="G26" s="142"/>
    </row>
    <row r="27" spans="1:8" ht="15" customHeight="1" x14ac:dyDescent="0.25">
      <c r="A27" s="523">
        <v>2019</v>
      </c>
      <c r="B27" s="267">
        <v>8099.1</v>
      </c>
      <c r="C27" s="270">
        <v>1287.2</v>
      </c>
      <c r="D27" s="270">
        <v>1745.3</v>
      </c>
      <c r="E27" s="270">
        <v>1999.8</v>
      </c>
      <c r="F27" s="271">
        <v>3066.8</v>
      </c>
      <c r="G27" s="142"/>
    </row>
    <row r="28" spans="1:8" ht="15" customHeight="1" x14ac:dyDescent="0.25">
      <c r="A28" s="523">
        <v>2020</v>
      </c>
      <c r="B28" s="267"/>
      <c r="C28" s="270">
        <v>1472.5</v>
      </c>
      <c r="D28" s="270">
        <v>1861.2</v>
      </c>
      <c r="E28" s="270">
        <v>2141.3000000000002</v>
      </c>
      <c r="F28" s="271"/>
      <c r="G28" s="142"/>
    </row>
    <row r="29" spans="1:8" ht="18.75" customHeight="1" x14ac:dyDescent="0.25">
      <c r="A29" s="573" t="s">
        <v>265</v>
      </c>
      <c r="B29" s="573"/>
      <c r="C29" s="573"/>
      <c r="D29" s="573"/>
      <c r="E29" s="573"/>
      <c r="F29" s="573"/>
      <c r="G29" s="394"/>
    </row>
    <row r="30" spans="1:8" ht="15" customHeight="1" x14ac:dyDescent="0.25">
      <c r="A30" s="572" t="s">
        <v>266</v>
      </c>
      <c r="B30" s="572"/>
      <c r="C30" s="572"/>
      <c r="D30" s="572"/>
      <c r="E30" s="572"/>
      <c r="F30" s="572"/>
      <c r="G30" s="394"/>
    </row>
    <row r="31" spans="1:8" x14ac:dyDescent="0.25">
      <c r="A31" s="523">
        <v>1999</v>
      </c>
      <c r="B31" s="267">
        <v>277.2</v>
      </c>
      <c r="C31" s="271">
        <v>33.200000000000003</v>
      </c>
      <c r="D31" s="271">
        <v>49.7</v>
      </c>
      <c r="E31" s="271">
        <v>76.400000000000006</v>
      </c>
      <c r="F31" s="271">
        <v>117.9</v>
      </c>
      <c r="G31" s="142"/>
    </row>
    <row r="32" spans="1:8" x14ac:dyDescent="0.25">
      <c r="A32" s="523">
        <v>2000</v>
      </c>
      <c r="B32" s="267">
        <v>553.1</v>
      </c>
      <c r="C32" s="271">
        <v>63.6</v>
      </c>
      <c r="D32" s="271">
        <v>106.1</v>
      </c>
      <c r="E32" s="271">
        <v>169.2</v>
      </c>
      <c r="F32" s="271">
        <v>214.2</v>
      </c>
      <c r="G32" s="142"/>
    </row>
    <row r="33" spans="1:7" x14ac:dyDescent="0.25">
      <c r="A33" s="523">
        <v>2001</v>
      </c>
      <c r="B33" s="267">
        <v>675.6</v>
      </c>
      <c r="C33" s="271">
        <v>99.2</v>
      </c>
      <c r="D33" s="271">
        <v>159.6</v>
      </c>
      <c r="E33" s="271">
        <v>186.3</v>
      </c>
      <c r="F33" s="271">
        <v>230.5</v>
      </c>
      <c r="G33" s="142"/>
    </row>
    <row r="34" spans="1:7" x14ac:dyDescent="0.25">
      <c r="A34" s="523">
        <v>2002</v>
      </c>
      <c r="B34" s="267">
        <v>801.1</v>
      </c>
      <c r="C34" s="271">
        <v>97.1</v>
      </c>
      <c r="D34" s="271">
        <v>174.3</v>
      </c>
      <c r="E34" s="271">
        <v>213.9</v>
      </c>
      <c r="F34" s="271">
        <v>315.8</v>
      </c>
      <c r="G34" s="142"/>
    </row>
    <row r="35" spans="1:7" x14ac:dyDescent="0.25">
      <c r="A35" s="523">
        <v>2003</v>
      </c>
      <c r="B35" s="267">
        <v>999.8</v>
      </c>
      <c r="C35" s="271">
        <v>135.80000000000001</v>
      </c>
      <c r="D35" s="271">
        <v>234.1</v>
      </c>
      <c r="E35" s="271">
        <v>254.7</v>
      </c>
      <c r="F35" s="271">
        <v>375.2</v>
      </c>
      <c r="G35" s="142"/>
    </row>
    <row r="36" spans="1:7" x14ac:dyDescent="0.25">
      <c r="A36" s="523">
        <v>2004</v>
      </c>
      <c r="B36" s="267">
        <v>1204.3</v>
      </c>
      <c r="C36" s="271">
        <v>186.1</v>
      </c>
      <c r="D36" s="271">
        <v>224.9</v>
      </c>
      <c r="E36" s="271">
        <v>307.89999999999998</v>
      </c>
      <c r="F36" s="271">
        <v>485.4</v>
      </c>
      <c r="G36" s="142"/>
    </row>
    <row r="37" spans="1:7" x14ac:dyDescent="0.25">
      <c r="A37" s="523">
        <v>2005</v>
      </c>
      <c r="B37" s="267">
        <v>1606</v>
      </c>
      <c r="C37" s="271">
        <v>213.8</v>
      </c>
      <c r="D37" s="271">
        <v>307.10000000000002</v>
      </c>
      <c r="E37" s="271">
        <v>362.4</v>
      </c>
      <c r="F37" s="271">
        <v>722.7</v>
      </c>
      <c r="G37" s="142"/>
    </row>
    <row r="38" spans="1:7" x14ac:dyDescent="0.25">
      <c r="A38" s="523">
        <v>2006</v>
      </c>
      <c r="B38" s="267">
        <v>2205.4</v>
      </c>
      <c r="C38" s="271">
        <v>242</v>
      </c>
      <c r="D38" s="271">
        <v>400</v>
      </c>
      <c r="E38" s="271">
        <v>529.5</v>
      </c>
      <c r="F38" s="271">
        <v>1033.9000000000001</v>
      </c>
      <c r="G38" s="142"/>
    </row>
    <row r="39" spans="1:7" x14ac:dyDescent="0.25">
      <c r="A39" s="523">
        <v>2007</v>
      </c>
      <c r="B39" s="267">
        <v>3112.2</v>
      </c>
      <c r="C39" s="271">
        <v>371.6</v>
      </c>
      <c r="D39" s="271">
        <v>610.70000000000005</v>
      </c>
      <c r="E39" s="271">
        <v>802.2</v>
      </c>
      <c r="F39" s="271">
        <v>1327.6</v>
      </c>
      <c r="G39" s="142"/>
    </row>
    <row r="40" spans="1:7" x14ac:dyDescent="0.25">
      <c r="A40" s="523">
        <v>2008</v>
      </c>
      <c r="B40" s="267">
        <v>4056.9</v>
      </c>
      <c r="C40" s="271">
        <v>459.1</v>
      </c>
      <c r="D40" s="271">
        <v>769.8</v>
      </c>
      <c r="E40" s="271">
        <v>1012.2</v>
      </c>
      <c r="F40" s="271">
        <v>1815.8</v>
      </c>
      <c r="G40" s="142"/>
    </row>
    <row r="41" spans="1:7" x14ac:dyDescent="0.25">
      <c r="A41" s="523">
        <v>2009</v>
      </c>
      <c r="B41" s="267">
        <v>3797.5</v>
      </c>
      <c r="C41" s="271">
        <v>552</v>
      </c>
      <c r="D41" s="271">
        <v>758.2</v>
      </c>
      <c r="E41" s="271">
        <v>915.4</v>
      </c>
      <c r="F41" s="271">
        <v>1571.9</v>
      </c>
      <c r="G41" s="142"/>
    </row>
    <row r="42" spans="1:7" x14ac:dyDescent="0.25">
      <c r="A42" s="523">
        <v>2010</v>
      </c>
      <c r="B42" s="267">
        <v>3910</v>
      </c>
      <c r="C42" s="271">
        <v>440</v>
      </c>
      <c r="D42" s="271">
        <v>720.7</v>
      </c>
      <c r="E42" s="271">
        <v>954.1</v>
      </c>
      <c r="F42" s="271">
        <v>1795.2</v>
      </c>
      <c r="G42" s="142"/>
    </row>
    <row r="43" spans="1:7" x14ac:dyDescent="0.25">
      <c r="A43" s="523">
        <v>2011</v>
      </c>
      <c r="B43" s="267">
        <v>4905.7</v>
      </c>
      <c r="C43" s="271">
        <v>492</v>
      </c>
      <c r="D43" s="271">
        <v>936.5</v>
      </c>
      <c r="E43" s="271">
        <v>1077.5</v>
      </c>
      <c r="F43" s="271">
        <v>2399.6999999999998</v>
      </c>
      <c r="G43" s="142"/>
    </row>
    <row r="44" spans="1:7" x14ac:dyDescent="0.25">
      <c r="A44" s="523">
        <v>2012</v>
      </c>
      <c r="B44" s="267">
        <v>5321.1</v>
      </c>
      <c r="C44" s="271">
        <v>597.70000000000005</v>
      </c>
      <c r="D44" s="271">
        <v>993.3</v>
      </c>
      <c r="E44" s="271">
        <v>1266.0999999999999</v>
      </c>
      <c r="F44" s="271">
        <v>2464</v>
      </c>
      <c r="G44" s="142"/>
    </row>
    <row r="45" spans="1:7" ht="15" customHeight="1" x14ac:dyDescent="0.25">
      <c r="A45" s="523">
        <v>2013</v>
      </c>
      <c r="B45" s="267">
        <v>5120.8999999999996</v>
      </c>
      <c r="C45" s="271">
        <v>616.29999999999995</v>
      </c>
      <c r="D45" s="271">
        <v>1061.8</v>
      </c>
      <c r="E45" s="271">
        <v>1228.4000000000001</v>
      </c>
      <c r="F45" s="271">
        <v>2214.4</v>
      </c>
      <c r="G45" s="142"/>
    </row>
    <row r="46" spans="1:7" x14ac:dyDescent="0.25">
      <c r="A46" s="523">
        <v>2014</v>
      </c>
      <c r="B46" s="267" t="s">
        <v>892</v>
      </c>
      <c r="C46" s="271" t="s">
        <v>893</v>
      </c>
      <c r="D46" s="271" t="s">
        <v>894</v>
      </c>
      <c r="E46" s="271" t="s">
        <v>895</v>
      </c>
      <c r="F46" s="271" t="s">
        <v>896</v>
      </c>
      <c r="G46" s="142"/>
    </row>
    <row r="47" spans="1:7" x14ac:dyDescent="0.25">
      <c r="A47" s="523">
        <v>2015</v>
      </c>
      <c r="B47" s="267">
        <v>5225.2</v>
      </c>
      <c r="C47" s="271">
        <v>625.5</v>
      </c>
      <c r="D47" s="271">
        <v>964.6</v>
      </c>
      <c r="E47" s="271">
        <v>1258.7</v>
      </c>
      <c r="F47" s="271">
        <v>2376.4</v>
      </c>
      <c r="G47" s="142"/>
    </row>
    <row r="48" spans="1:7" x14ac:dyDescent="0.25">
      <c r="A48" s="523">
        <v>2016</v>
      </c>
      <c r="B48" s="267">
        <v>5531.8</v>
      </c>
      <c r="C48" s="271">
        <v>656.9</v>
      </c>
      <c r="D48" s="271">
        <v>1046.8</v>
      </c>
      <c r="E48" s="271">
        <v>1446.4</v>
      </c>
      <c r="F48" s="271">
        <v>2381.6999999999998</v>
      </c>
      <c r="G48" s="142"/>
    </row>
    <row r="49" spans="1:7" ht="15" customHeight="1" x14ac:dyDescent="0.25">
      <c r="A49" s="523">
        <v>2017</v>
      </c>
      <c r="B49" s="267">
        <v>5971.5</v>
      </c>
      <c r="C49" s="271">
        <v>716.4</v>
      </c>
      <c r="D49" s="271">
        <v>1176.9000000000001</v>
      </c>
      <c r="E49" s="271">
        <v>1450</v>
      </c>
      <c r="F49" s="271">
        <v>2628.2</v>
      </c>
      <c r="G49" s="142"/>
    </row>
    <row r="50" spans="1:7" ht="15" customHeight="1" x14ac:dyDescent="0.25">
      <c r="A50" s="523">
        <v>2018</v>
      </c>
      <c r="B50" s="267">
        <v>6411.2</v>
      </c>
      <c r="C50" s="271">
        <v>676.2</v>
      </c>
      <c r="D50" s="271">
        <v>1179.9000000000001</v>
      </c>
      <c r="E50" s="271">
        <v>1630.3</v>
      </c>
      <c r="F50" s="271">
        <v>2924.8</v>
      </c>
      <c r="G50" s="142"/>
    </row>
    <row r="51" spans="1:7" ht="15" customHeight="1" x14ac:dyDescent="0.25">
      <c r="A51" s="523">
        <v>2019</v>
      </c>
      <c r="B51" s="267">
        <v>6626.3</v>
      </c>
      <c r="C51" s="229">
        <v>724.3</v>
      </c>
      <c r="D51" s="229">
        <v>1284.7</v>
      </c>
      <c r="E51" s="229">
        <v>1472.2</v>
      </c>
      <c r="F51" s="489">
        <v>3145.1</v>
      </c>
      <c r="G51" s="529"/>
    </row>
    <row r="52" spans="1:7" ht="15" customHeight="1" x14ac:dyDescent="0.25">
      <c r="A52" s="523">
        <v>2020</v>
      </c>
      <c r="B52" s="267"/>
      <c r="C52" s="229">
        <v>791.1</v>
      </c>
      <c r="D52" s="229">
        <v>1349.2</v>
      </c>
      <c r="E52" s="229">
        <v>1527.8</v>
      </c>
      <c r="F52" s="395"/>
      <c r="G52" s="529"/>
    </row>
    <row r="53" spans="1:7" ht="17.25" customHeight="1" x14ac:dyDescent="0.25">
      <c r="A53" s="573" t="s">
        <v>267</v>
      </c>
      <c r="B53" s="573"/>
      <c r="C53" s="573"/>
      <c r="D53" s="573"/>
      <c r="E53" s="573"/>
      <c r="F53" s="573"/>
      <c r="G53" s="394"/>
    </row>
    <row r="54" spans="1:7" ht="15" customHeight="1" x14ac:dyDescent="0.25">
      <c r="A54" s="572" t="s">
        <v>268</v>
      </c>
      <c r="B54" s="572"/>
      <c r="C54" s="572"/>
      <c r="D54" s="572"/>
      <c r="E54" s="572"/>
      <c r="F54" s="572"/>
      <c r="G54" s="394"/>
    </row>
    <row r="55" spans="1:7" x14ac:dyDescent="0.25">
      <c r="A55" s="523">
        <v>1999</v>
      </c>
      <c r="B55" s="268">
        <v>99.2</v>
      </c>
      <c r="C55" s="271">
        <v>11.6</v>
      </c>
      <c r="D55" s="271">
        <v>19.899999999999999</v>
      </c>
      <c r="E55" s="271">
        <v>28.8</v>
      </c>
      <c r="F55" s="229">
        <v>38.9</v>
      </c>
      <c r="G55" s="142"/>
    </row>
    <row r="56" spans="1:7" ht="15" customHeight="1" x14ac:dyDescent="0.25">
      <c r="A56" s="523">
        <v>2000</v>
      </c>
      <c r="B56" s="268">
        <v>232.1</v>
      </c>
      <c r="C56" s="271">
        <v>27.4</v>
      </c>
      <c r="D56" s="271">
        <v>47.6</v>
      </c>
      <c r="E56" s="271">
        <v>70</v>
      </c>
      <c r="F56" s="229">
        <v>87.1</v>
      </c>
      <c r="G56" s="142"/>
    </row>
    <row r="57" spans="1:7" x14ac:dyDescent="0.25">
      <c r="A57" s="523">
        <v>2001</v>
      </c>
      <c r="B57" s="268">
        <v>272.89999999999998</v>
      </c>
      <c r="C57" s="271">
        <v>37</v>
      </c>
      <c r="D57" s="271">
        <v>60.8</v>
      </c>
      <c r="E57" s="271">
        <v>75.400000000000006</v>
      </c>
      <c r="F57" s="229">
        <v>99.7</v>
      </c>
      <c r="G57" s="142"/>
    </row>
    <row r="58" spans="1:7" x14ac:dyDescent="0.25">
      <c r="A58" s="523">
        <v>2002</v>
      </c>
      <c r="B58" s="268">
        <v>289.60000000000002</v>
      </c>
      <c r="C58" s="271">
        <v>38</v>
      </c>
      <c r="D58" s="271">
        <v>68.099999999999994</v>
      </c>
      <c r="E58" s="271">
        <v>81.8</v>
      </c>
      <c r="F58" s="229">
        <v>101.7</v>
      </c>
      <c r="G58" s="142"/>
    </row>
    <row r="59" spans="1:7" x14ac:dyDescent="0.25">
      <c r="A59" s="523">
        <v>2003</v>
      </c>
      <c r="B59" s="267">
        <v>358</v>
      </c>
      <c r="C59" s="271">
        <v>46.2</v>
      </c>
      <c r="D59" s="271">
        <v>80.8</v>
      </c>
      <c r="E59" s="271">
        <v>91.2</v>
      </c>
      <c r="F59" s="271">
        <v>139.80000000000001</v>
      </c>
      <c r="G59" s="142"/>
    </row>
    <row r="60" spans="1:7" x14ac:dyDescent="0.25">
      <c r="A60" s="523">
        <v>2004</v>
      </c>
      <c r="B60" s="267">
        <v>394</v>
      </c>
      <c r="C60" s="271">
        <v>49.9</v>
      </c>
      <c r="D60" s="271">
        <v>79.5</v>
      </c>
      <c r="E60" s="271">
        <v>102</v>
      </c>
      <c r="F60" s="271">
        <v>162.6</v>
      </c>
      <c r="G60" s="142"/>
    </row>
    <row r="61" spans="1:7" x14ac:dyDescent="0.25">
      <c r="A61" s="523">
        <v>2005</v>
      </c>
      <c r="B61" s="268">
        <v>589.20000000000005</v>
      </c>
      <c r="C61" s="271">
        <v>57.3</v>
      </c>
      <c r="D61" s="271">
        <v>111.5</v>
      </c>
      <c r="E61" s="271">
        <v>146.19999999999999</v>
      </c>
      <c r="F61" s="229">
        <v>274.2</v>
      </c>
      <c r="G61" s="142"/>
    </row>
    <row r="62" spans="1:7" x14ac:dyDescent="0.25">
      <c r="A62" s="523">
        <v>2006</v>
      </c>
      <c r="B62" s="268">
        <v>769.2</v>
      </c>
      <c r="C62" s="271">
        <v>58.2</v>
      </c>
      <c r="D62" s="271">
        <v>125.8</v>
      </c>
      <c r="E62" s="271">
        <v>185</v>
      </c>
      <c r="F62" s="229">
        <v>400.2</v>
      </c>
      <c r="G62" s="142"/>
    </row>
    <row r="63" spans="1:7" x14ac:dyDescent="0.25">
      <c r="A63" s="523">
        <v>2007</v>
      </c>
      <c r="B63" s="268">
        <v>1119</v>
      </c>
      <c r="C63" s="271">
        <v>93.2</v>
      </c>
      <c r="D63" s="271">
        <v>197.1</v>
      </c>
      <c r="E63" s="271">
        <v>286.60000000000002</v>
      </c>
      <c r="F63" s="229">
        <v>542.1</v>
      </c>
      <c r="G63" s="142"/>
    </row>
    <row r="64" spans="1:7" x14ac:dyDescent="0.25">
      <c r="A64" s="523">
        <v>2008</v>
      </c>
      <c r="B64" s="268">
        <v>1404.7</v>
      </c>
      <c r="C64" s="271">
        <v>101.1</v>
      </c>
      <c r="D64" s="271">
        <v>226.9</v>
      </c>
      <c r="E64" s="271">
        <v>330.2</v>
      </c>
      <c r="F64" s="229">
        <v>746.5</v>
      </c>
      <c r="G64" s="142"/>
    </row>
    <row r="65" spans="1:7" x14ac:dyDescent="0.25">
      <c r="A65" s="523">
        <v>2009</v>
      </c>
      <c r="B65" s="268">
        <v>1324.1</v>
      </c>
      <c r="C65" s="271">
        <v>121.5</v>
      </c>
      <c r="D65" s="271">
        <v>243.2</v>
      </c>
      <c r="E65" s="271">
        <v>311.60000000000002</v>
      </c>
      <c r="F65" s="229">
        <v>647.79999999999995</v>
      </c>
      <c r="G65" s="142"/>
    </row>
    <row r="66" spans="1:7" x14ac:dyDescent="0.25">
      <c r="A66" s="523">
        <v>2010</v>
      </c>
      <c r="B66" s="268">
        <v>1294.9000000000001</v>
      </c>
      <c r="C66" s="271">
        <v>103.3</v>
      </c>
      <c r="D66" s="271">
        <v>223.9</v>
      </c>
      <c r="E66" s="271">
        <v>317.7</v>
      </c>
      <c r="F66" s="271">
        <v>650</v>
      </c>
      <c r="G66" s="142"/>
    </row>
    <row r="67" spans="1:7" x14ac:dyDescent="0.25">
      <c r="A67" s="523">
        <v>2011</v>
      </c>
      <c r="B67" s="267">
        <v>1622</v>
      </c>
      <c r="C67" s="271">
        <v>127.6</v>
      </c>
      <c r="D67" s="271">
        <v>255.1</v>
      </c>
      <c r="E67" s="271">
        <v>361.6</v>
      </c>
      <c r="F67" s="229">
        <v>877.7</v>
      </c>
      <c r="G67" s="142"/>
    </row>
    <row r="68" spans="1:7" ht="15" customHeight="1" x14ac:dyDescent="0.25">
      <c r="A68" s="523">
        <v>2012</v>
      </c>
      <c r="B68" s="268">
        <v>1712.9</v>
      </c>
      <c r="C68" s="271">
        <v>133.4</v>
      </c>
      <c r="D68" s="271">
        <v>279.5</v>
      </c>
      <c r="E68" s="271">
        <v>364.7</v>
      </c>
      <c r="F68" s="229">
        <v>935.3</v>
      </c>
      <c r="G68" s="142"/>
    </row>
    <row r="69" spans="1:7" x14ac:dyDescent="0.25">
      <c r="A69" s="523">
        <v>2013</v>
      </c>
      <c r="B69" s="268">
        <v>1790.1</v>
      </c>
      <c r="C69" s="271">
        <v>148.4</v>
      </c>
      <c r="D69" s="271">
        <v>311.39999999999998</v>
      </c>
      <c r="E69" s="271">
        <v>417.8</v>
      </c>
      <c r="F69" s="229">
        <v>912.5</v>
      </c>
      <c r="G69" s="142"/>
    </row>
    <row r="70" spans="1:7" x14ac:dyDescent="0.25">
      <c r="A70" s="523">
        <v>2014</v>
      </c>
      <c r="B70" s="268" t="s">
        <v>897</v>
      </c>
      <c r="C70" s="271" t="s">
        <v>898</v>
      </c>
      <c r="D70" s="271" t="s">
        <v>899</v>
      </c>
      <c r="E70" s="271" t="s">
        <v>900</v>
      </c>
      <c r="F70" s="229" t="s">
        <v>901</v>
      </c>
      <c r="G70" s="142"/>
    </row>
    <row r="71" spans="1:7" x14ac:dyDescent="0.25">
      <c r="A71" s="523">
        <v>2015</v>
      </c>
      <c r="B71" s="268">
        <v>1922.7</v>
      </c>
      <c r="C71" s="271">
        <v>156.69999999999999</v>
      </c>
      <c r="D71" s="271">
        <v>308</v>
      </c>
      <c r="E71" s="271">
        <v>407.1</v>
      </c>
      <c r="F71" s="229">
        <v>1050.9000000000001</v>
      </c>
      <c r="G71" s="142"/>
    </row>
    <row r="72" spans="1:7" ht="15" customHeight="1" x14ac:dyDescent="0.25">
      <c r="A72" s="523">
        <v>2016</v>
      </c>
      <c r="B72" s="268">
        <v>1856.7</v>
      </c>
      <c r="C72" s="271">
        <v>145</v>
      </c>
      <c r="D72" s="271">
        <v>336.7</v>
      </c>
      <c r="E72" s="271">
        <v>444.5</v>
      </c>
      <c r="F72" s="229">
        <v>930.5</v>
      </c>
      <c r="G72" s="142"/>
    </row>
    <row r="73" spans="1:7" ht="15.75" customHeight="1" x14ac:dyDescent="0.25">
      <c r="A73" s="523">
        <v>2017</v>
      </c>
      <c r="B73" s="268">
        <v>2003.4</v>
      </c>
      <c r="C73" s="271">
        <v>181.4</v>
      </c>
      <c r="D73" s="271">
        <v>394.3</v>
      </c>
      <c r="E73" s="271">
        <v>484.7</v>
      </c>
      <c r="F73" s="271">
        <v>943</v>
      </c>
      <c r="G73" s="142"/>
    </row>
    <row r="74" spans="1:7" ht="15" customHeight="1" x14ac:dyDescent="0.25">
      <c r="A74" s="523">
        <v>2018</v>
      </c>
      <c r="B74" s="268">
        <v>2085.8000000000002</v>
      </c>
      <c r="C74" s="271">
        <v>175.2</v>
      </c>
      <c r="D74" s="271">
        <v>381.5</v>
      </c>
      <c r="E74" s="271">
        <v>496.3</v>
      </c>
      <c r="F74" s="271">
        <v>1032.8</v>
      </c>
      <c r="G74" s="396"/>
    </row>
    <row r="75" spans="1:7" ht="15" customHeight="1" x14ac:dyDescent="0.25">
      <c r="A75" s="523">
        <v>2019</v>
      </c>
      <c r="B75" s="490">
        <v>2385</v>
      </c>
      <c r="C75" s="272">
        <v>154.4</v>
      </c>
      <c r="D75" s="272">
        <v>382.7</v>
      </c>
      <c r="E75" s="272">
        <v>548.9</v>
      </c>
      <c r="F75" s="270">
        <v>1299</v>
      </c>
      <c r="G75" s="529"/>
    </row>
    <row r="76" spans="1:7" ht="15" customHeight="1" x14ac:dyDescent="0.25">
      <c r="A76" s="523">
        <v>2020</v>
      </c>
      <c r="B76" s="269"/>
      <c r="C76" s="272">
        <v>217.8</v>
      </c>
      <c r="D76" s="272">
        <v>485.2</v>
      </c>
      <c r="E76" s="272">
        <v>724.7</v>
      </c>
      <c r="F76" s="272"/>
      <c r="G76" s="529"/>
    </row>
    <row r="77" spans="1:7" ht="15" customHeight="1" x14ac:dyDescent="0.25">
      <c r="A77" s="606" t="s">
        <v>902</v>
      </c>
      <c r="B77" s="606"/>
      <c r="C77" s="606"/>
      <c r="D77" s="606"/>
      <c r="E77" s="606"/>
      <c r="F77" s="606"/>
      <c r="G77" s="142"/>
    </row>
    <row r="78" spans="1:7" ht="15" customHeight="1" x14ac:dyDescent="0.25">
      <c r="A78" s="569" t="s">
        <v>269</v>
      </c>
      <c r="B78" s="569"/>
      <c r="C78" s="569"/>
      <c r="D78" s="569"/>
      <c r="E78" s="569"/>
      <c r="F78" s="569"/>
      <c r="G78" s="142"/>
    </row>
    <row r="79" spans="1:7" ht="15" customHeight="1" x14ac:dyDescent="0.25">
      <c r="A79" s="606" t="s">
        <v>903</v>
      </c>
      <c r="B79" s="606"/>
      <c r="C79" s="606"/>
      <c r="D79" s="606"/>
      <c r="E79" s="606"/>
      <c r="F79" s="606"/>
      <c r="G79" s="142"/>
    </row>
    <row r="80" spans="1:7" ht="15" customHeight="1" x14ac:dyDescent="0.25">
      <c r="A80" s="569" t="s">
        <v>270</v>
      </c>
      <c r="B80" s="569"/>
      <c r="C80" s="569"/>
      <c r="D80" s="569"/>
      <c r="E80" s="569"/>
      <c r="F80" s="569"/>
      <c r="G80" s="142"/>
    </row>
    <row r="81" spans="1:7" x14ac:dyDescent="0.25">
      <c r="A81" s="523">
        <v>1999</v>
      </c>
      <c r="B81" s="267">
        <v>37.5</v>
      </c>
      <c r="C81" s="271">
        <v>3.3</v>
      </c>
      <c r="D81" s="271">
        <v>5.7</v>
      </c>
      <c r="E81" s="271">
        <v>14.9</v>
      </c>
      <c r="F81" s="271">
        <v>13.6</v>
      </c>
      <c r="G81" s="142"/>
    </row>
    <row r="82" spans="1:7" x14ac:dyDescent="0.25">
      <c r="A82" s="523">
        <v>2000</v>
      </c>
      <c r="B82" s="267">
        <v>62.9</v>
      </c>
      <c r="C82" s="271">
        <v>6.7</v>
      </c>
      <c r="D82" s="271">
        <v>12.4</v>
      </c>
      <c r="E82" s="271">
        <v>22.2</v>
      </c>
      <c r="F82" s="271">
        <v>21.6</v>
      </c>
      <c r="G82" s="142"/>
    </row>
    <row r="83" spans="1:7" x14ac:dyDescent="0.25">
      <c r="A83" s="523">
        <v>2001</v>
      </c>
      <c r="B83" s="267">
        <v>77.599999999999994</v>
      </c>
      <c r="C83" s="271">
        <v>8.5</v>
      </c>
      <c r="D83" s="271">
        <v>18.3</v>
      </c>
      <c r="E83" s="271">
        <v>21.3</v>
      </c>
      <c r="F83" s="271">
        <v>29.5</v>
      </c>
      <c r="G83" s="142"/>
    </row>
    <row r="84" spans="1:7" x14ac:dyDescent="0.25">
      <c r="A84" s="523">
        <v>2002</v>
      </c>
      <c r="B84" s="267">
        <v>88.8</v>
      </c>
      <c r="C84" s="271">
        <v>7.7</v>
      </c>
      <c r="D84" s="271">
        <v>21.3</v>
      </c>
      <c r="E84" s="271">
        <v>23.7</v>
      </c>
      <c r="F84" s="271">
        <v>36.1</v>
      </c>
      <c r="G84" s="142"/>
    </row>
    <row r="85" spans="1:7" x14ac:dyDescent="0.25">
      <c r="A85" s="523">
        <v>2003</v>
      </c>
      <c r="B85" s="267">
        <v>122.5</v>
      </c>
      <c r="C85" s="271">
        <v>13.4</v>
      </c>
      <c r="D85" s="271">
        <v>26.1</v>
      </c>
      <c r="E85" s="271">
        <v>36.299999999999997</v>
      </c>
      <c r="F85" s="271">
        <v>46.7</v>
      </c>
      <c r="G85" s="142"/>
    </row>
    <row r="86" spans="1:7" x14ac:dyDescent="0.25">
      <c r="A86" s="523">
        <v>2004</v>
      </c>
      <c r="B86" s="267">
        <v>116.1</v>
      </c>
      <c r="C86" s="271">
        <v>11.8</v>
      </c>
      <c r="D86" s="271">
        <v>21.8</v>
      </c>
      <c r="E86" s="271">
        <v>33.1</v>
      </c>
      <c r="F86" s="271">
        <v>49.4</v>
      </c>
      <c r="G86" s="142"/>
    </row>
    <row r="87" spans="1:7" x14ac:dyDescent="0.25">
      <c r="A87" s="523">
        <v>2005</v>
      </c>
      <c r="B87" s="267">
        <v>202.2</v>
      </c>
      <c r="C87" s="271">
        <v>15</v>
      </c>
      <c r="D87" s="271">
        <v>34.1</v>
      </c>
      <c r="E87" s="271">
        <v>52.4</v>
      </c>
      <c r="F87" s="271">
        <v>100.7</v>
      </c>
      <c r="G87" s="142"/>
    </row>
    <row r="88" spans="1:7" x14ac:dyDescent="0.25">
      <c r="A88" s="523">
        <v>2006</v>
      </c>
      <c r="B88" s="267">
        <v>267.39999999999998</v>
      </c>
      <c r="C88" s="271">
        <v>12.5</v>
      </c>
      <c r="D88" s="271">
        <v>47.2</v>
      </c>
      <c r="E88" s="271">
        <v>63.5</v>
      </c>
      <c r="F88" s="271">
        <v>144.19999999999999</v>
      </c>
      <c r="G88" s="142"/>
    </row>
    <row r="89" spans="1:7" x14ac:dyDescent="0.25">
      <c r="A89" s="523">
        <v>2007</v>
      </c>
      <c r="B89" s="267">
        <v>431.3</v>
      </c>
      <c r="C89" s="271">
        <v>15.8</v>
      </c>
      <c r="D89" s="271">
        <v>65.900000000000006</v>
      </c>
      <c r="E89" s="271">
        <v>115.9</v>
      </c>
      <c r="F89" s="271">
        <v>233.7</v>
      </c>
      <c r="G89" s="142"/>
    </row>
    <row r="90" spans="1:7" x14ac:dyDescent="0.25">
      <c r="A90" s="523">
        <v>2008</v>
      </c>
      <c r="B90" s="267">
        <v>537.9</v>
      </c>
      <c r="C90" s="271">
        <v>23.5</v>
      </c>
      <c r="D90" s="271">
        <v>73.099999999999994</v>
      </c>
      <c r="E90" s="271">
        <v>118.3</v>
      </c>
      <c r="F90" s="271">
        <v>323</v>
      </c>
      <c r="G90" s="142"/>
    </row>
    <row r="91" spans="1:7" x14ac:dyDescent="0.25">
      <c r="A91" s="523">
        <v>2009</v>
      </c>
      <c r="B91" s="267">
        <v>691.8</v>
      </c>
      <c r="C91" s="271">
        <v>37.9</v>
      </c>
      <c r="D91" s="271">
        <v>104.6</v>
      </c>
      <c r="E91" s="271">
        <v>167.2</v>
      </c>
      <c r="F91" s="271">
        <v>382.1</v>
      </c>
      <c r="G91" s="142"/>
    </row>
    <row r="92" spans="1:7" x14ac:dyDescent="0.25">
      <c r="A92" s="523">
        <v>2010</v>
      </c>
      <c r="B92" s="267">
        <v>661.9</v>
      </c>
      <c r="C92" s="271">
        <v>44.1</v>
      </c>
      <c r="D92" s="271">
        <v>115.4</v>
      </c>
      <c r="E92" s="271">
        <v>157.4</v>
      </c>
      <c r="F92" s="271">
        <v>345</v>
      </c>
      <c r="G92" s="142"/>
    </row>
    <row r="93" spans="1:7" x14ac:dyDescent="0.25">
      <c r="A93" s="523">
        <v>2011</v>
      </c>
      <c r="B93" s="267">
        <v>855.1</v>
      </c>
      <c r="C93" s="271">
        <v>51.9</v>
      </c>
      <c r="D93" s="271">
        <v>122.3</v>
      </c>
      <c r="E93" s="271">
        <v>194.5</v>
      </c>
      <c r="F93" s="271">
        <v>486.4</v>
      </c>
      <c r="G93" s="142"/>
    </row>
    <row r="94" spans="1:7" x14ac:dyDescent="0.25">
      <c r="A94" s="523">
        <v>2012</v>
      </c>
      <c r="B94" s="267">
        <v>926.6</v>
      </c>
      <c r="C94" s="271">
        <v>57</v>
      </c>
      <c r="D94" s="271">
        <v>142.5</v>
      </c>
      <c r="E94" s="271">
        <v>184.7</v>
      </c>
      <c r="F94" s="271">
        <v>542.4</v>
      </c>
      <c r="G94" s="142"/>
    </row>
    <row r="95" spans="1:7" x14ac:dyDescent="0.25">
      <c r="A95" s="523">
        <v>2013</v>
      </c>
      <c r="B95" s="267">
        <v>930.4</v>
      </c>
      <c r="C95" s="271">
        <v>70.400000000000006</v>
      </c>
      <c r="D95" s="271">
        <v>172.4</v>
      </c>
      <c r="E95" s="271">
        <v>219.5</v>
      </c>
      <c r="F95" s="271">
        <v>468.1</v>
      </c>
      <c r="G95" s="142"/>
    </row>
    <row r="96" spans="1:7" x14ac:dyDescent="0.25">
      <c r="A96" s="523">
        <v>2014</v>
      </c>
      <c r="B96" s="267" t="s">
        <v>904</v>
      </c>
      <c r="C96" s="271" t="s">
        <v>905</v>
      </c>
      <c r="D96" s="271" t="s">
        <v>906</v>
      </c>
      <c r="E96" s="271" t="s">
        <v>907</v>
      </c>
      <c r="F96" s="271" t="s">
        <v>908</v>
      </c>
      <c r="G96" s="142"/>
    </row>
    <row r="97" spans="1:7" x14ac:dyDescent="0.25">
      <c r="A97" s="523">
        <v>2015</v>
      </c>
      <c r="B97" s="267">
        <v>1185.7</v>
      </c>
      <c r="C97" s="271">
        <v>79.3</v>
      </c>
      <c r="D97" s="271">
        <v>169.9</v>
      </c>
      <c r="E97" s="271">
        <v>246.1</v>
      </c>
      <c r="F97" s="271">
        <v>690.4</v>
      </c>
      <c r="G97" s="142"/>
    </row>
    <row r="98" spans="1:7" x14ac:dyDescent="0.25">
      <c r="A98" s="523">
        <v>2016</v>
      </c>
      <c r="B98" s="267">
        <v>1048.5999999999999</v>
      </c>
      <c r="C98" s="271">
        <v>68.7</v>
      </c>
      <c r="D98" s="271">
        <v>190.8</v>
      </c>
      <c r="E98" s="271">
        <v>252.9</v>
      </c>
      <c r="F98" s="271">
        <v>536.20000000000005</v>
      </c>
      <c r="G98" s="142"/>
    </row>
    <row r="99" spans="1:7" ht="15" customHeight="1" x14ac:dyDescent="0.25">
      <c r="A99" s="523">
        <v>2017</v>
      </c>
      <c r="B99" s="267">
        <v>1046.3</v>
      </c>
      <c r="C99" s="271">
        <v>87.3</v>
      </c>
      <c r="D99" s="271">
        <v>216.7</v>
      </c>
      <c r="E99" s="271">
        <v>234.9</v>
      </c>
      <c r="F99" s="271">
        <v>507.4</v>
      </c>
      <c r="G99" s="142"/>
    </row>
    <row r="100" spans="1:7" ht="15" customHeight="1" x14ac:dyDescent="0.25">
      <c r="A100" s="523">
        <v>2018</v>
      </c>
      <c r="B100" s="267">
        <v>1033.4000000000001</v>
      </c>
      <c r="C100" s="271">
        <v>71.8</v>
      </c>
      <c r="D100" s="271">
        <v>193.2</v>
      </c>
      <c r="E100" s="271">
        <v>232.6</v>
      </c>
      <c r="F100" s="271">
        <v>535.79999999999995</v>
      </c>
      <c r="G100" s="396"/>
    </row>
    <row r="101" spans="1:7" x14ac:dyDescent="0.25">
      <c r="A101" s="523">
        <v>2019</v>
      </c>
      <c r="B101" s="269">
        <v>1124.7</v>
      </c>
      <c r="C101" s="272">
        <v>68.400000000000006</v>
      </c>
      <c r="D101" s="272">
        <v>189.2</v>
      </c>
      <c r="E101" s="272">
        <v>236.9</v>
      </c>
      <c r="F101" s="229">
        <v>630.20000000000005</v>
      </c>
      <c r="G101" s="142"/>
    </row>
    <row r="102" spans="1:7" x14ac:dyDescent="0.25">
      <c r="A102" s="523">
        <v>2020</v>
      </c>
      <c r="B102" s="269"/>
      <c r="C102" s="272">
        <v>90.1</v>
      </c>
      <c r="D102" s="272">
        <v>217.5</v>
      </c>
      <c r="E102" s="270">
        <v>317</v>
      </c>
      <c r="F102" s="229"/>
      <c r="G102" s="142"/>
    </row>
    <row r="103" spans="1:7" ht="15" customHeight="1" x14ac:dyDescent="0.25">
      <c r="A103" s="598" t="s">
        <v>909</v>
      </c>
      <c r="B103" s="598"/>
      <c r="C103" s="598"/>
      <c r="D103" s="598"/>
      <c r="E103" s="598"/>
      <c r="F103" s="598"/>
      <c r="G103" s="142"/>
    </row>
    <row r="104" spans="1:7" ht="15" customHeight="1" x14ac:dyDescent="0.25">
      <c r="A104" s="572" t="s">
        <v>271</v>
      </c>
      <c r="B104" s="572"/>
      <c r="C104" s="572"/>
      <c r="D104" s="572"/>
      <c r="E104" s="572"/>
      <c r="F104" s="572"/>
      <c r="G104" s="142"/>
    </row>
    <row r="105" spans="1:7" x14ac:dyDescent="0.25">
      <c r="A105" s="523">
        <v>1999</v>
      </c>
      <c r="B105" s="267">
        <v>55.9</v>
      </c>
      <c r="C105" s="271">
        <v>6</v>
      </c>
      <c r="D105" s="271">
        <v>12.2</v>
      </c>
      <c r="E105" s="271">
        <v>13.9</v>
      </c>
      <c r="F105" s="271">
        <v>23.8</v>
      </c>
      <c r="G105" s="142"/>
    </row>
    <row r="106" spans="1:7" x14ac:dyDescent="0.25">
      <c r="A106" s="523">
        <v>2000</v>
      </c>
      <c r="B106" s="267">
        <v>151.19999999999999</v>
      </c>
      <c r="C106" s="271">
        <v>20.8</v>
      </c>
      <c r="D106" s="271">
        <v>35.200000000000003</v>
      </c>
      <c r="E106" s="271">
        <v>47.7</v>
      </c>
      <c r="F106" s="271">
        <v>47.5</v>
      </c>
      <c r="G106" s="142"/>
    </row>
    <row r="107" spans="1:7" x14ac:dyDescent="0.25">
      <c r="A107" s="523">
        <v>2001</v>
      </c>
      <c r="B107" s="267">
        <v>167.3</v>
      </c>
      <c r="C107" s="271">
        <v>27.2</v>
      </c>
      <c r="D107" s="271">
        <v>40.6</v>
      </c>
      <c r="E107" s="271">
        <v>48.6</v>
      </c>
      <c r="F107" s="271">
        <v>50.9</v>
      </c>
      <c r="G107" s="142"/>
    </row>
    <row r="108" spans="1:7" x14ac:dyDescent="0.25">
      <c r="A108" s="523">
        <v>2002</v>
      </c>
      <c r="B108" s="267">
        <v>178.3</v>
      </c>
      <c r="C108" s="271">
        <v>27.4</v>
      </c>
      <c r="D108" s="271">
        <v>42.2</v>
      </c>
      <c r="E108" s="271">
        <v>54.1</v>
      </c>
      <c r="F108" s="271">
        <v>54.6</v>
      </c>
      <c r="G108" s="142"/>
    </row>
    <row r="109" spans="1:7" x14ac:dyDescent="0.25">
      <c r="A109" s="523">
        <v>2003</v>
      </c>
      <c r="B109" s="267">
        <v>220</v>
      </c>
      <c r="C109" s="271">
        <v>31</v>
      </c>
      <c r="D109" s="271">
        <v>50.6</v>
      </c>
      <c r="E109" s="271">
        <v>52</v>
      </c>
      <c r="F109" s="271">
        <v>86.4</v>
      </c>
      <c r="G109" s="142"/>
    </row>
    <row r="110" spans="1:7" x14ac:dyDescent="0.25">
      <c r="A110" s="523">
        <v>2004</v>
      </c>
      <c r="B110" s="267">
        <v>255.6</v>
      </c>
      <c r="C110" s="271">
        <v>36</v>
      </c>
      <c r="D110" s="271">
        <v>53.7</v>
      </c>
      <c r="E110" s="271">
        <v>64.099999999999994</v>
      </c>
      <c r="F110" s="271">
        <v>101.8</v>
      </c>
      <c r="G110" s="142"/>
    </row>
    <row r="111" spans="1:7" x14ac:dyDescent="0.25">
      <c r="A111" s="523">
        <v>2005</v>
      </c>
      <c r="B111" s="267">
        <v>356.1</v>
      </c>
      <c r="C111" s="271">
        <v>39.700000000000003</v>
      </c>
      <c r="D111" s="271">
        <v>70.099999999999994</v>
      </c>
      <c r="E111" s="271">
        <v>88.9</v>
      </c>
      <c r="F111" s="271">
        <v>157.4</v>
      </c>
      <c r="G111" s="142"/>
    </row>
    <row r="112" spans="1:7" x14ac:dyDescent="0.25">
      <c r="A112" s="523">
        <v>2006</v>
      </c>
      <c r="B112" s="267">
        <v>446.4</v>
      </c>
      <c r="C112" s="271">
        <v>41.9</v>
      </c>
      <c r="D112" s="271">
        <v>72.400000000000006</v>
      </c>
      <c r="E112" s="271">
        <v>113.3</v>
      </c>
      <c r="F112" s="271">
        <v>218.8</v>
      </c>
      <c r="G112" s="142"/>
    </row>
    <row r="113" spans="1:7" x14ac:dyDescent="0.25">
      <c r="A113" s="523">
        <v>2007</v>
      </c>
      <c r="B113" s="267">
        <v>611.1</v>
      </c>
      <c r="C113" s="271">
        <v>71.599999999999994</v>
      </c>
      <c r="D113" s="271">
        <v>113.3</v>
      </c>
      <c r="E113" s="271">
        <v>160.30000000000001</v>
      </c>
      <c r="F113" s="271">
        <v>265.89999999999998</v>
      </c>
      <c r="G113" s="142"/>
    </row>
    <row r="114" spans="1:7" x14ac:dyDescent="0.25">
      <c r="A114" s="523">
        <v>2008</v>
      </c>
      <c r="B114" s="267">
        <v>759.5</v>
      </c>
      <c r="C114" s="271">
        <v>70.7</v>
      </c>
      <c r="D114" s="271">
        <v>134.6</v>
      </c>
      <c r="E114" s="271">
        <v>185.7</v>
      </c>
      <c r="F114" s="271">
        <v>368.5</v>
      </c>
      <c r="G114" s="142"/>
    </row>
    <row r="115" spans="1:7" x14ac:dyDescent="0.25">
      <c r="A115" s="523">
        <v>2009</v>
      </c>
      <c r="B115" s="267">
        <v>552.79999999999995</v>
      </c>
      <c r="C115" s="271">
        <v>75.900000000000006</v>
      </c>
      <c r="D115" s="271">
        <v>124.6</v>
      </c>
      <c r="E115" s="271">
        <v>127.2</v>
      </c>
      <c r="F115" s="271">
        <v>225.1</v>
      </c>
      <c r="G115" s="142"/>
    </row>
    <row r="116" spans="1:7" x14ac:dyDescent="0.25">
      <c r="A116" s="523">
        <v>2010</v>
      </c>
      <c r="B116" s="267">
        <v>542.79999999999995</v>
      </c>
      <c r="C116" s="271">
        <v>52.8</v>
      </c>
      <c r="D116" s="271">
        <v>96.1</v>
      </c>
      <c r="E116" s="271">
        <v>139.19999999999999</v>
      </c>
      <c r="F116" s="271">
        <v>254.7</v>
      </c>
      <c r="G116" s="142"/>
    </row>
    <row r="117" spans="1:7" x14ac:dyDescent="0.25">
      <c r="A117" s="523">
        <v>2011</v>
      </c>
      <c r="B117" s="267">
        <v>665.7</v>
      </c>
      <c r="C117" s="271">
        <v>69</v>
      </c>
      <c r="D117" s="271">
        <v>116.7</v>
      </c>
      <c r="E117" s="271">
        <v>153.1</v>
      </c>
      <c r="F117" s="271">
        <v>326.89999999999998</v>
      </c>
      <c r="G117" s="142"/>
    </row>
    <row r="118" spans="1:7" x14ac:dyDescent="0.25">
      <c r="A118" s="523">
        <v>2012</v>
      </c>
      <c r="B118" s="267">
        <v>677</v>
      </c>
      <c r="C118" s="271">
        <v>67.8</v>
      </c>
      <c r="D118" s="271">
        <v>119.2</v>
      </c>
      <c r="E118" s="271">
        <v>152.9</v>
      </c>
      <c r="F118" s="271">
        <v>337.1</v>
      </c>
      <c r="G118" s="142"/>
    </row>
    <row r="119" spans="1:7" x14ac:dyDescent="0.25">
      <c r="A119" s="523">
        <v>2013</v>
      </c>
      <c r="B119" s="267">
        <v>736.3</v>
      </c>
      <c r="C119" s="271">
        <v>67.5</v>
      </c>
      <c r="D119" s="271">
        <v>120.7</v>
      </c>
      <c r="E119" s="271">
        <v>173.8</v>
      </c>
      <c r="F119" s="271">
        <v>374.3</v>
      </c>
      <c r="G119" s="142"/>
    </row>
    <row r="120" spans="1:7" x14ac:dyDescent="0.25">
      <c r="A120" s="523">
        <v>2014</v>
      </c>
      <c r="B120" s="267" t="s">
        <v>910</v>
      </c>
      <c r="C120" s="271" t="s">
        <v>911</v>
      </c>
      <c r="D120" s="271" t="s">
        <v>912</v>
      </c>
      <c r="E120" s="271" t="s">
        <v>913</v>
      </c>
      <c r="F120" s="271" t="s">
        <v>914</v>
      </c>
      <c r="G120" s="142"/>
    </row>
    <row r="121" spans="1:7" x14ac:dyDescent="0.25">
      <c r="A121" s="523">
        <v>2015</v>
      </c>
      <c r="B121" s="267">
        <v>600.20000000000005</v>
      </c>
      <c r="C121" s="271">
        <v>67</v>
      </c>
      <c r="D121" s="271">
        <v>116.4</v>
      </c>
      <c r="E121" s="271">
        <v>132.69999999999999</v>
      </c>
      <c r="F121" s="271">
        <v>284.10000000000002</v>
      </c>
      <c r="G121" s="142"/>
    </row>
    <row r="122" spans="1:7" ht="15" customHeight="1" x14ac:dyDescent="0.25">
      <c r="A122" s="523">
        <v>2016</v>
      </c>
      <c r="B122" s="267">
        <v>681.3</v>
      </c>
      <c r="C122" s="271">
        <v>66.400000000000006</v>
      </c>
      <c r="D122" s="271">
        <v>125.6</v>
      </c>
      <c r="E122" s="271">
        <v>165.7</v>
      </c>
      <c r="F122" s="271">
        <v>323.60000000000002</v>
      </c>
      <c r="G122" s="142"/>
    </row>
    <row r="123" spans="1:7" ht="15" customHeight="1" x14ac:dyDescent="0.25">
      <c r="A123" s="523">
        <v>2017</v>
      </c>
      <c r="B123" s="267">
        <v>824.5</v>
      </c>
      <c r="C123" s="271">
        <v>84.5</v>
      </c>
      <c r="D123" s="271">
        <v>158.9</v>
      </c>
      <c r="E123" s="271">
        <v>218.1</v>
      </c>
      <c r="F123" s="271">
        <v>363</v>
      </c>
      <c r="G123" s="142"/>
    </row>
    <row r="124" spans="1:7" ht="15" customHeight="1" x14ac:dyDescent="0.25">
      <c r="A124" s="523">
        <v>2018</v>
      </c>
      <c r="B124" s="267">
        <v>902.1</v>
      </c>
      <c r="C124" s="271">
        <v>91.8</v>
      </c>
      <c r="D124" s="271">
        <v>164.4</v>
      </c>
      <c r="E124" s="271">
        <v>231.2</v>
      </c>
      <c r="F124" s="271">
        <v>414.7</v>
      </c>
      <c r="G124" s="142"/>
    </row>
    <row r="125" spans="1:7" ht="15" customHeight="1" x14ac:dyDescent="0.25">
      <c r="A125" s="523">
        <v>2019</v>
      </c>
      <c r="B125" s="268">
        <v>1091.7</v>
      </c>
      <c r="C125" s="271">
        <v>73.3</v>
      </c>
      <c r="D125" s="229">
        <v>170.3</v>
      </c>
      <c r="E125" s="229">
        <v>269.89999999999998</v>
      </c>
      <c r="F125" s="271">
        <v>578.20000000000005</v>
      </c>
      <c r="G125" s="142"/>
    </row>
    <row r="126" spans="1:7" ht="15" customHeight="1" x14ac:dyDescent="0.25">
      <c r="A126" s="523">
        <v>2020</v>
      </c>
      <c r="B126" s="268"/>
      <c r="C126" s="271">
        <v>110.4</v>
      </c>
      <c r="D126" s="229">
        <v>235.9</v>
      </c>
      <c r="E126" s="229">
        <v>371.8</v>
      </c>
      <c r="F126" s="229"/>
      <c r="G126" s="142"/>
    </row>
    <row r="127" spans="1:7" ht="15" customHeight="1" x14ac:dyDescent="0.25">
      <c r="A127" s="557" t="s">
        <v>769</v>
      </c>
      <c r="B127" s="557"/>
      <c r="C127" s="557"/>
      <c r="D127" s="557"/>
      <c r="E127" s="557"/>
      <c r="F127" s="557"/>
      <c r="G127" s="557"/>
    </row>
    <row r="128" spans="1:7" ht="15" customHeight="1" x14ac:dyDescent="0.25">
      <c r="A128" s="579" t="s">
        <v>770</v>
      </c>
      <c r="B128" s="579"/>
      <c r="C128" s="579"/>
      <c r="D128" s="579"/>
      <c r="E128" s="579"/>
      <c r="F128" s="579"/>
      <c r="G128" s="579"/>
    </row>
    <row r="129" spans="1:7" ht="15" customHeight="1" x14ac:dyDescent="0.25">
      <c r="A129" s="557" t="s">
        <v>915</v>
      </c>
      <c r="B129" s="557"/>
      <c r="C129" s="557"/>
      <c r="D129" s="557"/>
      <c r="E129" s="557"/>
      <c r="F129" s="557"/>
      <c r="G129" s="557"/>
    </row>
    <row r="130" spans="1:7" ht="15" customHeight="1" x14ac:dyDescent="0.25">
      <c r="A130" s="558" t="s">
        <v>771</v>
      </c>
      <c r="B130" s="558"/>
      <c r="C130" s="558"/>
      <c r="D130" s="558"/>
      <c r="E130" s="558"/>
      <c r="F130" s="558"/>
      <c r="G130" s="558"/>
    </row>
    <row r="131" spans="1:7" x14ac:dyDescent="0.25">
      <c r="A131" s="605"/>
      <c r="B131" s="605"/>
      <c r="C131" s="605"/>
      <c r="D131" s="605"/>
      <c r="E131" s="605"/>
      <c r="F131" s="605"/>
      <c r="G131" s="397"/>
    </row>
    <row r="132" spans="1:7" ht="13.5" customHeight="1" x14ac:dyDescent="0.25">
      <c r="A132" s="142"/>
      <c r="B132" s="157"/>
      <c r="C132" s="157"/>
      <c r="D132" s="142"/>
      <c r="E132" s="142"/>
      <c r="F132" s="142"/>
      <c r="G132" s="142"/>
    </row>
    <row r="133" spans="1:7" x14ac:dyDescent="0.25">
      <c r="A133" s="142"/>
      <c r="B133" s="157"/>
      <c r="C133" s="157"/>
      <c r="D133" s="142"/>
      <c r="E133" s="142"/>
      <c r="F133" s="142"/>
      <c r="G133" s="142"/>
    </row>
    <row r="134" spans="1:7" x14ac:dyDescent="0.25">
      <c r="A134" s="142"/>
      <c r="B134" s="157"/>
      <c r="C134" s="157"/>
      <c r="D134" s="142"/>
      <c r="E134" s="142"/>
      <c r="F134" s="142"/>
      <c r="G134" s="142"/>
    </row>
  </sheetData>
  <mergeCells count="20">
    <mergeCell ref="A128:G128"/>
    <mergeCell ref="A129:G129"/>
    <mergeCell ref="A130:G130"/>
    <mergeCell ref="A131:F131"/>
    <mergeCell ref="A53:F53"/>
    <mergeCell ref="A54:F54"/>
    <mergeCell ref="A78:F78"/>
    <mergeCell ref="A79:F79"/>
    <mergeCell ref="A80:F80"/>
    <mergeCell ref="A103:F103"/>
    <mergeCell ref="A104:F104"/>
    <mergeCell ref="A77:F77"/>
    <mergeCell ref="A127:G127"/>
    <mergeCell ref="C1:F1"/>
    <mergeCell ref="A4:F4"/>
    <mergeCell ref="A5:F5"/>
    <mergeCell ref="A3:F3"/>
    <mergeCell ref="A30:F30"/>
    <mergeCell ref="A6:F6"/>
    <mergeCell ref="A29:F29"/>
  </mergeCells>
  <pageMargins left="0.7" right="0.7" top="0.75" bottom="0.75" header="0.3" footer="0.3"/>
  <pageSetup paperSize="9" scale="94" orientation="landscape" r:id="rId1"/>
  <headerFooter>
    <oddHeader xml:space="preserve">&amp;C&amp;P
</oddHeader>
  </headerFooter>
  <rowBreaks count="4" manualBreakCount="4">
    <brk id="28" max="6" man="1"/>
    <brk id="52" max="6" man="1"/>
    <brk id="76" max="6" man="1"/>
    <brk id="10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topLeftCell="A64" zoomScaleNormal="100" workbookViewId="0">
      <selection activeCell="U17" sqref="U17"/>
    </sheetView>
  </sheetViews>
  <sheetFormatPr defaultRowHeight="15" x14ac:dyDescent="0.25"/>
  <cols>
    <col min="1" max="1" width="7.85546875" customWidth="1"/>
    <col min="2" max="2" width="6.5703125" style="35" customWidth="1"/>
    <col min="3" max="3" width="5.7109375" style="35" bestFit="1" customWidth="1"/>
    <col min="4" max="4" width="7.42578125" customWidth="1"/>
    <col min="5" max="5" width="7.140625" customWidth="1"/>
    <col min="6" max="6" width="7" customWidth="1"/>
    <col min="7" max="7" width="7.28515625" customWidth="1"/>
    <col min="8" max="8" width="6.85546875" customWidth="1"/>
    <col min="9" max="9" width="7.140625" customWidth="1"/>
    <col min="10" max="11" width="7.28515625" customWidth="1"/>
    <col min="12" max="13" width="7.5703125" customWidth="1"/>
    <col min="14" max="14" width="7.85546875" customWidth="1"/>
    <col min="15" max="15" width="7.42578125" customWidth="1"/>
    <col min="16" max="16" width="7.28515625" customWidth="1"/>
    <col min="17" max="17" width="7.85546875" customWidth="1"/>
    <col min="18" max="18" width="7.5703125" customWidth="1"/>
  </cols>
  <sheetData>
    <row r="1" spans="1:18" ht="15" customHeight="1" thickBot="1" x14ac:dyDescent="0.3">
      <c r="A1" s="276"/>
      <c r="B1" s="536" t="s">
        <v>64</v>
      </c>
      <c r="C1" s="568" t="s">
        <v>874</v>
      </c>
      <c r="D1" s="568"/>
      <c r="E1" s="568"/>
      <c r="F1" s="568"/>
      <c r="G1" s="536" t="s">
        <v>36</v>
      </c>
      <c r="H1" s="536" t="s">
        <v>38</v>
      </c>
      <c r="I1" s="536" t="s">
        <v>40</v>
      </c>
      <c r="J1" s="536" t="s">
        <v>42</v>
      </c>
      <c r="K1" s="536" t="s">
        <v>44</v>
      </c>
      <c r="L1" s="536" t="s">
        <v>46</v>
      </c>
      <c r="M1" s="536" t="s">
        <v>48</v>
      </c>
      <c r="N1" s="536" t="s">
        <v>50</v>
      </c>
      <c r="O1" s="536" t="s">
        <v>52</v>
      </c>
      <c r="P1" s="536" t="s">
        <v>54</v>
      </c>
      <c r="Q1" s="536" t="s">
        <v>56</v>
      </c>
      <c r="R1" s="536" t="s">
        <v>58</v>
      </c>
    </row>
    <row r="2" spans="1:18" ht="15.75" thickBot="1" x14ac:dyDescent="0.3">
      <c r="A2" s="277"/>
      <c r="B2" s="278" t="s">
        <v>65</v>
      </c>
      <c r="C2" s="277" t="s">
        <v>0</v>
      </c>
      <c r="D2" s="277" t="s">
        <v>519</v>
      </c>
      <c r="E2" s="277" t="s">
        <v>1</v>
      </c>
      <c r="F2" s="277" t="s">
        <v>2</v>
      </c>
      <c r="G2" s="278" t="s">
        <v>37</v>
      </c>
      <c r="H2" s="278" t="s">
        <v>39</v>
      </c>
      <c r="I2" s="278" t="s">
        <v>41</v>
      </c>
      <c r="J2" s="278" t="s">
        <v>43</v>
      </c>
      <c r="K2" s="278" t="s">
        <v>45</v>
      </c>
      <c r="L2" s="278" t="s">
        <v>47</v>
      </c>
      <c r="M2" s="278" t="s">
        <v>49</v>
      </c>
      <c r="N2" s="278" t="s">
        <v>51</v>
      </c>
      <c r="O2" s="278" t="s">
        <v>53</v>
      </c>
      <c r="P2" s="278" t="s">
        <v>55</v>
      </c>
      <c r="Q2" s="278" t="s">
        <v>57</v>
      </c>
      <c r="R2" s="278" t="s">
        <v>59</v>
      </c>
    </row>
    <row r="3" spans="1:18" ht="17.25" customHeight="1" x14ac:dyDescent="0.25">
      <c r="A3" s="570" t="s">
        <v>710</v>
      </c>
      <c r="B3" s="570"/>
      <c r="C3" s="570"/>
      <c r="D3" s="570"/>
      <c r="E3" s="570"/>
      <c r="F3" s="570"/>
      <c r="G3" s="570"/>
      <c r="H3" s="570"/>
      <c r="I3" s="570"/>
      <c r="J3" s="570"/>
      <c r="K3" s="570"/>
      <c r="L3" s="570"/>
      <c r="M3" s="570"/>
      <c r="N3" s="570"/>
      <c r="O3" s="570"/>
      <c r="P3" s="570"/>
      <c r="Q3" s="570"/>
      <c r="R3" s="570"/>
    </row>
    <row r="4" spans="1:18" ht="15" customHeight="1" x14ac:dyDescent="0.25">
      <c r="A4" s="597" t="s">
        <v>577</v>
      </c>
      <c r="B4" s="597"/>
      <c r="C4" s="597"/>
      <c r="D4" s="597"/>
      <c r="E4" s="597"/>
      <c r="F4" s="597"/>
      <c r="G4" s="597"/>
      <c r="H4" s="597"/>
      <c r="I4" s="597"/>
      <c r="J4" s="597"/>
      <c r="K4" s="597"/>
      <c r="L4" s="597"/>
      <c r="M4" s="597"/>
      <c r="N4" s="597"/>
      <c r="O4" s="597"/>
      <c r="P4" s="597"/>
      <c r="Q4" s="597"/>
      <c r="R4" s="597"/>
    </row>
    <row r="5" spans="1:18" ht="15.75" customHeight="1" x14ac:dyDescent="0.25">
      <c r="A5" s="523">
        <v>1999</v>
      </c>
      <c r="B5" s="525">
        <v>307.8</v>
      </c>
      <c r="C5" s="525">
        <v>50.9</v>
      </c>
      <c r="D5" s="525">
        <v>69.099999999999994</v>
      </c>
      <c r="E5" s="525">
        <v>91.4</v>
      </c>
      <c r="F5" s="525">
        <v>96.4</v>
      </c>
      <c r="G5" s="525">
        <v>14.1</v>
      </c>
      <c r="H5" s="525">
        <v>16.3</v>
      </c>
      <c r="I5" s="525">
        <v>20.5</v>
      </c>
      <c r="J5" s="525">
        <v>19.600000000000001</v>
      </c>
      <c r="K5" s="525">
        <v>22</v>
      </c>
      <c r="L5" s="525">
        <v>27.5</v>
      </c>
      <c r="M5" s="525">
        <v>29.3</v>
      </c>
      <c r="N5" s="525">
        <v>29.1</v>
      </c>
      <c r="O5" s="525">
        <v>33</v>
      </c>
      <c r="P5" s="525">
        <v>30.9</v>
      </c>
      <c r="Q5" s="525">
        <v>29.9</v>
      </c>
      <c r="R5" s="525">
        <v>35.6</v>
      </c>
    </row>
    <row r="6" spans="1:18" ht="15.75" customHeight="1" x14ac:dyDescent="0.25">
      <c r="A6" s="523">
        <v>2000</v>
      </c>
      <c r="B6" s="525">
        <v>503.8</v>
      </c>
      <c r="C6" s="525">
        <v>78.8</v>
      </c>
      <c r="D6" s="525">
        <v>113.6</v>
      </c>
      <c r="E6" s="525">
        <v>151.69999999999999</v>
      </c>
      <c r="F6" s="525">
        <v>159.69999999999999</v>
      </c>
      <c r="G6" s="525">
        <v>21.6</v>
      </c>
      <c r="H6" s="525">
        <v>25.5</v>
      </c>
      <c r="I6" s="525">
        <v>31.7</v>
      </c>
      <c r="J6" s="525">
        <v>32.1</v>
      </c>
      <c r="K6" s="525">
        <v>36.5</v>
      </c>
      <c r="L6" s="525">
        <v>45</v>
      </c>
      <c r="M6" s="525">
        <v>48.1</v>
      </c>
      <c r="N6" s="525">
        <v>50</v>
      </c>
      <c r="O6" s="525">
        <v>53.6</v>
      </c>
      <c r="P6" s="525">
        <v>51.8</v>
      </c>
      <c r="Q6" s="525">
        <v>51.1</v>
      </c>
      <c r="R6" s="525">
        <v>56.8</v>
      </c>
    </row>
    <row r="7" spans="1:18" x14ac:dyDescent="0.25">
      <c r="A7" s="523">
        <v>2001</v>
      </c>
      <c r="B7" s="525">
        <v>703.8</v>
      </c>
      <c r="C7" s="525">
        <v>116.9</v>
      </c>
      <c r="D7" s="525">
        <v>160.9</v>
      </c>
      <c r="E7" s="525">
        <v>210.9</v>
      </c>
      <c r="F7" s="525">
        <v>215.1</v>
      </c>
      <c r="G7" s="525">
        <v>32.700000000000003</v>
      </c>
      <c r="H7" s="525">
        <v>38</v>
      </c>
      <c r="I7" s="525">
        <v>46.2</v>
      </c>
      <c r="J7" s="525">
        <v>46.4</v>
      </c>
      <c r="K7" s="525">
        <v>52.1</v>
      </c>
      <c r="L7" s="525">
        <v>62.4</v>
      </c>
      <c r="M7" s="525">
        <v>66.099999999999994</v>
      </c>
      <c r="N7" s="525">
        <v>71.099999999999994</v>
      </c>
      <c r="O7" s="525">
        <v>73.7</v>
      </c>
      <c r="P7" s="525">
        <v>69.900000000000006</v>
      </c>
      <c r="Q7" s="525">
        <v>68.7</v>
      </c>
      <c r="R7" s="525">
        <v>76.5</v>
      </c>
    </row>
    <row r="8" spans="1:18" x14ac:dyDescent="0.25">
      <c r="A8" s="523">
        <v>2002</v>
      </c>
      <c r="B8" s="525">
        <v>831</v>
      </c>
      <c r="C8" s="525">
        <v>136.30000000000001</v>
      </c>
      <c r="D8" s="525">
        <v>188.8</v>
      </c>
      <c r="E8" s="525">
        <v>251.2</v>
      </c>
      <c r="F8" s="525">
        <v>254.7</v>
      </c>
      <c r="G8" s="525">
        <v>39.200000000000003</v>
      </c>
      <c r="H8" s="525">
        <v>43.9</v>
      </c>
      <c r="I8" s="525">
        <v>53.2</v>
      </c>
      <c r="J8" s="525">
        <v>54</v>
      </c>
      <c r="K8" s="525">
        <v>61.3</v>
      </c>
      <c r="L8" s="525">
        <v>73.5</v>
      </c>
      <c r="M8" s="525">
        <v>78.599999999999994</v>
      </c>
      <c r="N8" s="525">
        <v>85</v>
      </c>
      <c r="O8" s="525">
        <v>87.6</v>
      </c>
      <c r="P8" s="525">
        <v>82.1</v>
      </c>
      <c r="Q8" s="525">
        <v>81.2</v>
      </c>
      <c r="R8" s="525">
        <v>91.4</v>
      </c>
    </row>
    <row r="9" spans="1:18" x14ac:dyDescent="0.25">
      <c r="A9" s="523">
        <v>2003</v>
      </c>
      <c r="B9" s="525">
        <v>1042.7</v>
      </c>
      <c r="C9" s="525">
        <v>172.7</v>
      </c>
      <c r="D9" s="525">
        <v>239.6</v>
      </c>
      <c r="E9" s="525">
        <v>313</v>
      </c>
      <c r="F9" s="525">
        <v>317.39999999999998</v>
      </c>
      <c r="G9" s="525">
        <v>49.9</v>
      </c>
      <c r="H9" s="525">
        <v>55.6</v>
      </c>
      <c r="I9" s="525">
        <v>67.2</v>
      </c>
      <c r="J9" s="525">
        <v>69.099999999999994</v>
      </c>
      <c r="K9" s="525">
        <v>78.099999999999994</v>
      </c>
      <c r="L9" s="525">
        <v>92.4</v>
      </c>
      <c r="M9" s="525">
        <v>98.2</v>
      </c>
      <c r="N9" s="525">
        <v>105.6</v>
      </c>
      <c r="O9" s="525">
        <v>109.2</v>
      </c>
      <c r="P9" s="525">
        <v>102.5</v>
      </c>
      <c r="Q9" s="525">
        <v>98.9</v>
      </c>
      <c r="R9" s="525">
        <v>116</v>
      </c>
    </row>
    <row r="10" spans="1:18" x14ac:dyDescent="0.25">
      <c r="A10" s="523">
        <v>2004</v>
      </c>
      <c r="B10" s="525">
        <v>1313.6</v>
      </c>
      <c r="C10" s="525">
        <v>217.9</v>
      </c>
      <c r="D10" s="525">
        <v>307</v>
      </c>
      <c r="E10" s="525">
        <v>384.1</v>
      </c>
      <c r="F10" s="525">
        <v>404.6</v>
      </c>
      <c r="G10" s="525">
        <v>62.3</v>
      </c>
      <c r="H10" s="525">
        <v>70.3</v>
      </c>
      <c r="I10" s="525">
        <v>85.3</v>
      </c>
      <c r="J10" s="525">
        <v>88.7</v>
      </c>
      <c r="K10" s="525">
        <v>100.4</v>
      </c>
      <c r="L10" s="525">
        <v>117.9</v>
      </c>
      <c r="M10" s="525">
        <v>120.4</v>
      </c>
      <c r="N10" s="525">
        <v>130</v>
      </c>
      <c r="O10" s="525">
        <v>133.69999999999999</v>
      </c>
      <c r="P10" s="525">
        <v>124.8</v>
      </c>
      <c r="Q10" s="525">
        <v>127.6</v>
      </c>
      <c r="R10" s="525">
        <v>152.19999999999999</v>
      </c>
    </row>
    <row r="11" spans="1:18" x14ac:dyDescent="0.25">
      <c r="A11" s="523">
        <v>2005</v>
      </c>
      <c r="B11" s="525">
        <v>1754.4</v>
      </c>
      <c r="C11" s="525">
        <v>280</v>
      </c>
      <c r="D11" s="525">
        <v>398.9</v>
      </c>
      <c r="E11" s="525">
        <v>521.29999999999995</v>
      </c>
      <c r="F11" s="525">
        <v>554.20000000000005</v>
      </c>
      <c r="G11" s="525">
        <v>80.900000000000006</v>
      </c>
      <c r="H11" s="525">
        <v>89.9</v>
      </c>
      <c r="I11" s="525">
        <v>109.2</v>
      </c>
      <c r="J11" s="525">
        <v>114.9</v>
      </c>
      <c r="K11" s="525">
        <v>129.1</v>
      </c>
      <c r="L11" s="525">
        <v>154.9</v>
      </c>
      <c r="M11" s="525">
        <v>165.4</v>
      </c>
      <c r="N11" s="525">
        <v>176.7</v>
      </c>
      <c r="O11" s="525">
        <v>179.2</v>
      </c>
      <c r="P11" s="525">
        <v>169.6</v>
      </c>
      <c r="Q11" s="525">
        <v>175.9</v>
      </c>
      <c r="R11" s="525">
        <v>208.7</v>
      </c>
    </row>
    <row r="12" spans="1:18" x14ac:dyDescent="0.25">
      <c r="A12" s="523">
        <v>2006</v>
      </c>
      <c r="B12" s="525">
        <v>2350.8000000000002</v>
      </c>
      <c r="C12" s="525">
        <v>330.2</v>
      </c>
      <c r="D12" s="525">
        <v>520.20000000000005</v>
      </c>
      <c r="E12" s="525">
        <v>695.6</v>
      </c>
      <c r="F12" s="525">
        <v>804.8</v>
      </c>
      <c r="G12" s="525">
        <v>87.5</v>
      </c>
      <c r="H12" s="525">
        <v>101.7</v>
      </c>
      <c r="I12" s="525">
        <v>141</v>
      </c>
      <c r="J12" s="525">
        <v>149.69999999999999</v>
      </c>
      <c r="K12" s="525">
        <v>166</v>
      </c>
      <c r="L12" s="525">
        <v>204.5</v>
      </c>
      <c r="M12" s="525">
        <v>218.9</v>
      </c>
      <c r="N12" s="525">
        <v>229.8</v>
      </c>
      <c r="O12" s="525">
        <v>246.9</v>
      </c>
      <c r="P12" s="525">
        <v>246.3</v>
      </c>
      <c r="Q12" s="525">
        <v>250.8</v>
      </c>
      <c r="R12" s="525">
        <v>307.7</v>
      </c>
    </row>
    <row r="13" spans="1:18" x14ac:dyDescent="0.25">
      <c r="A13" s="523">
        <v>2007</v>
      </c>
      <c r="B13" s="525">
        <v>3293.3</v>
      </c>
      <c r="C13" s="525">
        <v>447.8</v>
      </c>
      <c r="D13" s="525">
        <v>741.5</v>
      </c>
      <c r="E13" s="525">
        <v>957.4</v>
      </c>
      <c r="F13" s="525">
        <v>1146.5999999999999</v>
      </c>
      <c r="G13" s="525">
        <v>125.7</v>
      </c>
      <c r="H13" s="525">
        <v>136.4</v>
      </c>
      <c r="I13" s="525">
        <v>185.7</v>
      </c>
      <c r="J13" s="525">
        <v>210.2</v>
      </c>
      <c r="K13" s="525">
        <v>240.4</v>
      </c>
      <c r="L13" s="525">
        <v>290.89999999999998</v>
      </c>
      <c r="M13" s="525">
        <v>309.39999999999998</v>
      </c>
      <c r="N13" s="525">
        <v>312.8</v>
      </c>
      <c r="O13" s="525">
        <v>335.2</v>
      </c>
      <c r="P13" s="525">
        <v>337.4</v>
      </c>
      <c r="Q13" s="525">
        <v>340.3</v>
      </c>
      <c r="R13" s="525">
        <v>468.9</v>
      </c>
    </row>
    <row r="14" spans="1:18" x14ac:dyDescent="0.25">
      <c r="A14" s="523">
        <v>2008</v>
      </c>
      <c r="B14" s="525">
        <v>4528.1000000000004</v>
      </c>
      <c r="C14" s="525">
        <v>705.4</v>
      </c>
      <c r="D14" s="525">
        <v>1083.3</v>
      </c>
      <c r="E14" s="525">
        <v>1304.5999999999999</v>
      </c>
      <c r="F14" s="525">
        <v>1434.8</v>
      </c>
      <c r="G14" s="525">
        <v>199.2</v>
      </c>
      <c r="H14" s="525">
        <v>217.5</v>
      </c>
      <c r="I14" s="525">
        <v>288.7</v>
      </c>
      <c r="J14" s="525">
        <v>315.3</v>
      </c>
      <c r="K14" s="525">
        <v>347.8</v>
      </c>
      <c r="L14" s="525">
        <v>420.2</v>
      </c>
      <c r="M14" s="525">
        <v>432.1</v>
      </c>
      <c r="N14" s="525">
        <v>415.2</v>
      </c>
      <c r="O14" s="525">
        <v>457.3</v>
      </c>
      <c r="P14" s="525">
        <v>439.1</v>
      </c>
      <c r="Q14" s="525">
        <v>438.9</v>
      </c>
      <c r="R14" s="525">
        <v>556.79999999999995</v>
      </c>
    </row>
    <row r="15" spans="1:18" x14ac:dyDescent="0.25">
      <c r="A15" s="523">
        <v>2009</v>
      </c>
      <c r="B15" s="525">
        <v>3998.3</v>
      </c>
      <c r="C15" s="525">
        <v>661.7</v>
      </c>
      <c r="D15" s="525">
        <v>949.2</v>
      </c>
      <c r="E15" s="525">
        <v>1105.5</v>
      </c>
      <c r="F15" s="525">
        <v>1281.9000000000001</v>
      </c>
      <c r="G15" s="525">
        <v>196.8</v>
      </c>
      <c r="H15" s="525">
        <v>201.6</v>
      </c>
      <c r="I15" s="525">
        <v>263.3</v>
      </c>
      <c r="J15" s="525">
        <v>293.60000000000002</v>
      </c>
      <c r="K15" s="525">
        <v>295.89999999999998</v>
      </c>
      <c r="L15" s="525">
        <v>359.7</v>
      </c>
      <c r="M15" s="525">
        <v>369</v>
      </c>
      <c r="N15" s="525">
        <v>359.2</v>
      </c>
      <c r="O15" s="525">
        <v>377.3</v>
      </c>
      <c r="P15" s="525">
        <v>374.3</v>
      </c>
      <c r="Q15" s="525">
        <v>380.8</v>
      </c>
      <c r="R15" s="525">
        <v>526.79999999999995</v>
      </c>
    </row>
    <row r="16" spans="1:18" x14ac:dyDescent="0.25">
      <c r="A16" s="523">
        <v>2010</v>
      </c>
      <c r="B16" s="525">
        <v>4454.1000000000004</v>
      </c>
      <c r="C16" s="525">
        <v>646.9</v>
      </c>
      <c r="D16" s="525">
        <v>1055.8</v>
      </c>
      <c r="E16" s="525">
        <v>1288.4000000000001</v>
      </c>
      <c r="F16" s="525">
        <v>1463</v>
      </c>
      <c r="G16" s="525">
        <v>184.8</v>
      </c>
      <c r="H16" s="525">
        <v>199.9</v>
      </c>
      <c r="I16" s="525">
        <v>262.2</v>
      </c>
      <c r="J16" s="525">
        <v>309.8</v>
      </c>
      <c r="K16" s="525">
        <v>318.8</v>
      </c>
      <c r="L16" s="525">
        <v>427.2</v>
      </c>
      <c r="M16" s="525">
        <v>397</v>
      </c>
      <c r="N16" s="525">
        <v>424.7</v>
      </c>
      <c r="O16" s="525">
        <v>466.7</v>
      </c>
      <c r="P16" s="525">
        <v>419.8</v>
      </c>
      <c r="Q16" s="525">
        <v>430</v>
      </c>
      <c r="R16" s="525">
        <v>613.20000000000005</v>
      </c>
    </row>
    <row r="17" spans="1:18" x14ac:dyDescent="0.25">
      <c r="A17" s="523">
        <v>2011</v>
      </c>
      <c r="B17" s="525">
        <v>5140.3</v>
      </c>
      <c r="C17" s="525">
        <v>733.6</v>
      </c>
      <c r="D17" s="525">
        <v>1159.0999999999999</v>
      </c>
      <c r="E17" s="525">
        <v>1496.2</v>
      </c>
      <c r="F17" s="525">
        <v>1751.4</v>
      </c>
      <c r="G17" s="525">
        <v>201.3</v>
      </c>
      <c r="H17" s="525">
        <v>224.9</v>
      </c>
      <c r="I17" s="525">
        <v>307.39999999999998</v>
      </c>
      <c r="J17" s="525">
        <v>334.7</v>
      </c>
      <c r="K17" s="525">
        <v>353.3</v>
      </c>
      <c r="L17" s="525">
        <v>471.1</v>
      </c>
      <c r="M17" s="525">
        <v>457.5</v>
      </c>
      <c r="N17" s="525">
        <v>490.2</v>
      </c>
      <c r="O17" s="525">
        <v>548.5</v>
      </c>
      <c r="P17" s="525">
        <v>516</v>
      </c>
      <c r="Q17" s="525">
        <v>513.29999999999995</v>
      </c>
      <c r="R17" s="525">
        <v>722.1</v>
      </c>
    </row>
    <row r="18" spans="1:18" x14ac:dyDescent="0.25">
      <c r="A18" s="523">
        <v>2012</v>
      </c>
      <c r="B18" s="525">
        <v>5714.1</v>
      </c>
      <c r="C18" s="525">
        <v>843.7</v>
      </c>
      <c r="D18" s="525">
        <v>1330.7</v>
      </c>
      <c r="E18" s="525">
        <v>1660.2</v>
      </c>
      <c r="F18" s="525">
        <v>1879.5</v>
      </c>
      <c r="G18" s="525">
        <v>238.8</v>
      </c>
      <c r="H18" s="525">
        <v>257.3</v>
      </c>
      <c r="I18" s="525">
        <v>347.6</v>
      </c>
      <c r="J18" s="525">
        <v>383.2</v>
      </c>
      <c r="K18" s="525">
        <v>423.4</v>
      </c>
      <c r="L18" s="525">
        <v>524.1</v>
      </c>
      <c r="M18" s="525">
        <v>508.6</v>
      </c>
      <c r="N18" s="525">
        <v>552.6</v>
      </c>
      <c r="O18" s="525">
        <v>599</v>
      </c>
      <c r="P18" s="525">
        <v>560.70000000000005</v>
      </c>
      <c r="Q18" s="525">
        <v>553.1</v>
      </c>
      <c r="R18" s="525">
        <v>765.7</v>
      </c>
    </row>
    <row r="19" spans="1:18" x14ac:dyDescent="0.25">
      <c r="A19" s="523">
        <v>2013</v>
      </c>
      <c r="B19" s="525">
        <v>6019.5</v>
      </c>
      <c r="C19" s="525">
        <v>939.6</v>
      </c>
      <c r="D19" s="525">
        <v>1395.3</v>
      </c>
      <c r="E19" s="525">
        <v>1719.2</v>
      </c>
      <c r="F19" s="525">
        <v>1965.4</v>
      </c>
      <c r="G19" s="525">
        <v>269.7</v>
      </c>
      <c r="H19" s="525">
        <v>284.10000000000002</v>
      </c>
      <c r="I19" s="525">
        <v>385.8</v>
      </c>
      <c r="J19" s="525">
        <v>399.7</v>
      </c>
      <c r="K19" s="525">
        <v>449</v>
      </c>
      <c r="L19" s="525">
        <v>546.6</v>
      </c>
      <c r="M19" s="525">
        <v>562.20000000000005</v>
      </c>
      <c r="N19" s="525">
        <v>555.6</v>
      </c>
      <c r="O19" s="525">
        <v>601.4</v>
      </c>
      <c r="P19" s="525">
        <v>591.9</v>
      </c>
      <c r="Q19" s="525">
        <v>586.1</v>
      </c>
      <c r="R19" s="525">
        <v>787.4</v>
      </c>
    </row>
    <row r="20" spans="1:18" x14ac:dyDescent="0.25">
      <c r="A20" s="523">
        <v>2014</v>
      </c>
      <c r="B20" s="525">
        <v>6125.2</v>
      </c>
      <c r="C20" s="525">
        <v>934.2</v>
      </c>
      <c r="D20" s="525">
        <v>1413</v>
      </c>
      <c r="E20" s="525">
        <v>1756.6</v>
      </c>
      <c r="F20" s="525">
        <v>2021.4</v>
      </c>
      <c r="G20" s="525">
        <v>263.3</v>
      </c>
      <c r="H20" s="525">
        <v>286.39999999999998</v>
      </c>
      <c r="I20" s="525">
        <v>384.5</v>
      </c>
      <c r="J20" s="525">
        <v>402.5</v>
      </c>
      <c r="K20" s="525">
        <v>441.8</v>
      </c>
      <c r="L20" s="525">
        <v>568.70000000000005</v>
      </c>
      <c r="M20" s="525">
        <v>568.70000000000005</v>
      </c>
      <c r="N20" s="525">
        <v>572.70000000000005</v>
      </c>
      <c r="O20" s="525">
        <v>615.20000000000005</v>
      </c>
      <c r="P20" s="525">
        <v>603.20000000000005</v>
      </c>
      <c r="Q20" s="525">
        <v>600.5</v>
      </c>
      <c r="R20" s="525">
        <v>817.7</v>
      </c>
    </row>
    <row r="21" spans="1:18" x14ac:dyDescent="0.25">
      <c r="A21" s="523">
        <v>2015</v>
      </c>
      <c r="B21" s="525">
        <v>7010.4</v>
      </c>
      <c r="C21" s="525">
        <v>1115.4000000000001</v>
      </c>
      <c r="D21" s="525">
        <v>1574.6</v>
      </c>
      <c r="E21" s="525">
        <v>1913.6</v>
      </c>
      <c r="F21" s="525">
        <v>2406.8000000000002</v>
      </c>
      <c r="G21" s="525">
        <v>305.2</v>
      </c>
      <c r="H21" s="525">
        <v>358.4</v>
      </c>
      <c r="I21" s="525">
        <v>451.8</v>
      </c>
      <c r="J21" s="525">
        <v>457</v>
      </c>
      <c r="K21" s="525">
        <v>482.3</v>
      </c>
      <c r="L21" s="525">
        <v>635.29999999999995</v>
      </c>
      <c r="M21" s="525">
        <v>605.79999999999995</v>
      </c>
      <c r="N21" s="525">
        <v>611</v>
      </c>
      <c r="O21" s="525">
        <v>696.8</v>
      </c>
      <c r="P21" s="525">
        <v>706.4</v>
      </c>
      <c r="Q21" s="525">
        <v>730.7</v>
      </c>
      <c r="R21" s="525">
        <v>969.7</v>
      </c>
    </row>
    <row r="22" spans="1:18" ht="15" customHeight="1" x14ac:dyDescent="0.25">
      <c r="A22" s="523">
        <v>2016</v>
      </c>
      <c r="B22" s="522">
        <v>7213.5</v>
      </c>
      <c r="C22" s="525">
        <v>1122.4000000000001</v>
      </c>
      <c r="D22" s="522">
        <v>1566.7</v>
      </c>
      <c r="E22" s="522">
        <v>1983.3</v>
      </c>
      <c r="F22" s="522">
        <v>2541.1</v>
      </c>
      <c r="G22" s="522">
        <v>300.3</v>
      </c>
      <c r="H22" s="522">
        <v>357.4</v>
      </c>
      <c r="I22" s="522">
        <v>464.7</v>
      </c>
      <c r="J22" s="525">
        <v>460</v>
      </c>
      <c r="K22" s="522">
        <v>479.6</v>
      </c>
      <c r="L22" s="522">
        <v>627.1</v>
      </c>
      <c r="M22" s="522">
        <v>635.70000000000005</v>
      </c>
      <c r="N22" s="522">
        <v>646.6</v>
      </c>
      <c r="O22" s="525">
        <v>701</v>
      </c>
      <c r="P22" s="522">
        <v>741.4</v>
      </c>
      <c r="Q22" s="522">
        <v>780.1</v>
      </c>
      <c r="R22" s="522">
        <v>1019.6</v>
      </c>
    </row>
    <row r="23" spans="1:18" ht="15" customHeight="1" x14ac:dyDescent="0.25">
      <c r="A23" s="523">
        <v>2017</v>
      </c>
      <c r="B23" s="525">
        <v>7579.8</v>
      </c>
      <c r="C23" s="525">
        <v>1216.2</v>
      </c>
      <c r="D23" s="522">
        <v>1716.2</v>
      </c>
      <c r="E23" s="525">
        <v>2172</v>
      </c>
      <c r="F23" s="522">
        <v>2475.4</v>
      </c>
      <c r="G23" s="522">
        <v>344.9</v>
      </c>
      <c r="H23" s="522">
        <v>365.6</v>
      </c>
      <c r="I23" s="522">
        <v>505.7</v>
      </c>
      <c r="J23" s="522">
        <v>496.6</v>
      </c>
      <c r="K23" s="522">
        <v>534.29999999999995</v>
      </c>
      <c r="L23" s="522">
        <v>685.3</v>
      </c>
      <c r="M23" s="522">
        <v>669.4</v>
      </c>
      <c r="N23" s="522">
        <v>718.5</v>
      </c>
      <c r="O23" s="522">
        <v>784.1</v>
      </c>
      <c r="P23" s="522">
        <v>750.7</v>
      </c>
      <c r="Q23" s="522">
        <v>746.9</v>
      </c>
      <c r="R23" s="525">
        <v>977.8</v>
      </c>
    </row>
    <row r="24" spans="1:18" ht="15" customHeight="1" x14ac:dyDescent="0.25">
      <c r="A24" s="523">
        <v>2018</v>
      </c>
      <c r="B24" s="522">
        <v>8470.6</v>
      </c>
      <c r="C24" s="525">
        <v>1369.3</v>
      </c>
      <c r="D24" s="522">
        <v>1943.5</v>
      </c>
      <c r="E24" s="522">
        <v>2378.3000000000002</v>
      </c>
      <c r="F24" s="522">
        <v>2779.5</v>
      </c>
      <c r="G24" s="525">
        <v>420.39371792820401</v>
      </c>
      <c r="H24" s="525">
        <v>415.12954386554401</v>
      </c>
      <c r="I24" s="525">
        <v>533.77704348562293</v>
      </c>
      <c r="J24" s="525">
        <v>585.42672153969795</v>
      </c>
      <c r="K24" s="525">
        <v>609.32926915548796</v>
      </c>
      <c r="L24" s="525">
        <v>748.76026188387391</v>
      </c>
      <c r="M24" s="525">
        <v>765.508223555472</v>
      </c>
      <c r="N24" s="525">
        <v>768.93554732767598</v>
      </c>
      <c r="O24" s="525">
        <v>843.896559732848</v>
      </c>
      <c r="P24" s="525">
        <v>822.77390828062607</v>
      </c>
      <c r="Q24" s="525">
        <v>818.56659746584705</v>
      </c>
      <c r="R24" s="525">
        <v>1138.08307238005</v>
      </c>
    </row>
    <row r="25" spans="1:18" ht="15" customHeight="1" x14ac:dyDescent="0.25">
      <c r="A25" s="523" t="s">
        <v>1447</v>
      </c>
      <c r="B25" s="177">
        <v>9132.2000000000007</v>
      </c>
      <c r="C25" s="194">
        <v>1419.6</v>
      </c>
      <c r="D25" s="177">
        <v>2111.6</v>
      </c>
      <c r="E25" s="194">
        <v>2622</v>
      </c>
      <c r="F25" s="194">
        <v>2979</v>
      </c>
      <c r="G25" s="194">
        <v>401.2</v>
      </c>
      <c r="H25" s="382">
        <v>436.8</v>
      </c>
      <c r="I25" s="194">
        <v>581.6</v>
      </c>
      <c r="J25" s="194">
        <v>632.29999999999995</v>
      </c>
      <c r="K25" s="194">
        <v>662.7</v>
      </c>
      <c r="L25" s="194">
        <v>816.6</v>
      </c>
      <c r="M25" s="194">
        <v>841.5</v>
      </c>
      <c r="N25" s="194">
        <v>838.3</v>
      </c>
      <c r="O25" s="194">
        <v>942.2</v>
      </c>
      <c r="P25" s="194">
        <v>930.1</v>
      </c>
      <c r="Q25" s="194">
        <v>851.1</v>
      </c>
      <c r="R25" s="194">
        <v>1197.8</v>
      </c>
    </row>
    <row r="26" spans="1:18" ht="15" customHeight="1" x14ac:dyDescent="0.25">
      <c r="A26" s="523" t="s">
        <v>1198</v>
      </c>
      <c r="B26" s="177">
        <v>9497.7999999999993</v>
      </c>
      <c r="C26" s="194">
        <v>1535</v>
      </c>
      <c r="D26" s="177">
        <v>2121.3000000000002</v>
      </c>
      <c r="E26" s="194">
        <v>2747</v>
      </c>
      <c r="F26" s="177">
        <v>3094.5</v>
      </c>
      <c r="G26" s="194">
        <v>434.3</v>
      </c>
      <c r="H26" s="382">
        <v>475.4</v>
      </c>
      <c r="I26" s="194">
        <v>625.29999999999995</v>
      </c>
      <c r="J26" s="194">
        <v>624.29999999999995</v>
      </c>
      <c r="K26" s="194">
        <v>664.2</v>
      </c>
      <c r="L26" s="194">
        <v>832.8</v>
      </c>
      <c r="M26" s="194">
        <v>869.7</v>
      </c>
      <c r="N26" s="194">
        <v>871.5</v>
      </c>
      <c r="O26" s="194">
        <v>1005.8</v>
      </c>
      <c r="P26" s="194">
        <v>968.3</v>
      </c>
      <c r="Q26" s="194">
        <v>881.9</v>
      </c>
      <c r="R26" s="194">
        <v>1244.3</v>
      </c>
    </row>
    <row r="27" spans="1:18" ht="16.5" customHeight="1" x14ac:dyDescent="0.25">
      <c r="A27" s="573" t="s">
        <v>63</v>
      </c>
      <c r="B27" s="573"/>
      <c r="C27" s="573"/>
      <c r="D27" s="573"/>
      <c r="E27" s="573"/>
      <c r="F27" s="573"/>
      <c r="G27" s="573"/>
      <c r="H27" s="573"/>
      <c r="I27" s="573"/>
      <c r="J27" s="573"/>
      <c r="K27" s="573"/>
      <c r="L27" s="573"/>
      <c r="M27" s="573"/>
      <c r="N27" s="573"/>
      <c r="O27" s="573"/>
      <c r="P27" s="573"/>
      <c r="Q27" s="573"/>
      <c r="R27" s="524"/>
    </row>
    <row r="28" spans="1:18" ht="15" customHeight="1" x14ac:dyDescent="0.25">
      <c r="A28" s="572" t="s">
        <v>67</v>
      </c>
      <c r="B28" s="572"/>
      <c r="C28" s="572"/>
      <c r="D28" s="572"/>
      <c r="E28" s="572"/>
      <c r="F28" s="572"/>
      <c r="G28" s="572"/>
      <c r="H28" s="572"/>
      <c r="I28" s="572"/>
      <c r="J28" s="572"/>
      <c r="K28" s="572"/>
      <c r="L28" s="572"/>
      <c r="M28" s="572"/>
      <c r="N28" s="572"/>
      <c r="O28" s="572"/>
      <c r="P28" s="572"/>
      <c r="Q28" s="572"/>
      <c r="R28" s="572"/>
    </row>
    <row r="29" spans="1:18" x14ac:dyDescent="0.25">
      <c r="A29" s="523">
        <v>1999</v>
      </c>
      <c r="B29" s="525">
        <v>103.9</v>
      </c>
      <c r="C29" s="525">
        <v>92</v>
      </c>
      <c r="D29" s="525">
        <v>93.8</v>
      </c>
      <c r="E29" s="525">
        <v>104.3</v>
      </c>
      <c r="F29" s="525">
        <v>117.1</v>
      </c>
      <c r="G29" s="525">
        <v>91.6</v>
      </c>
      <c r="H29" s="525">
        <v>91.8</v>
      </c>
      <c r="I29" s="525">
        <v>92.6</v>
      </c>
      <c r="J29" s="525">
        <v>92.9</v>
      </c>
      <c r="K29" s="525">
        <v>93.7</v>
      </c>
      <c r="L29" s="525">
        <v>94.5</v>
      </c>
      <c r="M29" s="525">
        <v>96.1</v>
      </c>
      <c r="N29" s="525">
        <v>104.1</v>
      </c>
      <c r="O29" s="525">
        <v>111.8</v>
      </c>
      <c r="P29" s="525">
        <v>114.3</v>
      </c>
      <c r="Q29" s="525">
        <v>114</v>
      </c>
      <c r="R29" s="525">
        <v>122</v>
      </c>
    </row>
    <row r="30" spans="1:18" x14ac:dyDescent="0.25">
      <c r="A30" s="523">
        <v>2000</v>
      </c>
      <c r="B30" s="525">
        <v>113.5</v>
      </c>
      <c r="C30" s="525">
        <v>111.1</v>
      </c>
      <c r="D30" s="525">
        <v>116.2</v>
      </c>
      <c r="E30" s="525">
        <v>113.4</v>
      </c>
      <c r="F30" s="525">
        <v>112.9</v>
      </c>
      <c r="G30" s="525">
        <v>110.4</v>
      </c>
      <c r="H30" s="525">
        <v>111.3</v>
      </c>
      <c r="I30" s="525">
        <v>111.4</v>
      </c>
      <c r="J30" s="525">
        <v>115.2</v>
      </c>
      <c r="K30" s="525">
        <v>117.8</v>
      </c>
      <c r="L30" s="525">
        <v>115.5</v>
      </c>
      <c r="M30" s="525">
        <v>112.2</v>
      </c>
      <c r="N30" s="525">
        <v>116.4</v>
      </c>
      <c r="O30" s="525">
        <v>111.6</v>
      </c>
      <c r="P30" s="525">
        <v>111.6</v>
      </c>
      <c r="Q30" s="525">
        <v>113</v>
      </c>
      <c r="R30" s="525">
        <v>114.1</v>
      </c>
    </row>
    <row r="31" spans="1:18" x14ac:dyDescent="0.25">
      <c r="A31" s="523">
        <v>2001</v>
      </c>
      <c r="B31" s="525">
        <v>110.4</v>
      </c>
      <c r="C31" s="525">
        <v>107.4</v>
      </c>
      <c r="D31" s="525">
        <v>106.6</v>
      </c>
      <c r="E31" s="525">
        <v>111.1</v>
      </c>
      <c r="F31" s="525">
        <v>114.3</v>
      </c>
      <c r="G31" s="525">
        <v>108.9</v>
      </c>
      <c r="H31" s="525">
        <v>107.8</v>
      </c>
      <c r="I31" s="525">
        <v>106.1</v>
      </c>
      <c r="J31" s="525">
        <v>106.9</v>
      </c>
      <c r="K31" s="525">
        <v>106.7</v>
      </c>
      <c r="L31" s="525">
        <v>106.3</v>
      </c>
      <c r="M31" s="525">
        <v>108.1</v>
      </c>
      <c r="N31" s="525">
        <v>112.7</v>
      </c>
      <c r="O31" s="525">
        <v>112.2</v>
      </c>
      <c r="P31" s="525">
        <v>112.3</v>
      </c>
      <c r="Q31" s="525">
        <v>113.4</v>
      </c>
      <c r="R31" s="525">
        <v>116.8</v>
      </c>
    </row>
    <row r="32" spans="1:18" x14ac:dyDescent="0.25">
      <c r="A32" s="523">
        <v>2002</v>
      </c>
      <c r="B32" s="525">
        <v>102.9</v>
      </c>
      <c r="C32" s="525">
        <v>102.7</v>
      </c>
      <c r="D32" s="525">
        <v>103.2</v>
      </c>
      <c r="E32" s="525">
        <v>102.6</v>
      </c>
      <c r="F32" s="525">
        <v>103</v>
      </c>
      <c r="G32" s="525">
        <v>104.3</v>
      </c>
      <c r="H32" s="525">
        <v>101.8</v>
      </c>
      <c r="I32" s="525">
        <v>102.3</v>
      </c>
      <c r="J32" s="525">
        <v>103.4</v>
      </c>
      <c r="K32" s="525">
        <v>103.3</v>
      </c>
      <c r="L32" s="525">
        <v>102.9</v>
      </c>
      <c r="M32" s="525">
        <v>102.6</v>
      </c>
      <c r="N32" s="525">
        <v>103.2</v>
      </c>
      <c r="O32" s="525">
        <v>102.1</v>
      </c>
      <c r="P32" s="525">
        <v>101.9</v>
      </c>
      <c r="Q32" s="525">
        <v>102.9</v>
      </c>
      <c r="R32" s="525">
        <v>104.2</v>
      </c>
    </row>
    <row r="33" spans="1:18" x14ac:dyDescent="0.25">
      <c r="A33" s="523">
        <v>2003</v>
      </c>
      <c r="B33" s="525">
        <v>112.8</v>
      </c>
      <c r="C33" s="525">
        <v>112.1</v>
      </c>
      <c r="D33" s="525">
        <v>113.2</v>
      </c>
      <c r="E33" s="525">
        <v>113.1</v>
      </c>
      <c r="F33" s="525">
        <v>112.8</v>
      </c>
      <c r="G33" s="525">
        <v>112.2</v>
      </c>
      <c r="H33" s="525">
        <v>111.9</v>
      </c>
      <c r="I33" s="525">
        <v>112.2</v>
      </c>
      <c r="J33" s="525">
        <v>113.1</v>
      </c>
      <c r="K33" s="525">
        <v>113.8</v>
      </c>
      <c r="L33" s="525">
        <v>112.7</v>
      </c>
      <c r="M33" s="525">
        <v>113.5</v>
      </c>
      <c r="N33" s="525">
        <v>112.7</v>
      </c>
      <c r="O33" s="525">
        <v>113.1</v>
      </c>
      <c r="P33" s="525">
        <v>113</v>
      </c>
      <c r="Q33" s="525">
        <v>110.1</v>
      </c>
      <c r="R33" s="525">
        <v>114.8</v>
      </c>
    </row>
    <row r="34" spans="1:18" x14ac:dyDescent="0.25">
      <c r="A34" s="523">
        <v>2004</v>
      </c>
      <c r="B34" s="525">
        <v>110.1</v>
      </c>
      <c r="C34" s="525">
        <v>113.8</v>
      </c>
      <c r="D34" s="525">
        <v>114.5</v>
      </c>
      <c r="E34" s="525">
        <v>106.8</v>
      </c>
      <c r="F34" s="525">
        <v>107.8</v>
      </c>
      <c r="G34" s="525">
        <v>113.2</v>
      </c>
      <c r="H34" s="525">
        <v>113.7</v>
      </c>
      <c r="I34" s="525">
        <v>114.2</v>
      </c>
      <c r="J34" s="525">
        <v>115.7</v>
      </c>
      <c r="K34" s="525">
        <v>114.8</v>
      </c>
      <c r="L34" s="525">
        <v>113.3</v>
      </c>
      <c r="M34" s="525">
        <v>107.5</v>
      </c>
      <c r="N34" s="525">
        <v>107</v>
      </c>
      <c r="O34" s="525">
        <v>105.8</v>
      </c>
      <c r="P34" s="525">
        <v>103.3</v>
      </c>
      <c r="Q34" s="525">
        <v>108.8</v>
      </c>
      <c r="R34" s="525">
        <v>110.7</v>
      </c>
    </row>
    <row r="35" spans="1:18" x14ac:dyDescent="0.25">
      <c r="A35" s="523">
        <v>2005</v>
      </c>
      <c r="B35" s="525">
        <v>113.2</v>
      </c>
      <c r="C35" s="525">
        <v>107.6</v>
      </c>
      <c r="D35" s="525">
        <v>109</v>
      </c>
      <c r="E35" s="525">
        <v>114.4</v>
      </c>
      <c r="F35" s="525">
        <v>118</v>
      </c>
      <c r="G35" s="525">
        <v>108.6</v>
      </c>
      <c r="H35" s="525">
        <v>107.2</v>
      </c>
      <c r="I35" s="525">
        <v>107.3</v>
      </c>
      <c r="J35" s="525">
        <v>108.7</v>
      </c>
      <c r="K35" s="525">
        <v>107.9</v>
      </c>
      <c r="L35" s="525">
        <v>110.1</v>
      </c>
      <c r="M35" s="525">
        <v>115.8</v>
      </c>
      <c r="N35" s="525">
        <v>114.4</v>
      </c>
      <c r="O35" s="525">
        <v>113.2</v>
      </c>
      <c r="P35" s="525">
        <v>116.5</v>
      </c>
      <c r="Q35" s="525">
        <v>119.1</v>
      </c>
      <c r="R35" s="525">
        <v>118.4</v>
      </c>
    </row>
    <row r="36" spans="1:18" x14ac:dyDescent="0.25">
      <c r="A36" s="523">
        <v>2006</v>
      </c>
      <c r="B36" s="525">
        <v>118.1</v>
      </c>
      <c r="C36" s="525">
        <v>103.6</v>
      </c>
      <c r="D36" s="525">
        <v>115</v>
      </c>
      <c r="E36" s="525">
        <v>117.5</v>
      </c>
      <c r="F36" s="525">
        <v>126.5</v>
      </c>
      <c r="G36" s="525">
        <v>94.4</v>
      </c>
      <c r="H36" s="525">
        <v>98.5</v>
      </c>
      <c r="I36" s="525">
        <v>113</v>
      </c>
      <c r="J36" s="525">
        <v>114.4</v>
      </c>
      <c r="K36" s="525">
        <v>113.2</v>
      </c>
      <c r="L36" s="525">
        <v>116.9</v>
      </c>
      <c r="M36" s="525">
        <v>116.8</v>
      </c>
      <c r="N36" s="525">
        <v>114.7</v>
      </c>
      <c r="O36" s="525">
        <v>120.8</v>
      </c>
      <c r="P36" s="525">
        <v>126.9</v>
      </c>
      <c r="Q36" s="525">
        <v>123.9</v>
      </c>
      <c r="R36" s="525">
        <v>128.30000000000001</v>
      </c>
    </row>
    <row r="37" spans="1:18" x14ac:dyDescent="0.25">
      <c r="A37" s="523">
        <v>2007</v>
      </c>
      <c r="B37" s="525">
        <v>118.2</v>
      </c>
      <c r="C37" s="525">
        <v>117.2</v>
      </c>
      <c r="D37" s="525">
        <v>121.6</v>
      </c>
      <c r="E37" s="525">
        <v>115.7</v>
      </c>
      <c r="F37" s="525">
        <v>118.5</v>
      </c>
      <c r="G37" s="525">
        <v>124.1</v>
      </c>
      <c r="H37" s="525">
        <v>116</v>
      </c>
      <c r="I37" s="525">
        <v>113.5</v>
      </c>
      <c r="J37" s="525">
        <v>120.5</v>
      </c>
      <c r="K37" s="525">
        <v>123.4</v>
      </c>
      <c r="L37" s="525">
        <v>120.8</v>
      </c>
      <c r="M37" s="525">
        <v>119.4</v>
      </c>
      <c r="N37" s="525">
        <v>114.5</v>
      </c>
      <c r="O37" s="525">
        <v>113.6</v>
      </c>
      <c r="P37" s="525">
        <v>114.1</v>
      </c>
      <c r="Q37" s="525">
        <v>112.9</v>
      </c>
      <c r="R37" s="525">
        <v>125.8</v>
      </c>
    </row>
    <row r="38" spans="1:18" x14ac:dyDescent="0.25">
      <c r="A38" s="523">
        <v>2008</v>
      </c>
      <c r="B38" s="525">
        <v>112.8</v>
      </c>
      <c r="C38" s="525">
        <v>128.9</v>
      </c>
      <c r="D38" s="525">
        <v>118.2</v>
      </c>
      <c r="E38" s="525">
        <v>109.5</v>
      </c>
      <c r="F38" s="525">
        <v>103.8</v>
      </c>
      <c r="G38" s="525">
        <v>130.30000000000001</v>
      </c>
      <c r="H38" s="525">
        <v>130</v>
      </c>
      <c r="I38" s="525">
        <v>127</v>
      </c>
      <c r="J38" s="525">
        <v>121.8</v>
      </c>
      <c r="K38" s="525">
        <v>117.2</v>
      </c>
      <c r="L38" s="525">
        <v>116.2</v>
      </c>
      <c r="M38" s="525">
        <v>112.1</v>
      </c>
      <c r="N38" s="525">
        <v>106.4</v>
      </c>
      <c r="O38" s="525">
        <v>109.8</v>
      </c>
      <c r="P38" s="525">
        <v>105.9</v>
      </c>
      <c r="Q38" s="525">
        <v>106.3</v>
      </c>
      <c r="R38" s="525">
        <v>100.1</v>
      </c>
    </row>
    <row r="39" spans="1:18" x14ac:dyDescent="0.25">
      <c r="A39" s="523">
        <v>2009</v>
      </c>
      <c r="B39" s="525">
        <v>86.8</v>
      </c>
      <c r="C39" s="525">
        <v>83.4</v>
      </c>
      <c r="D39" s="525">
        <v>83.4</v>
      </c>
      <c r="E39" s="525">
        <v>85.5</v>
      </c>
      <c r="F39" s="525">
        <v>92.3</v>
      </c>
      <c r="G39" s="525">
        <v>86</v>
      </c>
      <c r="H39" s="525">
        <v>82</v>
      </c>
      <c r="I39" s="525">
        <v>82.5</v>
      </c>
      <c r="J39" s="525">
        <v>86.5</v>
      </c>
      <c r="K39" s="525">
        <v>80.7</v>
      </c>
      <c r="L39" s="525">
        <v>83.1</v>
      </c>
      <c r="M39" s="525">
        <v>85</v>
      </c>
      <c r="N39" s="525">
        <v>87.3</v>
      </c>
      <c r="O39" s="525">
        <v>84.4</v>
      </c>
      <c r="P39" s="525">
        <v>88.4</v>
      </c>
      <c r="Q39" s="525">
        <v>89.7</v>
      </c>
      <c r="R39" s="525">
        <v>96.9</v>
      </c>
    </row>
    <row r="40" spans="1:18" x14ac:dyDescent="0.25">
      <c r="A40" s="523">
        <v>2010</v>
      </c>
      <c r="B40" s="525">
        <v>105</v>
      </c>
      <c r="C40" s="525">
        <v>97.3</v>
      </c>
      <c r="D40" s="525">
        <v>106.6</v>
      </c>
      <c r="E40" s="525">
        <v>108.5</v>
      </c>
      <c r="F40" s="525">
        <v>104.1</v>
      </c>
      <c r="G40" s="525">
        <v>94.3</v>
      </c>
      <c r="H40" s="525">
        <v>98.5</v>
      </c>
      <c r="I40" s="525">
        <v>98.6</v>
      </c>
      <c r="J40" s="525">
        <v>102.8</v>
      </c>
      <c r="K40" s="525">
        <v>103</v>
      </c>
      <c r="L40" s="525">
        <v>112.1</v>
      </c>
      <c r="M40" s="525">
        <v>100.7</v>
      </c>
      <c r="N40" s="525">
        <v>109.7</v>
      </c>
      <c r="O40" s="525">
        <v>114</v>
      </c>
      <c r="P40" s="525">
        <v>102.5</v>
      </c>
      <c r="Q40" s="525">
        <v>102.9</v>
      </c>
      <c r="R40" s="525">
        <v>106.2</v>
      </c>
    </row>
    <row r="41" spans="1:18" x14ac:dyDescent="0.25">
      <c r="A41" s="523">
        <v>2011</v>
      </c>
      <c r="B41" s="525">
        <v>105.1</v>
      </c>
      <c r="C41" s="525">
        <v>102.6</v>
      </c>
      <c r="D41" s="525">
        <v>99.9</v>
      </c>
      <c r="E41" s="525">
        <v>105.6</v>
      </c>
      <c r="F41" s="525">
        <v>109.1</v>
      </c>
      <c r="G41" s="525">
        <v>98.9</v>
      </c>
      <c r="H41" s="525">
        <v>101.3</v>
      </c>
      <c r="I41" s="525">
        <v>105.9</v>
      </c>
      <c r="J41" s="525">
        <v>98</v>
      </c>
      <c r="K41" s="525">
        <v>100.6</v>
      </c>
      <c r="L41" s="525">
        <v>100.9</v>
      </c>
      <c r="M41" s="525">
        <v>104.9</v>
      </c>
      <c r="N41" s="525">
        <v>104.6</v>
      </c>
      <c r="O41" s="525">
        <v>107.1</v>
      </c>
      <c r="P41" s="525">
        <v>111.4</v>
      </c>
      <c r="Q41" s="525">
        <v>108.9</v>
      </c>
      <c r="R41" s="525">
        <v>107.7</v>
      </c>
    </row>
    <row r="42" spans="1:18" x14ac:dyDescent="0.25">
      <c r="A42" s="523">
        <v>2012</v>
      </c>
      <c r="B42" s="525">
        <v>102.5</v>
      </c>
      <c r="C42" s="525">
        <v>105.3</v>
      </c>
      <c r="D42" s="525">
        <v>105.4</v>
      </c>
      <c r="E42" s="525">
        <v>102.1</v>
      </c>
      <c r="F42" s="525">
        <v>99.5</v>
      </c>
      <c r="G42" s="525">
        <v>108.5</v>
      </c>
      <c r="H42" s="525">
        <v>104.6</v>
      </c>
      <c r="I42" s="525">
        <v>103.5</v>
      </c>
      <c r="J42" s="525">
        <v>104.5</v>
      </c>
      <c r="K42" s="525">
        <v>110.2</v>
      </c>
      <c r="L42" s="525">
        <v>102.1</v>
      </c>
      <c r="M42" s="525">
        <v>101.7</v>
      </c>
      <c r="N42" s="525">
        <v>104.1</v>
      </c>
      <c r="O42" s="525">
        <v>100.7</v>
      </c>
      <c r="P42" s="525">
        <v>100.7</v>
      </c>
      <c r="Q42" s="525">
        <v>100.5</v>
      </c>
      <c r="R42" s="525">
        <v>98</v>
      </c>
    </row>
    <row r="43" spans="1:18" ht="15" customHeight="1" x14ac:dyDescent="0.25">
      <c r="A43" s="523">
        <v>2013</v>
      </c>
      <c r="B43" s="525">
        <v>100.1</v>
      </c>
      <c r="C43" s="525">
        <v>104.6</v>
      </c>
      <c r="D43" s="525">
        <v>98.8</v>
      </c>
      <c r="E43" s="525">
        <v>98.7</v>
      </c>
      <c r="F43" s="525">
        <v>100.1</v>
      </c>
      <c r="G43" s="525">
        <v>105.6</v>
      </c>
      <c r="H43" s="525">
        <v>103.7</v>
      </c>
      <c r="I43" s="525">
        <v>104.6</v>
      </c>
      <c r="J43" s="525">
        <v>98.4</v>
      </c>
      <c r="K43" s="525">
        <v>100.1</v>
      </c>
      <c r="L43" s="525">
        <v>98</v>
      </c>
      <c r="M43" s="525">
        <v>105.2</v>
      </c>
      <c r="N43" s="525">
        <v>96</v>
      </c>
      <c r="O43" s="525">
        <v>95.3</v>
      </c>
      <c r="P43" s="525">
        <v>100.7</v>
      </c>
      <c r="Q43" s="525">
        <v>101.6</v>
      </c>
      <c r="R43" s="525">
        <v>98.6</v>
      </c>
    </row>
    <row r="44" spans="1:18" ht="15" customHeight="1" x14ac:dyDescent="0.25">
      <c r="A44" s="523" t="s">
        <v>648</v>
      </c>
      <c r="B44" s="525">
        <v>97.7</v>
      </c>
      <c r="C44" s="525">
        <v>95.6</v>
      </c>
      <c r="D44" s="525">
        <v>97.3</v>
      </c>
      <c r="E44" s="525">
        <v>98.1</v>
      </c>
      <c r="F44" s="525">
        <v>98.6</v>
      </c>
      <c r="G44" s="525">
        <v>93.9</v>
      </c>
      <c r="H44" s="525">
        <v>96</v>
      </c>
      <c r="I44" s="525">
        <v>96.6</v>
      </c>
      <c r="J44" s="525">
        <v>97.3</v>
      </c>
      <c r="K44" s="525">
        <v>94</v>
      </c>
      <c r="L44" s="525">
        <v>99.9</v>
      </c>
      <c r="M44" s="525">
        <v>97.1</v>
      </c>
      <c r="N44" s="525">
        <v>98.9</v>
      </c>
      <c r="O44" s="525">
        <v>98.2</v>
      </c>
      <c r="P44" s="525">
        <v>98.5</v>
      </c>
      <c r="Q44" s="525">
        <v>97.5</v>
      </c>
      <c r="R44" s="525">
        <v>99.6</v>
      </c>
    </row>
    <row r="45" spans="1:18" x14ac:dyDescent="0.25">
      <c r="A45" s="523">
        <v>2015</v>
      </c>
      <c r="B45" s="525">
        <v>96.1</v>
      </c>
      <c r="C45" s="525">
        <v>96.9</v>
      </c>
      <c r="D45" s="525">
        <v>95</v>
      </c>
      <c r="E45" s="525">
        <v>93.4</v>
      </c>
      <c r="F45" s="525">
        <v>98.7</v>
      </c>
      <c r="G45" s="525">
        <v>95.4</v>
      </c>
      <c r="H45" s="525">
        <v>98.3</v>
      </c>
      <c r="I45" s="525">
        <v>97</v>
      </c>
      <c r="J45" s="525">
        <v>97</v>
      </c>
      <c r="K45" s="525">
        <v>94.3</v>
      </c>
      <c r="L45" s="525">
        <v>94.1</v>
      </c>
      <c r="M45" s="525">
        <v>94</v>
      </c>
      <c r="N45" s="525">
        <v>92.2</v>
      </c>
      <c r="O45" s="525">
        <v>93.9</v>
      </c>
      <c r="P45" s="525">
        <v>97.7</v>
      </c>
      <c r="Q45" s="525">
        <v>98.5</v>
      </c>
      <c r="R45" s="525">
        <v>99.7</v>
      </c>
    </row>
    <row r="46" spans="1:18" ht="15.75" customHeight="1" x14ac:dyDescent="0.25">
      <c r="A46" s="523">
        <v>2016</v>
      </c>
      <c r="B46" s="522">
        <v>97.9</v>
      </c>
      <c r="C46" s="522">
        <v>97.3</v>
      </c>
      <c r="D46" s="522">
        <v>95.7</v>
      </c>
      <c r="E46" s="522">
        <v>98.2</v>
      </c>
      <c r="F46" s="522">
        <v>99.4</v>
      </c>
      <c r="G46" s="522">
        <v>94.9</v>
      </c>
      <c r="H46" s="522">
        <v>96.3</v>
      </c>
      <c r="I46" s="522">
        <v>99.6</v>
      </c>
      <c r="J46" s="522">
        <v>96.8</v>
      </c>
      <c r="K46" s="522">
        <v>95.9</v>
      </c>
      <c r="L46" s="522">
        <v>94.8</v>
      </c>
      <c r="M46" s="522">
        <v>99.3</v>
      </c>
      <c r="N46" s="522">
        <v>100.3</v>
      </c>
      <c r="O46" s="522">
        <v>95.5</v>
      </c>
      <c r="P46" s="522">
        <v>98.6</v>
      </c>
      <c r="Q46" s="522">
        <v>100.7</v>
      </c>
      <c r="R46" s="522">
        <v>98.9</v>
      </c>
    </row>
    <row r="47" spans="1:18" ht="15" customHeight="1" x14ac:dyDescent="0.25">
      <c r="A47" s="523">
        <v>2017</v>
      </c>
      <c r="B47" s="522">
        <v>98.9</v>
      </c>
      <c r="C47" s="522">
        <v>101.6</v>
      </c>
      <c r="D47" s="522">
        <v>102.2</v>
      </c>
      <c r="E47" s="522">
        <v>102.6</v>
      </c>
      <c r="F47" s="522">
        <v>92.5</v>
      </c>
      <c r="G47" s="522">
        <v>107.8</v>
      </c>
      <c r="H47" s="522">
        <v>95.5</v>
      </c>
      <c r="I47" s="522">
        <v>102.2</v>
      </c>
      <c r="J47" s="522">
        <v>100.8</v>
      </c>
      <c r="K47" s="522">
        <v>103.7</v>
      </c>
      <c r="L47" s="522">
        <v>102.1</v>
      </c>
      <c r="M47" s="522">
        <v>98.5</v>
      </c>
      <c r="N47" s="525">
        <v>104</v>
      </c>
      <c r="O47" s="522">
        <v>105.2</v>
      </c>
      <c r="P47" s="522">
        <v>95.6</v>
      </c>
      <c r="Q47" s="522">
        <v>91.4</v>
      </c>
      <c r="R47" s="525">
        <v>91</v>
      </c>
    </row>
    <row r="48" spans="1:18" ht="15" customHeight="1" x14ac:dyDescent="0.25">
      <c r="A48" s="523">
        <v>2018</v>
      </c>
      <c r="B48" s="522">
        <v>106.3</v>
      </c>
      <c r="C48" s="522">
        <v>106.4</v>
      </c>
      <c r="D48" s="522">
        <v>107.2</v>
      </c>
      <c r="E48" s="522">
        <v>105.5</v>
      </c>
      <c r="F48" s="522">
        <v>106.3</v>
      </c>
      <c r="G48" s="525">
        <v>115.16658948016514</v>
      </c>
      <c r="H48" s="525">
        <v>110.81827147715933</v>
      </c>
      <c r="I48" s="525">
        <v>97.522740980457428</v>
      </c>
      <c r="J48" s="525">
        <v>110.18483815242473</v>
      </c>
      <c r="K48" s="525">
        <v>108.46897952814271</v>
      </c>
      <c r="L48" s="525">
        <v>103.89804016532875</v>
      </c>
      <c r="M48" s="525">
        <v>109.30473732024797</v>
      </c>
      <c r="N48" s="525">
        <v>103.47011813964863</v>
      </c>
      <c r="O48" s="525">
        <v>103.92482808450399</v>
      </c>
      <c r="P48" s="525">
        <v>105.47322153330536</v>
      </c>
      <c r="Q48" s="525">
        <v>103.24702966080604</v>
      </c>
      <c r="R48" s="525">
        <v>109.24025297329081</v>
      </c>
    </row>
    <row r="49" spans="1:18" ht="15" customHeight="1" x14ac:dyDescent="0.25">
      <c r="A49" s="523" t="s">
        <v>1447</v>
      </c>
      <c r="B49" s="522">
        <v>102.1</v>
      </c>
      <c r="C49" s="177">
        <v>98.6</v>
      </c>
      <c r="D49" s="177">
        <v>102.8</v>
      </c>
      <c r="E49" s="177">
        <v>103.9</v>
      </c>
      <c r="F49" s="522">
        <v>101.7</v>
      </c>
      <c r="G49" s="525">
        <v>91.1</v>
      </c>
      <c r="H49" s="194">
        <v>100.1</v>
      </c>
      <c r="I49" s="194">
        <v>103.4</v>
      </c>
      <c r="J49" s="194">
        <v>102.2</v>
      </c>
      <c r="K49" s="194">
        <v>102.9</v>
      </c>
      <c r="L49" s="194">
        <v>103.1</v>
      </c>
      <c r="M49" s="194">
        <v>103.6</v>
      </c>
      <c r="N49" s="194">
        <v>102.7</v>
      </c>
      <c r="O49" s="194">
        <v>105.3</v>
      </c>
      <c r="P49" s="194">
        <v>106.7</v>
      </c>
      <c r="Q49" s="194">
        <v>98.6</v>
      </c>
      <c r="R49" s="194">
        <v>100.2</v>
      </c>
    </row>
    <row r="50" spans="1:18" ht="15" customHeight="1" x14ac:dyDescent="0.25">
      <c r="A50" s="523" t="s">
        <v>1198</v>
      </c>
      <c r="B50" s="522">
        <v>100.1</v>
      </c>
      <c r="C50" s="177">
        <v>102.8</v>
      </c>
      <c r="D50" s="177">
        <v>96.1</v>
      </c>
      <c r="E50" s="177">
        <v>101.1</v>
      </c>
      <c r="F50" s="522">
        <v>100.8</v>
      </c>
      <c r="G50" s="525">
        <v>102.8</v>
      </c>
      <c r="H50" s="194">
        <v>103.5</v>
      </c>
      <c r="I50" s="194">
        <v>102.4</v>
      </c>
      <c r="J50" s="194">
        <v>94.3</v>
      </c>
      <c r="K50" s="194">
        <v>95.8</v>
      </c>
      <c r="L50" s="194">
        <v>97.9</v>
      </c>
      <c r="M50" s="194">
        <v>99.6</v>
      </c>
      <c r="N50" s="194">
        <v>100.3</v>
      </c>
      <c r="O50" s="194">
        <v>103.1</v>
      </c>
      <c r="P50" s="194">
        <v>100.7</v>
      </c>
      <c r="Q50" s="194">
        <v>100.6</v>
      </c>
      <c r="R50" s="194">
        <v>100.9</v>
      </c>
    </row>
    <row r="51" spans="1:18" ht="15" customHeight="1" x14ac:dyDescent="0.25">
      <c r="A51" s="567" t="s">
        <v>219</v>
      </c>
      <c r="B51" s="567"/>
      <c r="C51" s="567"/>
      <c r="D51" s="567"/>
      <c r="E51" s="567"/>
      <c r="F51" s="567"/>
      <c r="G51" s="567"/>
      <c r="H51" s="567"/>
      <c r="I51" s="567"/>
      <c r="J51" s="567"/>
      <c r="K51" s="567"/>
      <c r="L51" s="567"/>
      <c r="M51" s="567"/>
      <c r="N51" s="567"/>
      <c r="O51" s="567"/>
      <c r="P51" s="567"/>
      <c r="Q51" s="567"/>
      <c r="R51" s="515"/>
    </row>
    <row r="52" spans="1:18" ht="15" customHeight="1" x14ac:dyDescent="0.25">
      <c r="A52" s="609" t="s">
        <v>62</v>
      </c>
      <c r="B52" s="609"/>
      <c r="C52" s="609"/>
      <c r="D52" s="609"/>
      <c r="E52" s="609"/>
      <c r="F52" s="609"/>
      <c r="G52" s="609"/>
      <c r="H52" s="609"/>
      <c r="I52" s="609"/>
      <c r="J52" s="609"/>
      <c r="K52" s="609"/>
      <c r="L52" s="609"/>
      <c r="M52" s="609"/>
      <c r="N52" s="609"/>
      <c r="O52" s="609"/>
      <c r="P52" s="609"/>
      <c r="Q52" s="609"/>
      <c r="R52" s="529"/>
    </row>
    <row r="53" spans="1:18" ht="15" customHeight="1" x14ac:dyDescent="0.25">
      <c r="A53" s="523">
        <v>1999</v>
      </c>
      <c r="B53" s="522"/>
      <c r="C53" s="525">
        <v>80.5</v>
      </c>
      <c r="D53" s="525">
        <v>130.1</v>
      </c>
      <c r="E53" s="525">
        <v>120.5</v>
      </c>
      <c r="F53" s="525">
        <v>92.8</v>
      </c>
      <c r="G53" s="525">
        <v>65.400000000000006</v>
      </c>
      <c r="H53" s="525">
        <v>114.1</v>
      </c>
      <c r="I53" s="525">
        <v>121.4</v>
      </c>
      <c r="J53" s="525">
        <v>95.7</v>
      </c>
      <c r="K53" s="525">
        <v>109.4</v>
      </c>
      <c r="L53" s="525">
        <v>121.9</v>
      </c>
      <c r="M53" s="525">
        <v>106.4</v>
      </c>
      <c r="N53" s="525">
        <v>98.5</v>
      </c>
      <c r="O53" s="525">
        <v>107.8</v>
      </c>
      <c r="P53" s="525">
        <v>92.9</v>
      </c>
      <c r="Q53" s="525">
        <v>94.9</v>
      </c>
      <c r="R53" s="525">
        <v>106</v>
      </c>
    </row>
    <row r="54" spans="1:18" x14ac:dyDescent="0.25">
      <c r="A54" s="523">
        <v>2000</v>
      </c>
      <c r="B54" s="522"/>
      <c r="C54" s="525">
        <v>76.3</v>
      </c>
      <c r="D54" s="525">
        <v>136.1</v>
      </c>
      <c r="E54" s="525">
        <v>117.6</v>
      </c>
      <c r="F54" s="525">
        <v>92.5</v>
      </c>
      <c r="G54" s="525">
        <v>59.2</v>
      </c>
      <c r="H54" s="525">
        <v>115</v>
      </c>
      <c r="I54" s="525">
        <v>121.6</v>
      </c>
      <c r="J54" s="525">
        <v>99</v>
      </c>
      <c r="K54" s="525">
        <v>111.9</v>
      </c>
      <c r="L54" s="525">
        <v>119.4</v>
      </c>
      <c r="M54" s="525">
        <v>103.5</v>
      </c>
      <c r="N54" s="525">
        <v>102.1</v>
      </c>
      <c r="O54" s="525">
        <v>103.4</v>
      </c>
      <c r="P54" s="525">
        <v>92.9</v>
      </c>
      <c r="Q54" s="525">
        <v>96</v>
      </c>
      <c r="R54" s="525">
        <v>107.1</v>
      </c>
    </row>
    <row r="55" spans="1:18" x14ac:dyDescent="0.25">
      <c r="A55" s="523">
        <v>2001</v>
      </c>
      <c r="B55" s="522"/>
      <c r="C55" s="525">
        <v>72.599999999999994</v>
      </c>
      <c r="D55" s="525">
        <v>135</v>
      </c>
      <c r="E55" s="525">
        <v>122.6</v>
      </c>
      <c r="F55" s="525">
        <v>95.1</v>
      </c>
      <c r="G55" s="525">
        <v>56.5</v>
      </c>
      <c r="H55" s="525">
        <v>113.7</v>
      </c>
      <c r="I55" s="525">
        <v>119.7</v>
      </c>
      <c r="J55" s="525">
        <v>99.7</v>
      </c>
      <c r="K55" s="525">
        <v>111.6</v>
      </c>
      <c r="L55" s="525">
        <v>119</v>
      </c>
      <c r="M55" s="525">
        <v>105.2</v>
      </c>
      <c r="N55" s="525">
        <v>106.5</v>
      </c>
      <c r="O55" s="525">
        <v>102.9</v>
      </c>
      <c r="P55" s="525">
        <v>93</v>
      </c>
      <c r="Q55" s="525">
        <v>97</v>
      </c>
      <c r="R55" s="525">
        <v>110.3</v>
      </c>
    </row>
    <row r="56" spans="1:18" ht="14.25" customHeight="1" x14ac:dyDescent="0.25">
      <c r="A56" s="523">
        <v>2002</v>
      </c>
      <c r="B56" s="522"/>
      <c r="C56" s="525">
        <v>65.3</v>
      </c>
      <c r="D56" s="525">
        <v>135.6</v>
      </c>
      <c r="E56" s="525">
        <v>121.9</v>
      </c>
      <c r="F56" s="525">
        <v>95.5</v>
      </c>
      <c r="G56" s="525">
        <v>50.4</v>
      </c>
      <c r="H56" s="525">
        <v>111</v>
      </c>
      <c r="I56" s="525">
        <v>120.3</v>
      </c>
      <c r="J56" s="525">
        <v>100.8</v>
      </c>
      <c r="K56" s="525">
        <v>111.6</v>
      </c>
      <c r="L56" s="525">
        <v>118.5</v>
      </c>
      <c r="M56" s="525">
        <v>104.9</v>
      </c>
      <c r="N56" s="525">
        <v>107.1</v>
      </c>
      <c r="O56" s="525">
        <v>101.8</v>
      </c>
      <c r="P56" s="525">
        <v>92.8</v>
      </c>
      <c r="Q56" s="525">
        <v>97.9</v>
      </c>
      <c r="R56" s="525">
        <v>111.6</v>
      </c>
    </row>
    <row r="57" spans="1:18" x14ac:dyDescent="0.25">
      <c r="A57" s="523">
        <v>2003</v>
      </c>
      <c r="B57" s="522"/>
      <c r="C57" s="525">
        <v>71</v>
      </c>
      <c r="D57" s="525">
        <v>136.9</v>
      </c>
      <c r="E57" s="525">
        <v>121.9</v>
      </c>
      <c r="F57" s="525">
        <v>95.2</v>
      </c>
      <c r="G57" s="525">
        <v>54.3</v>
      </c>
      <c r="H57" s="525">
        <v>110.7</v>
      </c>
      <c r="I57" s="525">
        <v>120.6</v>
      </c>
      <c r="J57" s="525">
        <v>101.6</v>
      </c>
      <c r="K57" s="525">
        <v>112.3</v>
      </c>
      <c r="L57" s="525">
        <v>117.4</v>
      </c>
      <c r="M57" s="525">
        <v>105.6</v>
      </c>
      <c r="N57" s="525">
        <v>106.4</v>
      </c>
      <c r="O57" s="525">
        <v>102.2</v>
      </c>
      <c r="P57" s="525">
        <v>92.7</v>
      </c>
      <c r="Q57" s="525">
        <v>95.4</v>
      </c>
      <c r="R57" s="525">
        <v>116.4</v>
      </c>
    </row>
    <row r="58" spans="1:18" x14ac:dyDescent="0.25">
      <c r="A58" s="523">
        <v>2004</v>
      </c>
      <c r="B58" s="522"/>
      <c r="C58" s="525">
        <v>71.599999999999994</v>
      </c>
      <c r="D58" s="525">
        <v>137.80000000000001</v>
      </c>
      <c r="E58" s="525">
        <v>113.6</v>
      </c>
      <c r="F58" s="525">
        <v>96.1</v>
      </c>
      <c r="G58" s="525">
        <v>53.5</v>
      </c>
      <c r="H58" s="525">
        <v>111.2</v>
      </c>
      <c r="I58" s="525">
        <v>121.1</v>
      </c>
      <c r="J58" s="525">
        <v>103</v>
      </c>
      <c r="K58" s="525">
        <v>111.4</v>
      </c>
      <c r="L58" s="525">
        <v>115.8</v>
      </c>
      <c r="M58" s="525">
        <v>100.2</v>
      </c>
      <c r="N58" s="525">
        <v>106</v>
      </c>
      <c r="O58" s="525">
        <v>101</v>
      </c>
      <c r="P58" s="525">
        <v>90.5</v>
      </c>
      <c r="Q58" s="525">
        <v>100.5</v>
      </c>
      <c r="R58" s="525">
        <v>118.4</v>
      </c>
    </row>
    <row r="59" spans="1:18" x14ac:dyDescent="0.25">
      <c r="A59" s="523">
        <v>2005</v>
      </c>
      <c r="B59" s="522"/>
      <c r="C59" s="525">
        <v>71.5</v>
      </c>
      <c r="D59" s="525">
        <v>139.5</v>
      </c>
      <c r="E59" s="525">
        <v>119.3</v>
      </c>
      <c r="F59" s="525">
        <v>99.2</v>
      </c>
      <c r="G59" s="525">
        <v>52.5</v>
      </c>
      <c r="H59" s="525">
        <v>109.8</v>
      </c>
      <c r="I59" s="525">
        <v>121.1</v>
      </c>
      <c r="J59" s="525">
        <v>104.3</v>
      </c>
      <c r="K59" s="525">
        <v>110.6</v>
      </c>
      <c r="L59" s="525">
        <v>118.1</v>
      </c>
      <c r="M59" s="525">
        <v>105.4</v>
      </c>
      <c r="N59" s="525">
        <v>104.7</v>
      </c>
      <c r="O59" s="525">
        <v>100</v>
      </c>
      <c r="P59" s="525">
        <v>93.1</v>
      </c>
      <c r="Q59" s="525">
        <v>102.8</v>
      </c>
      <c r="R59" s="525">
        <v>117.8</v>
      </c>
    </row>
    <row r="60" spans="1:18" x14ac:dyDescent="0.25">
      <c r="A60" s="523">
        <v>2006</v>
      </c>
      <c r="B60" s="522"/>
      <c r="C60" s="522">
        <v>62.8</v>
      </c>
      <c r="D60" s="522">
        <v>154.80000000000001</v>
      </c>
      <c r="E60" s="522">
        <v>121.9</v>
      </c>
      <c r="F60" s="522">
        <v>106.8</v>
      </c>
      <c r="G60" s="522">
        <v>41.9</v>
      </c>
      <c r="H60" s="522">
        <v>114.6</v>
      </c>
      <c r="I60" s="525">
        <v>139</v>
      </c>
      <c r="J60" s="522">
        <v>105.6</v>
      </c>
      <c r="K60" s="522">
        <v>109.4</v>
      </c>
      <c r="L60" s="525">
        <v>122</v>
      </c>
      <c r="M60" s="522">
        <v>105.3</v>
      </c>
      <c r="N60" s="522">
        <v>102.8</v>
      </c>
      <c r="O60" s="522">
        <v>105.3</v>
      </c>
      <c r="P60" s="522">
        <v>97.8</v>
      </c>
      <c r="Q60" s="522">
        <v>100.3</v>
      </c>
      <c r="R60" s="522">
        <v>121.9</v>
      </c>
    </row>
    <row r="61" spans="1:18" x14ac:dyDescent="0.25">
      <c r="A61" s="523">
        <v>2007</v>
      </c>
      <c r="B61" s="522"/>
      <c r="C61" s="525">
        <v>58.2</v>
      </c>
      <c r="D61" s="525">
        <v>160.6</v>
      </c>
      <c r="E61" s="525">
        <v>116</v>
      </c>
      <c r="F61" s="525">
        <v>109.3</v>
      </c>
      <c r="G61" s="525">
        <v>40.5</v>
      </c>
      <c r="H61" s="525">
        <v>107.1</v>
      </c>
      <c r="I61" s="525">
        <v>136.1</v>
      </c>
      <c r="J61" s="525">
        <v>112.1</v>
      </c>
      <c r="K61" s="525">
        <v>112.1</v>
      </c>
      <c r="L61" s="525">
        <v>119.4</v>
      </c>
      <c r="M61" s="525">
        <v>104.1</v>
      </c>
      <c r="N61" s="525">
        <v>98.5</v>
      </c>
      <c r="O61" s="525">
        <v>104.5</v>
      </c>
      <c r="P61" s="525">
        <v>98.3</v>
      </c>
      <c r="Q61" s="525">
        <v>99.3</v>
      </c>
      <c r="R61" s="525">
        <v>135.80000000000001</v>
      </c>
    </row>
    <row r="62" spans="1:18" x14ac:dyDescent="0.25">
      <c r="A62" s="523">
        <v>2008</v>
      </c>
      <c r="B62" s="522"/>
      <c r="C62" s="525">
        <v>63.3</v>
      </c>
      <c r="D62" s="525">
        <v>147.19999999999999</v>
      </c>
      <c r="E62" s="525">
        <v>107.5</v>
      </c>
      <c r="F62" s="525">
        <v>103.7</v>
      </c>
      <c r="G62" s="525">
        <v>42</v>
      </c>
      <c r="H62" s="525">
        <v>106.8</v>
      </c>
      <c r="I62" s="525">
        <v>133</v>
      </c>
      <c r="J62" s="525">
        <v>107.5</v>
      </c>
      <c r="K62" s="525">
        <v>107.9</v>
      </c>
      <c r="L62" s="525">
        <v>118.4</v>
      </c>
      <c r="M62" s="525">
        <v>100.4</v>
      </c>
      <c r="N62" s="525">
        <v>93.5</v>
      </c>
      <c r="O62" s="525">
        <v>107.8</v>
      </c>
      <c r="P62" s="525">
        <v>94.8</v>
      </c>
      <c r="Q62" s="525">
        <v>99.7</v>
      </c>
      <c r="R62" s="525">
        <v>128</v>
      </c>
    </row>
    <row r="63" spans="1:18" x14ac:dyDescent="0.25">
      <c r="A63" s="523">
        <v>2009</v>
      </c>
      <c r="B63" s="522"/>
      <c r="C63" s="525">
        <v>50.8</v>
      </c>
      <c r="D63" s="525">
        <v>147.30000000000001</v>
      </c>
      <c r="E63" s="525">
        <v>110.2</v>
      </c>
      <c r="F63" s="525">
        <v>111.8</v>
      </c>
      <c r="G63" s="525">
        <v>36</v>
      </c>
      <c r="H63" s="525">
        <v>101.8</v>
      </c>
      <c r="I63" s="525">
        <v>133.80000000000001</v>
      </c>
      <c r="J63" s="525">
        <v>112.7</v>
      </c>
      <c r="K63" s="525">
        <v>100.6</v>
      </c>
      <c r="L63" s="525">
        <v>121.9</v>
      </c>
      <c r="M63" s="525">
        <v>102.7</v>
      </c>
      <c r="N63" s="525">
        <v>96.1</v>
      </c>
      <c r="O63" s="525">
        <v>104.2</v>
      </c>
      <c r="P63" s="525">
        <v>99.2</v>
      </c>
      <c r="Q63" s="525">
        <v>101.1</v>
      </c>
      <c r="R63" s="525">
        <v>138.30000000000001</v>
      </c>
    </row>
    <row r="64" spans="1:18" x14ac:dyDescent="0.25">
      <c r="A64" s="523">
        <v>2010</v>
      </c>
      <c r="B64" s="522"/>
      <c r="C64" s="525">
        <v>53.6</v>
      </c>
      <c r="D64" s="525">
        <v>161.30000000000001</v>
      </c>
      <c r="E64" s="525">
        <v>112.2</v>
      </c>
      <c r="F64" s="525">
        <v>107.3</v>
      </c>
      <c r="G64" s="525">
        <v>35.1</v>
      </c>
      <c r="H64" s="525">
        <v>106.3</v>
      </c>
      <c r="I64" s="525">
        <v>134</v>
      </c>
      <c r="J64" s="525">
        <v>117.5</v>
      </c>
      <c r="K64" s="525">
        <v>100.8</v>
      </c>
      <c r="L64" s="525">
        <v>132.69999999999999</v>
      </c>
      <c r="M64" s="525">
        <v>92.3</v>
      </c>
      <c r="N64" s="525">
        <v>104.6</v>
      </c>
      <c r="O64" s="525">
        <v>108.3</v>
      </c>
      <c r="P64" s="525">
        <v>89.2</v>
      </c>
      <c r="Q64" s="525">
        <v>101.5</v>
      </c>
      <c r="R64" s="525">
        <v>142.80000000000001</v>
      </c>
    </row>
    <row r="65" spans="1:18" x14ac:dyDescent="0.25">
      <c r="A65" s="523">
        <v>2011</v>
      </c>
      <c r="B65" s="522"/>
      <c r="C65" s="525">
        <v>52.8</v>
      </c>
      <c r="D65" s="525">
        <v>157.19999999999999</v>
      </c>
      <c r="E65" s="525">
        <v>118.5</v>
      </c>
      <c r="F65" s="525">
        <v>110.9</v>
      </c>
      <c r="G65" s="525">
        <v>32.700000000000003</v>
      </c>
      <c r="H65" s="525">
        <v>108.8</v>
      </c>
      <c r="I65" s="525">
        <v>140.1</v>
      </c>
      <c r="J65" s="525">
        <v>108.8</v>
      </c>
      <c r="K65" s="525">
        <v>103.4</v>
      </c>
      <c r="L65" s="525">
        <v>133.1</v>
      </c>
      <c r="M65" s="525">
        <v>96</v>
      </c>
      <c r="N65" s="525">
        <v>104.3</v>
      </c>
      <c r="O65" s="525">
        <v>110.8</v>
      </c>
      <c r="P65" s="525">
        <v>92.8</v>
      </c>
      <c r="Q65" s="525">
        <v>99.2</v>
      </c>
      <c r="R65" s="525">
        <v>141.19999999999999</v>
      </c>
    </row>
    <row r="66" spans="1:18" x14ac:dyDescent="0.25">
      <c r="A66" s="523">
        <v>2012</v>
      </c>
      <c r="B66" s="522"/>
      <c r="C66" s="525">
        <v>50.9</v>
      </c>
      <c r="D66" s="525">
        <v>157.4</v>
      </c>
      <c r="E66" s="525">
        <v>114.9</v>
      </c>
      <c r="F66" s="525">
        <v>108</v>
      </c>
      <c r="G66" s="525">
        <v>32.9</v>
      </c>
      <c r="H66" s="525">
        <v>104.9</v>
      </c>
      <c r="I66" s="525">
        <v>138.5</v>
      </c>
      <c r="J66" s="525">
        <v>109.9</v>
      </c>
      <c r="K66" s="525">
        <v>109.1</v>
      </c>
      <c r="L66" s="525">
        <v>123.3</v>
      </c>
      <c r="M66" s="525">
        <v>95.6</v>
      </c>
      <c r="N66" s="525">
        <v>106.8</v>
      </c>
      <c r="O66" s="525">
        <v>107.3</v>
      </c>
      <c r="P66" s="525">
        <v>92.7</v>
      </c>
      <c r="Q66" s="525">
        <v>99.1</v>
      </c>
      <c r="R66" s="525">
        <v>137.6</v>
      </c>
    </row>
    <row r="67" spans="1:18" x14ac:dyDescent="0.25">
      <c r="A67" s="523">
        <v>2013</v>
      </c>
      <c r="B67" s="522"/>
      <c r="C67" s="525">
        <v>53.6</v>
      </c>
      <c r="D67" s="525">
        <v>148.6</v>
      </c>
      <c r="E67" s="525">
        <v>114.8</v>
      </c>
      <c r="F67" s="525">
        <v>109.6</v>
      </c>
      <c r="G67" s="525">
        <v>35.5</v>
      </c>
      <c r="H67" s="525">
        <v>103</v>
      </c>
      <c r="I67" s="525">
        <v>139.80000000000001</v>
      </c>
      <c r="J67" s="525">
        <v>103.4</v>
      </c>
      <c r="K67" s="525">
        <v>111</v>
      </c>
      <c r="L67" s="525">
        <v>120.7</v>
      </c>
      <c r="M67" s="525">
        <v>102.6</v>
      </c>
      <c r="N67" s="525">
        <v>97.4</v>
      </c>
      <c r="O67" s="525">
        <v>106.6</v>
      </c>
      <c r="P67" s="525">
        <v>98</v>
      </c>
      <c r="Q67" s="525">
        <v>99.9</v>
      </c>
      <c r="R67" s="525">
        <v>133.6</v>
      </c>
    </row>
    <row r="68" spans="1:18" x14ac:dyDescent="0.25">
      <c r="A68" s="523">
        <v>2014</v>
      </c>
      <c r="B68" s="522"/>
      <c r="C68" s="525" t="s">
        <v>1448</v>
      </c>
      <c r="D68" s="525">
        <v>151.30000000000001</v>
      </c>
      <c r="E68" s="525">
        <v>115.7</v>
      </c>
      <c r="F68" s="525">
        <v>110.2</v>
      </c>
      <c r="G68" s="525" t="s">
        <v>1449</v>
      </c>
      <c r="H68" s="525" t="s">
        <v>1450</v>
      </c>
      <c r="I68" s="525" t="s">
        <v>1451</v>
      </c>
      <c r="J68" s="525">
        <v>104.2</v>
      </c>
      <c r="K68" s="525">
        <v>107.2</v>
      </c>
      <c r="L68" s="525">
        <v>128.19999999999999</v>
      </c>
      <c r="M68" s="525">
        <v>99.7</v>
      </c>
      <c r="N68" s="525">
        <v>99.3</v>
      </c>
      <c r="O68" s="525">
        <v>105.8</v>
      </c>
      <c r="P68" s="525">
        <v>98.3</v>
      </c>
      <c r="Q68" s="525">
        <v>98.8</v>
      </c>
      <c r="R68" s="525">
        <v>136.4</v>
      </c>
    </row>
    <row r="69" spans="1:18" ht="15" customHeight="1" x14ac:dyDescent="0.25">
      <c r="A69" s="523">
        <v>2015</v>
      </c>
      <c r="B69" s="522"/>
      <c r="C69" s="525">
        <v>47.5</v>
      </c>
      <c r="D69" s="525">
        <v>140.6</v>
      </c>
      <c r="E69" s="525">
        <v>118.7</v>
      </c>
      <c r="F69" s="525">
        <v>124.5</v>
      </c>
      <c r="G69" s="525">
        <v>32.700000000000003</v>
      </c>
      <c r="H69" s="525">
        <v>113.9</v>
      </c>
      <c r="I69" s="525">
        <v>131.30000000000001</v>
      </c>
      <c r="J69" s="525">
        <v>100.9</v>
      </c>
      <c r="K69" s="525">
        <v>103.3</v>
      </c>
      <c r="L69" s="525">
        <v>131.19999999999999</v>
      </c>
      <c r="M69" s="525">
        <v>95.5</v>
      </c>
      <c r="N69" s="525">
        <v>99</v>
      </c>
      <c r="O69" s="525">
        <v>112.7</v>
      </c>
      <c r="P69" s="525">
        <v>101.6</v>
      </c>
      <c r="Q69" s="525">
        <v>103.4</v>
      </c>
      <c r="R69" s="525">
        <v>133.4</v>
      </c>
    </row>
    <row r="70" spans="1:18" ht="15" customHeight="1" x14ac:dyDescent="0.25">
      <c r="A70" s="523">
        <v>2016</v>
      </c>
      <c r="B70" s="522"/>
      <c r="C70" s="522">
        <v>46.8</v>
      </c>
      <c r="D70" s="522">
        <v>138.4</v>
      </c>
      <c r="E70" s="522">
        <v>121.8</v>
      </c>
      <c r="F70" s="522">
        <v>125.9</v>
      </c>
      <c r="G70" s="522">
        <v>31.1</v>
      </c>
      <c r="H70" s="522">
        <v>115.5</v>
      </c>
      <c r="I70" s="522">
        <v>135.9</v>
      </c>
      <c r="J70" s="525">
        <v>98</v>
      </c>
      <c r="K70" s="522">
        <v>102.3</v>
      </c>
      <c r="L70" s="522">
        <v>129.6</v>
      </c>
      <c r="M70" s="522">
        <v>100.1</v>
      </c>
      <c r="N70" s="525">
        <v>100</v>
      </c>
      <c r="O70" s="522">
        <v>107.3</v>
      </c>
      <c r="P70" s="522">
        <v>104.9</v>
      </c>
      <c r="Q70" s="522">
        <v>105.5</v>
      </c>
      <c r="R70" s="525">
        <v>131</v>
      </c>
    </row>
    <row r="71" spans="1:18" ht="15" customHeight="1" x14ac:dyDescent="0.25">
      <c r="A71" s="523">
        <v>2017</v>
      </c>
      <c r="B71" s="522"/>
      <c r="C71" s="522">
        <v>47.9</v>
      </c>
      <c r="D71" s="522">
        <v>139.19999999999999</v>
      </c>
      <c r="E71" s="522">
        <v>122.3</v>
      </c>
      <c r="F71" s="522">
        <v>113.5</v>
      </c>
      <c r="G71" s="522">
        <v>33.9</v>
      </c>
      <c r="H71" s="522">
        <v>102.3</v>
      </c>
      <c r="I71" s="522">
        <v>145.30000000000001</v>
      </c>
      <c r="J71" s="522">
        <v>96.7</v>
      </c>
      <c r="K71" s="522">
        <v>105.3</v>
      </c>
      <c r="L71" s="522">
        <v>127.6</v>
      </c>
      <c r="M71" s="522">
        <v>96.5</v>
      </c>
      <c r="N71" s="522">
        <v>105.6</v>
      </c>
      <c r="O71" s="522">
        <v>108.6</v>
      </c>
      <c r="P71" s="522">
        <v>95.3</v>
      </c>
      <c r="Q71" s="522">
        <v>100.9</v>
      </c>
      <c r="R71" s="522">
        <v>130.4</v>
      </c>
    </row>
    <row r="72" spans="1:18" ht="15" customHeight="1" x14ac:dyDescent="0.25">
      <c r="A72" s="523">
        <v>2018</v>
      </c>
      <c r="B72" s="522"/>
      <c r="C72" s="522">
        <v>55.1</v>
      </c>
      <c r="D72" s="522">
        <v>140.1</v>
      </c>
      <c r="E72" s="522">
        <v>120.3</v>
      </c>
      <c r="F72" s="522">
        <v>114.4</v>
      </c>
      <c r="G72" s="525">
        <v>42.935412439263857</v>
      </c>
      <c r="H72" s="525">
        <v>98.464477170876748</v>
      </c>
      <c r="I72" s="525">
        <v>127.91237425630261</v>
      </c>
      <c r="J72" s="525">
        <v>109.25306192126112</v>
      </c>
      <c r="K72" s="525">
        <v>103.66187989018208</v>
      </c>
      <c r="L72" s="525">
        <v>122.22755700441421</v>
      </c>
      <c r="M72" s="525">
        <v>101.54217404914998</v>
      </c>
      <c r="N72" s="525">
        <v>99.978243523020055</v>
      </c>
      <c r="O72" s="525">
        <v>109.02229142551836</v>
      </c>
      <c r="P72" s="525">
        <v>96.770489880389079</v>
      </c>
      <c r="Q72" s="525">
        <v>98.743156032907891</v>
      </c>
      <c r="R72" s="525">
        <v>137.98627153700181</v>
      </c>
    </row>
    <row r="73" spans="1:18" ht="14.25" customHeight="1" x14ac:dyDescent="0.25">
      <c r="A73" s="523" t="s">
        <v>1447</v>
      </c>
      <c r="B73" s="522"/>
      <c r="C73" s="525">
        <v>50.2</v>
      </c>
      <c r="D73" s="522">
        <v>146.9</v>
      </c>
      <c r="E73" s="525">
        <v>122.6</v>
      </c>
      <c r="F73" s="522">
        <v>112.5</v>
      </c>
      <c r="G73" s="525">
        <v>35</v>
      </c>
      <c r="H73" s="525">
        <v>108.3</v>
      </c>
      <c r="I73" s="525">
        <v>132.5</v>
      </c>
      <c r="J73" s="525">
        <v>108.3</v>
      </c>
      <c r="K73" s="525">
        <v>104.4</v>
      </c>
      <c r="L73" s="525">
        <v>122.6</v>
      </c>
      <c r="M73" s="525">
        <v>102.5</v>
      </c>
      <c r="N73" s="525">
        <v>99.2</v>
      </c>
      <c r="O73" s="525">
        <v>112</v>
      </c>
      <c r="P73" s="525">
        <v>98.3</v>
      </c>
      <c r="Q73" s="525">
        <v>91.2</v>
      </c>
      <c r="R73" s="525">
        <v>140.5</v>
      </c>
    </row>
    <row r="74" spans="1:18" ht="15" customHeight="1" x14ac:dyDescent="0.25">
      <c r="A74" s="523" t="s">
        <v>1198</v>
      </c>
      <c r="B74" s="522"/>
      <c r="C74" s="525">
        <v>51</v>
      </c>
      <c r="D74" s="525">
        <v>137.1</v>
      </c>
      <c r="E74" s="525">
        <v>128.69999999999999</v>
      </c>
      <c r="F74" s="522">
        <v>111.9</v>
      </c>
      <c r="G74" s="525">
        <v>36.1</v>
      </c>
      <c r="H74" s="525">
        <v>109.1</v>
      </c>
      <c r="I74" s="525">
        <v>131</v>
      </c>
      <c r="J74" s="525">
        <v>99.7</v>
      </c>
      <c r="K74" s="525">
        <v>106</v>
      </c>
      <c r="L74" s="525">
        <v>125.3</v>
      </c>
      <c r="M74" s="525">
        <v>104.3</v>
      </c>
      <c r="N74" s="525">
        <v>99.8</v>
      </c>
      <c r="O74" s="525">
        <v>115.1</v>
      </c>
      <c r="P74" s="525">
        <v>96</v>
      </c>
      <c r="Q74" s="525">
        <v>91</v>
      </c>
      <c r="R74" s="525">
        <v>141</v>
      </c>
    </row>
    <row r="75" spans="1:18" ht="24.75" customHeight="1" x14ac:dyDescent="0.25">
      <c r="A75" s="557" t="s">
        <v>1452</v>
      </c>
      <c r="B75" s="557"/>
      <c r="C75" s="557"/>
      <c r="D75" s="557"/>
      <c r="E75" s="557"/>
      <c r="F75" s="557"/>
      <c r="G75" s="557"/>
      <c r="H75" s="557"/>
      <c r="I75" s="557"/>
      <c r="J75" s="557"/>
      <c r="K75" s="557"/>
      <c r="L75" s="557"/>
      <c r="M75" s="557"/>
      <c r="N75" s="557"/>
      <c r="O75" s="557"/>
      <c r="P75" s="557"/>
      <c r="Q75" s="557"/>
      <c r="R75" s="557"/>
    </row>
    <row r="76" spans="1:18" ht="24.75" customHeight="1" x14ac:dyDescent="0.25">
      <c r="A76" s="579" t="s">
        <v>1453</v>
      </c>
      <c r="B76" s="579"/>
      <c r="C76" s="579"/>
      <c r="D76" s="579"/>
      <c r="E76" s="579"/>
      <c r="F76" s="579"/>
      <c r="G76" s="579"/>
      <c r="H76" s="579"/>
      <c r="I76" s="579"/>
      <c r="J76" s="579"/>
      <c r="K76" s="579"/>
      <c r="L76" s="579"/>
      <c r="M76" s="579"/>
      <c r="N76" s="579"/>
      <c r="O76" s="579"/>
      <c r="P76" s="579"/>
      <c r="Q76" s="579"/>
      <c r="R76" s="579"/>
    </row>
    <row r="77" spans="1:18" ht="15.75" customHeight="1" x14ac:dyDescent="0.25">
      <c r="A77" s="578" t="s">
        <v>1119</v>
      </c>
      <c r="B77" s="578"/>
      <c r="C77" s="578"/>
      <c r="D77" s="578"/>
      <c r="E77" s="578"/>
      <c r="F77" s="578"/>
      <c r="G77" s="578"/>
      <c r="H77" s="578"/>
      <c r="I77" s="578"/>
      <c r="J77" s="578"/>
      <c r="K77" s="578"/>
      <c r="L77" s="578"/>
      <c r="M77" s="578"/>
      <c r="N77" s="578"/>
      <c r="O77" s="578"/>
      <c r="P77" s="578"/>
      <c r="Q77" s="578"/>
      <c r="R77" s="578"/>
    </row>
    <row r="78" spans="1:18" ht="23.25" customHeight="1" x14ac:dyDescent="0.25">
      <c r="A78" s="607" t="s">
        <v>1454</v>
      </c>
      <c r="B78" s="608"/>
      <c r="C78" s="608"/>
      <c r="D78" s="608"/>
      <c r="E78" s="608"/>
      <c r="F78" s="608"/>
      <c r="G78" s="608"/>
      <c r="H78" s="608"/>
      <c r="I78" s="608"/>
      <c r="J78" s="608"/>
      <c r="K78" s="608"/>
      <c r="L78" s="608"/>
      <c r="M78" s="608"/>
      <c r="N78" s="608"/>
      <c r="O78" s="608"/>
      <c r="P78" s="608"/>
      <c r="Q78" s="608"/>
      <c r="R78" s="608"/>
    </row>
  </sheetData>
  <mergeCells count="11">
    <mergeCell ref="A78:R78"/>
    <mergeCell ref="A77:R77"/>
    <mergeCell ref="A75:R75"/>
    <mergeCell ref="A76:R76"/>
    <mergeCell ref="C1:F1"/>
    <mergeCell ref="A4:R4"/>
    <mergeCell ref="A3:R3"/>
    <mergeCell ref="A27:Q27"/>
    <mergeCell ref="A28:R28"/>
    <mergeCell ref="A51:Q51"/>
    <mergeCell ref="A52:Q52"/>
  </mergeCells>
  <pageMargins left="0.7" right="0.7" top="0.75" bottom="0.75" header="0.3" footer="0.3"/>
  <pageSetup paperSize="9" scale="94" orientation="landscape" r:id="rId1"/>
  <headerFooter>
    <oddHeader xml:space="preserve">&amp;C&amp;P
</oddHeader>
  </headerFooter>
  <rowBreaks count="2" manualBreakCount="2">
    <brk id="26" max="17" man="1"/>
    <brk id="50"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topLeftCell="A70" zoomScaleNormal="100" workbookViewId="0">
      <selection activeCell="U17" sqref="U17"/>
    </sheetView>
  </sheetViews>
  <sheetFormatPr defaultRowHeight="15" x14ac:dyDescent="0.25"/>
  <cols>
    <col min="1" max="1" width="8" customWidth="1"/>
    <col min="2" max="2" width="6.140625" style="35" customWidth="1"/>
    <col min="3" max="3" width="6.7109375" style="35" customWidth="1"/>
    <col min="4" max="6" width="7.5703125" customWidth="1"/>
    <col min="7" max="8" width="7.28515625" customWidth="1"/>
    <col min="9" max="10" width="6.85546875" customWidth="1"/>
    <col min="11" max="11" width="6.42578125" customWidth="1"/>
    <col min="12" max="12" width="6.5703125" customWidth="1"/>
    <col min="13" max="13" width="7" customWidth="1"/>
    <col min="14" max="14" width="6.7109375" customWidth="1"/>
    <col min="15" max="15" width="6.85546875" customWidth="1"/>
    <col min="16" max="16" width="7" customWidth="1"/>
    <col min="17" max="17" width="7.85546875" customWidth="1"/>
    <col min="18" max="18" width="7.140625" customWidth="1"/>
  </cols>
  <sheetData>
    <row r="1" spans="1:18" ht="15" customHeight="1" thickBot="1" x14ac:dyDescent="0.3">
      <c r="A1" s="276"/>
      <c r="B1" s="536" t="s">
        <v>64</v>
      </c>
      <c r="C1" s="568" t="s">
        <v>874</v>
      </c>
      <c r="D1" s="568"/>
      <c r="E1" s="568"/>
      <c r="F1" s="568"/>
      <c r="G1" s="536" t="s">
        <v>36</v>
      </c>
      <c r="H1" s="536" t="s">
        <v>38</v>
      </c>
      <c r="I1" s="536" t="s">
        <v>40</v>
      </c>
      <c r="J1" s="536" t="s">
        <v>42</v>
      </c>
      <c r="K1" s="536" t="s">
        <v>44</v>
      </c>
      <c r="L1" s="536" t="s">
        <v>46</v>
      </c>
      <c r="M1" s="536" t="s">
        <v>48</v>
      </c>
      <c r="N1" s="536" t="s">
        <v>50</v>
      </c>
      <c r="O1" s="536" t="s">
        <v>52</v>
      </c>
      <c r="P1" s="536" t="s">
        <v>54</v>
      </c>
      <c r="Q1" s="536" t="s">
        <v>56</v>
      </c>
      <c r="R1" s="536" t="s">
        <v>58</v>
      </c>
    </row>
    <row r="2" spans="1:18" ht="15.75" thickBot="1" x14ac:dyDescent="0.3">
      <c r="A2" s="277"/>
      <c r="B2" s="278" t="s">
        <v>65</v>
      </c>
      <c r="C2" s="277" t="s">
        <v>0</v>
      </c>
      <c r="D2" s="277" t="s">
        <v>519</v>
      </c>
      <c r="E2" s="277" t="s">
        <v>1</v>
      </c>
      <c r="F2" s="277" t="s">
        <v>2</v>
      </c>
      <c r="G2" s="278" t="s">
        <v>37</v>
      </c>
      <c r="H2" s="278" t="s">
        <v>39</v>
      </c>
      <c r="I2" s="278" t="s">
        <v>41</v>
      </c>
      <c r="J2" s="278" t="s">
        <v>43</v>
      </c>
      <c r="K2" s="278" t="s">
        <v>45</v>
      </c>
      <c r="L2" s="278" t="s">
        <v>47</v>
      </c>
      <c r="M2" s="278" t="s">
        <v>49</v>
      </c>
      <c r="N2" s="278" t="s">
        <v>51</v>
      </c>
      <c r="O2" s="278" t="s">
        <v>53</v>
      </c>
      <c r="P2" s="278" t="s">
        <v>55</v>
      </c>
      <c r="Q2" s="278" t="s">
        <v>57</v>
      </c>
      <c r="R2" s="278" t="s">
        <v>59</v>
      </c>
    </row>
    <row r="3" spans="1:18" ht="17.25" customHeight="1" x14ac:dyDescent="0.25">
      <c r="A3" s="594" t="s">
        <v>711</v>
      </c>
      <c r="B3" s="594"/>
      <c r="C3" s="594"/>
      <c r="D3" s="594"/>
      <c r="E3" s="594"/>
      <c r="F3" s="594"/>
      <c r="G3" s="594"/>
      <c r="H3" s="594"/>
      <c r="I3" s="594"/>
      <c r="J3" s="594"/>
      <c r="K3" s="594"/>
      <c r="L3" s="594"/>
      <c r="M3" s="594"/>
      <c r="N3" s="594"/>
      <c r="O3" s="594"/>
      <c r="P3" s="594"/>
      <c r="Q3" s="594"/>
      <c r="R3" s="594"/>
    </row>
    <row r="4" spans="1:18" ht="30" customHeight="1" x14ac:dyDescent="0.25">
      <c r="A4" s="615" t="s">
        <v>578</v>
      </c>
      <c r="B4" s="615"/>
      <c r="C4" s="615"/>
      <c r="D4" s="615"/>
      <c r="E4" s="615"/>
      <c r="F4" s="615"/>
      <c r="G4" s="615"/>
      <c r="H4" s="615"/>
      <c r="I4" s="615"/>
      <c r="J4" s="615"/>
      <c r="K4" s="615"/>
      <c r="L4" s="615"/>
      <c r="M4" s="615"/>
      <c r="N4" s="615"/>
      <c r="O4" s="615"/>
      <c r="P4" s="615"/>
      <c r="Q4" s="615"/>
      <c r="R4" s="615"/>
    </row>
    <row r="5" spans="1:18" ht="15.75" customHeight="1" x14ac:dyDescent="0.25">
      <c r="A5" s="523">
        <v>2005</v>
      </c>
      <c r="B5" s="193">
        <v>43.6</v>
      </c>
      <c r="C5" s="525">
        <v>6.6</v>
      </c>
      <c r="D5" s="525">
        <v>7.7</v>
      </c>
      <c r="E5" s="525">
        <v>8.9</v>
      </c>
      <c r="F5" s="525">
        <v>20.399999999999999</v>
      </c>
      <c r="G5" s="525">
        <v>2.1</v>
      </c>
      <c r="H5" s="525">
        <v>1.8</v>
      </c>
      <c r="I5" s="525">
        <v>2.7</v>
      </c>
      <c r="J5" s="525">
        <v>1.9</v>
      </c>
      <c r="K5" s="525">
        <v>1.9</v>
      </c>
      <c r="L5" s="525">
        <v>3.9</v>
      </c>
      <c r="M5" s="525">
        <v>1.9</v>
      </c>
      <c r="N5" s="525">
        <v>2.6</v>
      </c>
      <c r="O5" s="525">
        <v>4.4000000000000004</v>
      </c>
      <c r="P5" s="525">
        <v>2.8</v>
      </c>
      <c r="Q5" s="525">
        <v>3.6</v>
      </c>
      <c r="R5" s="525">
        <v>14</v>
      </c>
    </row>
    <row r="6" spans="1:18" ht="15.75" customHeight="1" x14ac:dyDescent="0.25">
      <c r="A6" s="523">
        <v>2006</v>
      </c>
      <c r="B6" s="193">
        <v>50.6</v>
      </c>
      <c r="C6" s="525">
        <v>6.3</v>
      </c>
      <c r="D6" s="525">
        <v>9.4</v>
      </c>
      <c r="E6" s="525">
        <v>10.199999999999999</v>
      </c>
      <c r="F6" s="525">
        <v>24.7</v>
      </c>
      <c r="G6" s="525">
        <v>1.8</v>
      </c>
      <c r="H6" s="525">
        <v>1.5</v>
      </c>
      <c r="I6" s="525">
        <v>3</v>
      </c>
      <c r="J6" s="525">
        <v>2.2000000000000002</v>
      </c>
      <c r="K6" s="525">
        <v>2.2000000000000002</v>
      </c>
      <c r="L6" s="525">
        <v>5</v>
      </c>
      <c r="M6" s="525">
        <v>2.1</v>
      </c>
      <c r="N6" s="525">
        <v>3</v>
      </c>
      <c r="O6" s="525">
        <v>5.0999999999999996</v>
      </c>
      <c r="P6" s="525">
        <v>3.5</v>
      </c>
      <c r="Q6" s="525">
        <v>4.5999999999999996</v>
      </c>
      <c r="R6" s="525">
        <v>16.600000000000001</v>
      </c>
    </row>
    <row r="7" spans="1:18" x14ac:dyDescent="0.25">
      <c r="A7" s="523">
        <v>2007</v>
      </c>
      <c r="B7" s="193">
        <v>61.2</v>
      </c>
      <c r="C7" s="525">
        <v>9.4</v>
      </c>
      <c r="D7" s="525">
        <v>11.6</v>
      </c>
      <c r="E7" s="525">
        <v>12.8</v>
      </c>
      <c r="F7" s="525">
        <v>27.4</v>
      </c>
      <c r="G7" s="525">
        <v>2.9</v>
      </c>
      <c r="H7" s="525">
        <v>2.5</v>
      </c>
      <c r="I7" s="525">
        <v>4</v>
      </c>
      <c r="J7" s="525">
        <v>2.9</v>
      </c>
      <c r="K7" s="525">
        <v>2.8</v>
      </c>
      <c r="L7" s="525">
        <v>6</v>
      </c>
      <c r="M7" s="525">
        <v>3.1</v>
      </c>
      <c r="N7" s="525">
        <v>3.7</v>
      </c>
      <c r="O7" s="525">
        <v>6</v>
      </c>
      <c r="P7" s="525">
        <v>4.0999999999999996</v>
      </c>
      <c r="Q7" s="525">
        <v>5.9</v>
      </c>
      <c r="R7" s="525">
        <v>17.3</v>
      </c>
    </row>
    <row r="8" spans="1:18" x14ac:dyDescent="0.25">
      <c r="A8" s="523">
        <v>2008</v>
      </c>
      <c r="B8" s="193">
        <v>64.099999999999994</v>
      </c>
      <c r="C8" s="525">
        <v>10.199999999999999</v>
      </c>
      <c r="D8" s="525">
        <v>11.5</v>
      </c>
      <c r="E8" s="525">
        <v>13.5</v>
      </c>
      <c r="F8" s="525">
        <v>28.9</v>
      </c>
      <c r="G8" s="525">
        <v>3.2</v>
      </c>
      <c r="H8" s="525">
        <v>2.6</v>
      </c>
      <c r="I8" s="525">
        <v>4.4000000000000004</v>
      </c>
      <c r="J8" s="525">
        <v>3</v>
      </c>
      <c r="K8" s="525">
        <v>2.9</v>
      </c>
      <c r="L8" s="525">
        <v>5.6</v>
      </c>
      <c r="M8" s="525">
        <v>3.9</v>
      </c>
      <c r="N8" s="525">
        <v>3.8</v>
      </c>
      <c r="O8" s="525">
        <v>5.8</v>
      </c>
      <c r="P8" s="525">
        <v>4.7</v>
      </c>
      <c r="Q8" s="525">
        <v>5.8</v>
      </c>
      <c r="R8" s="525">
        <v>18.399999999999999</v>
      </c>
    </row>
    <row r="9" spans="1:18" x14ac:dyDescent="0.25">
      <c r="A9" s="523">
        <v>2009</v>
      </c>
      <c r="B9" s="193">
        <v>59.9</v>
      </c>
      <c r="C9" s="525">
        <v>10.4</v>
      </c>
      <c r="D9" s="525">
        <v>11.2</v>
      </c>
      <c r="E9" s="525">
        <v>13.3</v>
      </c>
      <c r="F9" s="525">
        <v>25</v>
      </c>
      <c r="G9" s="525">
        <v>3.1</v>
      </c>
      <c r="H9" s="525">
        <v>2.8</v>
      </c>
      <c r="I9" s="525">
        <v>4.5</v>
      </c>
      <c r="J9" s="525">
        <v>3.3</v>
      </c>
      <c r="K9" s="525">
        <v>3</v>
      </c>
      <c r="L9" s="525">
        <v>4.9000000000000004</v>
      </c>
      <c r="M9" s="525">
        <v>4.0999999999999996</v>
      </c>
      <c r="N9" s="525">
        <v>4</v>
      </c>
      <c r="O9" s="525">
        <v>5.2</v>
      </c>
      <c r="P9" s="525">
        <v>4.7</v>
      </c>
      <c r="Q9" s="525">
        <v>5.8</v>
      </c>
      <c r="R9" s="525">
        <v>14.5</v>
      </c>
    </row>
    <row r="10" spans="1:18" x14ac:dyDescent="0.25">
      <c r="A10" s="523">
        <v>2010</v>
      </c>
      <c r="B10" s="193">
        <v>58.4</v>
      </c>
      <c r="C10" s="525">
        <v>9.5</v>
      </c>
      <c r="D10" s="525">
        <v>12</v>
      </c>
      <c r="E10" s="525">
        <v>11.4</v>
      </c>
      <c r="F10" s="525">
        <v>25.5</v>
      </c>
      <c r="G10" s="525">
        <v>3.1</v>
      </c>
      <c r="H10" s="525">
        <v>2.9</v>
      </c>
      <c r="I10" s="525">
        <v>3.5</v>
      </c>
      <c r="J10" s="525">
        <v>3.8</v>
      </c>
      <c r="K10" s="525">
        <v>3.1</v>
      </c>
      <c r="L10" s="525">
        <v>5.0999999999999996</v>
      </c>
      <c r="M10" s="525">
        <v>3.1</v>
      </c>
      <c r="N10" s="525">
        <v>3.8</v>
      </c>
      <c r="O10" s="525">
        <v>4.5</v>
      </c>
      <c r="P10" s="525">
        <v>4.5999999999999996</v>
      </c>
      <c r="Q10" s="525">
        <v>5.9</v>
      </c>
      <c r="R10" s="525">
        <v>15</v>
      </c>
    </row>
    <row r="11" spans="1:18" x14ac:dyDescent="0.25">
      <c r="A11" s="523">
        <v>2011</v>
      </c>
      <c r="B11" s="193">
        <v>62.3</v>
      </c>
      <c r="C11" s="525">
        <v>9.3000000000000007</v>
      </c>
      <c r="D11" s="525">
        <v>11.4</v>
      </c>
      <c r="E11" s="525">
        <v>13</v>
      </c>
      <c r="F11" s="525">
        <v>28.6</v>
      </c>
      <c r="G11" s="525">
        <v>2.6</v>
      </c>
      <c r="H11" s="525">
        <v>2.7</v>
      </c>
      <c r="I11" s="525">
        <v>4</v>
      </c>
      <c r="J11" s="525">
        <v>3.1</v>
      </c>
      <c r="K11" s="525">
        <v>2.9</v>
      </c>
      <c r="L11" s="525">
        <v>5.4</v>
      </c>
      <c r="M11" s="525">
        <v>3.6</v>
      </c>
      <c r="N11" s="525">
        <v>3.9</v>
      </c>
      <c r="O11" s="525">
        <v>5.5</v>
      </c>
      <c r="P11" s="525">
        <v>5</v>
      </c>
      <c r="Q11" s="525">
        <v>6.5</v>
      </c>
      <c r="R11" s="525">
        <v>17.100000000000001</v>
      </c>
    </row>
    <row r="12" spans="1:18" x14ac:dyDescent="0.25">
      <c r="A12" s="523">
        <v>2012</v>
      </c>
      <c r="B12" s="193">
        <v>65.7</v>
      </c>
      <c r="C12" s="525">
        <v>9.8000000000000007</v>
      </c>
      <c r="D12" s="525">
        <v>11.2</v>
      </c>
      <c r="E12" s="525">
        <v>13.6</v>
      </c>
      <c r="F12" s="525">
        <v>31.1</v>
      </c>
      <c r="G12" s="525">
        <v>3.1</v>
      </c>
      <c r="H12" s="525">
        <v>2.8</v>
      </c>
      <c r="I12" s="525">
        <v>3.9</v>
      </c>
      <c r="J12" s="525">
        <v>2.9</v>
      </c>
      <c r="K12" s="525">
        <v>3.1</v>
      </c>
      <c r="L12" s="525">
        <v>5.2</v>
      </c>
      <c r="M12" s="525">
        <v>4.2</v>
      </c>
      <c r="N12" s="525">
        <v>4.3</v>
      </c>
      <c r="O12" s="525">
        <v>5.0999999999999996</v>
      </c>
      <c r="P12" s="525">
        <v>5.5</v>
      </c>
      <c r="Q12" s="525">
        <v>7.2</v>
      </c>
      <c r="R12" s="525">
        <v>18.399999999999999</v>
      </c>
    </row>
    <row r="13" spans="1:18" x14ac:dyDescent="0.25">
      <c r="A13" s="523">
        <v>2013</v>
      </c>
      <c r="B13" s="193">
        <v>70.5</v>
      </c>
      <c r="C13" s="525">
        <v>10.4</v>
      </c>
      <c r="D13" s="525">
        <v>12.2</v>
      </c>
      <c r="E13" s="525">
        <v>16.100000000000001</v>
      </c>
      <c r="F13" s="525">
        <v>31.8</v>
      </c>
      <c r="G13" s="525">
        <v>3.6</v>
      </c>
      <c r="H13" s="525">
        <v>2.9</v>
      </c>
      <c r="I13" s="525">
        <v>3.9</v>
      </c>
      <c r="J13" s="525">
        <v>3.7</v>
      </c>
      <c r="K13" s="525">
        <v>3.4</v>
      </c>
      <c r="L13" s="525">
        <v>5.0999999999999996</v>
      </c>
      <c r="M13" s="525">
        <v>4.2</v>
      </c>
      <c r="N13" s="525">
        <v>5.0999999999999996</v>
      </c>
      <c r="O13" s="525">
        <v>6.8</v>
      </c>
      <c r="P13" s="525">
        <v>6.7</v>
      </c>
      <c r="Q13" s="525">
        <v>7.6</v>
      </c>
      <c r="R13" s="525">
        <v>17.5</v>
      </c>
    </row>
    <row r="14" spans="1:18" x14ac:dyDescent="0.25">
      <c r="A14" s="523">
        <v>2014</v>
      </c>
      <c r="B14" s="193">
        <v>84.2</v>
      </c>
      <c r="C14" s="525">
        <v>14</v>
      </c>
      <c r="D14" s="525">
        <v>15.7</v>
      </c>
      <c r="E14" s="525">
        <v>18.899999999999999</v>
      </c>
      <c r="F14" s="525">
        <v>35.6</v>
      </c>
      <c r="G14" s="525">
        <v>4.8</v>
      </c>
      <c r="H14" s="525">
        <v>4.2</v>
      </c>
      <c r="I14" s="525">
        <v>5</v>
      </c>
      <c r="J14" s="525">
        <v>4.3</v>
      </c>
      <c r="K14" s="525">
        <v>4.5999999999999996</v>
      </c>
      <c r="L14" s="525">
        <v>6.8</v>
      </c>
      <c r="M14" s="525">
        <v>5.8</v>
      </c>
      <c r="N14" s="525">
        <v>5.7</v>
      </c>
      <c r="O14" s="525">
        <v>7.4</v>
      </c>
      <c r="P14" s="525">
        <v>7.9</v>
      </c>
      <c r="Q14" s="525">
        <v>7.9</v>
      </c>
      <c r="R14" s="525">
        <v>19.8</v>
      </c>
    </row>
    <row r="15" spans="1:18" x14ac:dyDescent="0.25">
      <c r="A15" s="523">
        <v>2015</v>
      </c>
      <c r="B15" s="193">
        <v>85.3</v>
      </c>
      <c r="C15" s="525">
        <v>18.600000000000001</v>
      </c>
      <c r="D15" s="525">
        <v>16.100000000000001</v>
      </c>
      <c r="E15" s="525">
        <v>17.7</v>
      </c>
      <c r="F15" s="525">
        <v>32.9</v>
      </c>
      <c r="G15" s="525">
        <v>6.2</v>
      </c>
      <c r="H15" s="525">
        <v>6.1</v>
      </c>
      <c r="I15" s="525">
        <v>6.3</v>
      </c>
      <c r="J15" s="525">
        <v>5</v>
      </c>
      <c r="K15" s="525">
        <v>4.7</v>
      </c>
      <c r="L15" s="525">
        <v>6.4</v>
      </c>
      <c r="M15" s="525">
        <v>5.5</v>
      </c>
      <c r="N15" s="525">
        <v>5.2</v>
      </c>
      <c r="O15" s="525">
        <v>7</v>
      </c>
      <c r="P15" s="525">
        <v>7</v>
      </c>
      <c r="Q15" s="525">
        <v>7.8</v>
      </c>
      <c r="R15" s="525">
        <v>18.100000000000001</v>
      </c>
    </row>
    <row r="16" spans="1:18" x14ac:dyDescent="0.25">
      <c r="A16" s="523">
        <v>2016</v>
      </c>
      <c r="B16" s="193">
        <v>80.2</v>
      </c>
      <c r="C16" s="525">
        <v>15.6</v>
      </c>
      <c r="D16" s="525">
        <v>15.9</v>
      </c>
      <c r="E16" s="525">
        <v>18</v>
      </c>
      <c r="F16" s="525">
        <v>30.7</v>
      </c>
      <c r="G16" s="525">
        <v>5.5</v>
      </c>
      <c r="H16" s="525">
        <v>4.7</v>
      </c>
      <c r="I16" s="525">
        <v>5.4</v>
      </c>
      <c r="J16" s="525">
        <v>4.7</v>
      </c>
      <c r="K16" s="525">
        <v>4.4000000000000004</v>
      </c>
      <c r="L16" s="525">
        <v>6.8</v>
      </c>
      <c r="M16" s="525">
        <v>5.7</v>
      </c>
      <c r="N16" s="525">
        <v>5.6</v>
      </c>
      <c r="O16" s="525">
        <v>6.7</v>
      </c>
      <c r="P16" s="525">
        <v>6.1</v>
      </c>
      <c r="Q16" s="525">
        <v>7.3</v>
      </c>
      <c r="R16" s="525">
        <v>17.3</v>
      </c>
    </row>
    <row r="17" spans="1:19" x14ac:dyDescent="0.25">
      <c r="A17" s="523">
        <v>2017</v>
      </c>
      <c r="B17" s="193">
        <v>79.2</v>
      </c>
      <c r="C17" s="525">
        <v>13.1</v>
      </c>
      <c r="D17" s="525">
        <v>14.9</v>
      </c>
      <c r="E17" s="525">
        <v>18.399999999999999</v>
      </c>
      <c r="F17" s="525">
        <v>32.799999999999997</v>
      </c>
      <c r="G17" s="525">
        <v>4.3</v>
      </c>
      <c r="H17" s="525">
        <v>3.9</v>
      </c>
      <c r="I17" s="525">
        <v>4.9000000000000004</v>
      </c>
      <c r="J17" s="525">
        <v>4.2</v>
      </c>
      <c r="K17" s="525">
        <v>4.3</v>
      </c>
      <c r="L17" s="525">
        <v>6.4</v>
      </c>
      <c r="M17" s="525">
        <v>5.4</v>
      </c>
      <c r="N17" s="525">
        <v>6.3</v>
      </c>
      <c r="O17" s="525">
        <v>6.7</v>
      </c>
      <c r="P17" s="525">
        <v>6.9</v>
      </c>
      <c r="Q17" s="525">
        <v>7.1</v>
      </c>
      <c r="R17" s="525">
        <v>18.8</v>
      </c>
    </row>
    <row r="18" spans="1:19" x14ac:dyDescent="0.25">
      <c r="A18" s="523">
        <v>2018</v>
      </c>
      <c r="B18" s="525">
        <v>75.7</v>
      </c>
      <c r="C18" s="525">
        <v>15.7</v>
      </c>
      <c r="D18" s="525">
        <v>13.3</v>
      </c>
      <c r="E18" s="525">
        <v>16.5</v>
      </c>
      <c r="F18" s="525">
        <v>30.2</v>
      </c>
      <c r="G18" s="525">
        <v>5</v>
      </c>
      <c r="H18" s="525">
        <v>5.2</v>
      </c>
      <c r="I18" s="525">
        <v>5.5</v>
      </c>
      <c r="J18" s="525">
        <v>4.5</v>
      </c>
      <c r="K18" s="525">
        <v>3.5</v>
      </c>
      <c r="L18" s="525">
        <v>5.3</v>
      </c>
      <c r="M18" s="525">
        <v>5</v>
      </c>
      <c r="N18" s="525">
        <v>5.2</v>
      </c>
      <c r="O18" s="525">
        <v>6.3</v>
      </c>
      <c r="P18" s="525">
        <v>5.9</v>
      </c>
      <c r="Q18" s="525">
        <v>6.8</v>
      </c>
      <c r="R18" s="525">
        <v>17.5</v>
      </c>
    </row>
    <row r="19" spans="1:19" ht="13.5" customHeight="1" x14ac:dyDescent="0.25">
      <c r="A19" s="612">
        <v>2019</v>
      </c>
      <c r="B19" s="360" t="s">
        <v>1003</v>
      </c>
      <c r="C19" s="604">
        <v>14.8</v>
      </c>
      <c r="D19" s="604">
        <v>15.3</v>
      </c>
      <c r="E19" s="189" t="s">
        <v>1004</v>
      </c>
      <c r="F19" s="360" t="s">
        <v>1005</v>
      </c>
      <c r="G19" s="604">
        <v>4.2</v>
      </c>
      <c r="H19" s="611">
        <v>5</v>
      </c>
      <c r="I19" s="604">
        <v>5.6</v>
      </c>
      <c r="J19" s="604">
        <v>4.8</v>
      </c>
      <c r="K19" s="604">
        <v>4.5999999999999996</v>
      </c>
      <c r="L19" s="604">
        <v>5.9</v>
      </c>
      <c r="M19" s="604">
        <v>6.2</v>
      </c>
      <c r="N19" s="333" t="s">
        <v>1006</v>
      </c>
      <c r="O19" s="189" t="s">
        <v>1007</v>
      </c>
      <c r="P19" s="360" t="s">
        <v>1008</v>
      </c>
      <c r="Q19" s="360" t="s">
        <v>1009</v>
      </c>
      <c r="R19" s="385" t="s">
        <v>1010</v>
      </c>
    </row>
    <row r="20" spans="1:19" ht="12" customHeight="1" x14ac:dyDescent="0.25">
      <c r="A20" s="612"/>
      <c r="B20" s="522">
        <v>80.3</v>
      </c>
      <c r="C20" s="604"/>
      <c r="D20" s="604"/>
      <c r="E20" s="522">
        <v>18.5</v>
      </c>
      <c r="F20" s="522">
        <v>31.7</v>
      </c>
      <c r="G20" s="604"/>
      <c r="H20" s="611"/>
      <c r="I20" s="604"/>
      <c r="J20" s="604"/>
      <c r="K20" s="604"/>
      <c r="L20" s="604"/>
      <c r="M20" s="604"/>
      <c r="N20" s="522">
        <v>5.8</v>
      </c>
      <c r="O20" s="197">
        <v>6.5</v>
      </c>
      <c r="P20" s="522">
        <v>6.5</v>
      </c>
      <c r="Q20" s="522">
        <v>7.8</v>
      </c>
      <c r="R20" s="274">
        <v>17.399999999999999</v>
      </c>
    </row>
    <row r="21" spans="1:19" x14ac:dyDescent="0.25">
      <c r="A21" s="612">
        <v>2020</v>
      </c>
      <c r="B21" s="360" t="s">
        <v>1244</v>
      </c>
      <c r="C21" s="412" t="s">
        <v>1011</v>
      </c>
      <c r="D21" s="412" t="s">
        <v>1024</v>
      </c>
      <c r="E21" s="360" t="s">
        <v>1179</v>
      </c>
      <c r="F21" s="360" t="s">
        <v>1245</v>
      </c>
      <c r="G21" s="525" t="s">
        <v>1012</v>
      </c>
      <c r="H21" s="412" t="s">
        <v>1013</v>
      </c>
      <c r="I21" s="412" t="s">
        <v>1014</v>
      </c>
      <c r="J21" s="360" t="s">
        <v>1015</v>
      </c>
      <c r="K21" s="360" t="s">
        <v>1019</v>
      </c>
      <c r="L21" s="360" t="s">
        <v>1025</v>
      </c>
      <c r="M21" s="360" t="s">
        <v>1059</v>
      </c>
      <c r="N21" s="360" t="s">
        <v>1105</v>
      </c>
      <c r="O21" s="360" t="s">
        <v>1110</v>
      </c>
      <c r="P21" s="360" t="s">
        <v>1116</v>
      </c>
      <c r="Q21" s="360" t="s">
        <v>1150</v>
      </c>
      <c r="R21" s="360" t="s">
        <v>1246</v>
      </c>
    </row>
    <row r="22" spans="1:19" ht="12.75" customHeight="1" x14ac:dyDescent="0.25">
      <c r="A22" s="616"/>
      <c r="B22" s="522">
        <v>75.5</v>
      </c>
      <c r="C22" s="199">
        <v>14.7</v>
      </c>
      <c r="D22" s="187">
        <v>12</v>
      </c>
      <c r="E22" s="522">
        <v>18.600000000000001</v>
      </c>
      <c r="F22" s="522">
        <v>30.2</v>
      </c>
      <c r="G22" s="522">
        <v>4.8</v>
      </c>
      <c r="H22" s="525">
        <v>4.5999999999999996</v>
      </c>
      <c r="I22" s="522">
        <v>5.3</v>
      </c>
      <c r="J22" s="525">
        <v>3</v>
      </c>
      <c r="K22" s="522">
        <v>3.5</v>
      </c>
      <c r="L22" s="522">
        <v>5.5</v>
      </c>
      <c r="M22" s="522">
        <v>5.3</v>
      </c>
      <c r="N22" s="525">
        <v>6</v>
      </c>
      <c r="O22" s="525">
        <v>7.3</v>
      </c>
      <c r="P22" s="525">
        <v>6.7</v>
      </c>
      <c r="Q22" s="525">
        <v>8</v>
      </c>
      <c r="R22" s="525">
        <v>15.5</v>
      </c>
    </row>
    <row r="23" spans="1:19" ht="15" customHeight="1" x14ac:dyDescent="0.25">
      <c r="A23" s="617" t="s">
        <v>780</v>
      </c>
      <c r="B23" s="617"/>
      <c r="C23" s="617"/>
      <c r="D23" s="617"/>
      <c r="E23" s="617"/>
      <c r="F23" s="617"/>
      <c r="G23" s="617"/>
      <c r="H23" s="617"/>
      <c r="I23" s="617"/>
      <c r="J23" s="617"/>
      <c r="K23" s="617"/>
      <c r="L23" s="617"/>
      <c r="M23" s="617"/>
      <c r="N23" s="617"/>
      <c r="O23" s="617"/>
      <c r="P23" s="617"/>
      <c r="Q23" s="617"/>
      <c r="R23" s="617"/>
    </row>
    <row r="24" spans="1:19" ht="15" customHeight="1" x14ac:dyDescent="0.25">
      <c r="A24" s="572" t="s">
        <v>67</v>
      </c>
      <c r="B24" s="572"/>
      <c r="C24" s="572"/>
      <c r="D24" s="572"/>
      <c r="E24" s="572"/>
      <c r="F24" s="572"/>
      <c r="G24" s="572"/>
      <c r="H24" s="572"/>
      <c r="I24" s="572"/>
      <c r="J24" s="572"/>
      <c r="K24" s="572"/>
      <c r="L24" s="572"/>
      <c r="M24" s="572"/>
      <c r="N24" s="572"/>
      <c r="O24" s="572"/>
      <c r="P24" s="572"/>
      <c r="Q24" s="572"/>
      <c r="R24" s="572"/>
      <c r="S24" s="142"/>
    </row>
    <row r="25" spans="1:19" ht="15" customHeight="1" x14ac:dyDescent="0.25">
      <c r="A25" s="523">
        <v>1999</v>
      </c>
      <c r="B25" s="194">
        <v>104.3</v>
      </c>
      <c r="C25" s="525">
        <v>98.1</v>
      </c>
      <c r="D25" s="525">
        <v>100.7</v>
      </c>
      <c r="E25" s="525">
        <v>104.5</v>
      </c>
      <c r="F25" s="525">
        <v>107.3</v>
      </c>
      <c r="G25" s="525">
        <v>143</v>
      </c>
      <c r="H25" s="525">
        <v>146.9</v>
      </c>
      <c r="I25" s="525">
        <v>81.2</v>
      </c>
      <c r="J25" s="525">
        <v>125.2</v>
      </c>
      <c r="K25" s="525">
        <v>92.6</v>
      </c>
      <c r="L25" s="525">
        <v>98</v>
      </c>
      <c r="M25" s="525">
        <v>103</v>
      </c>
      <c r="N25" s="525">
        <v>93.3</v>
      </c>
      <c r="O25" s="525">
        <v>110.1</v>
      </c>
      <c r="P25" s="525">
        <v>125.9</v>
      </c>
      <c r="Q25" s="525">
        <v>118.6</v>
      </c>
      <c r="R25" s="525">
        <v>103.6</v>
      </c>
      <c r="S25" s="142"/>
    </row>
    <row r="26" spans="1:19" ht="15" customHeight="1" x14ac:dyDescent="0.25">
      <c r="A26" s="523">
        <v>2000</v>
      </c>
      <c r="B26" s="194">
        <v>94.6</v>
      </c>
      <c r="C26" s="525">
        <v>100.1</v>
      </c>
      <c r="D26" s="525">
        <v>104.6</v>
      </c>
      <c r="E26" s="525">
        <v>99.1</v>
      </c>
      <c r="F26" s="525">
        <v>88.3</v>
      </c>
      <c r="G26" s="525">
        <v>134.30000000000001</v>
      </c>
      <c r="H26" s="525">
        <v>120.5</v>
      </c>
      <c r="I26" s="525">
        <v>83.6</v>
      </c>
      <c r="J26" s="525">
        <v>126.4</v>
      </c>
      <c r="K26" s="525">
        <v>126.4</v>
      </c>
      <c r="L26" s="525">
        <v>90.9</v>
      </c>
      <c r="M26" s="525">
        <v>109.7</v>
      </c>
      <c r="N26" s="525">
        <v>104.1</v>
      </c>
      <c r="O26" s="525">
        <v>93.5</v>
      </c>
      <c r="P26" s="525">
        <v>98.9</v>
      </c>
      <c r="Q26" s="525">
        <v>89.8</v>
      </c>
      <c r="R26" s="525">
        <v>86.7</v>
      </c>
      <c r="S26" s="142"/>
    </row>
    <row r="27" spans="1:19" ht="15.75" customHeight="1" x14ac:dyDescent="0.25">
      <c r="A27" s="523">
        <v>2001</v>
      </c>
      <c r="B27" s="194">
        <v>104.6</v>
      </c>
      <c r="C27" s="525">
        <v>97.8</v>
      </c>
      <c r="D27" s="525">
        <v>100.1</v>
      </c>
      <c r="E27" s="525">
        <v>111.8</v>
      </c>
      <c r="F27" s="525">
        <v>105.5</v>
      </c>
      <c r="G27" s="525">
        <v>100</v>
      </c>
      <c r="H27" s="525">
        <v>86.3</v>
      </c>
      <c r="I27" s="525">
        <v>102.7</v>
      </c>
      <c r="J27" s="525">
        <v>93.6</v>
      </c>
      <c r="K27" s="525">
        <v>90.2</v>
      </c>
      <c r="L27" s="525">
        <v>107.3</v>
      </c>
      <c r="M27" s="525">
        <v>103.2</v>
      </c>
      <c r="N27" s="525">
        <v>116.5</v>
      </c>
      <c r="O27" s="525">
        <v>113.4</v>
      </c>
      <c r="P27" s="525">
        <v>131.69999999999999</v>
      </c>
      <c r="Q27" s="525">
        <v>132.30000000000001</v>
      </c>
      <c r="R27" s="525">
        <v>97</v>
      </c>
    </row>
    <row r="28" spans="1:19" ht="15" customHeight="1" x14ac:dyDescent="0.25">
      <c r="A28" s="523">
        <v>2002</v>
      </c>
      <c r="B28" s="194">
        <v>106.7</v>
      </c>
      <c r="C28" s="525">
        <v>119.3</v>
      </c>
      <c r="D28" s="525">
        <v>111</v>
      </c>
      <c r="E28" s="525">
        <v>111.9</v>
      </c>
      <c r="F28" s="525">
        <v>99.6</v>
      </c>
      <c r="G28" s="525">
        <v>134.1</v>
      </c>
      <c r="H28" s="525">
        <v>132.80000000000001</v>
      </c>
      <c r="I28" s="525">
        <v>106.8</v>
      </c>
      <c r="J28" s="525">
        <v>125.9</v>
      </c>
      <c r="K28" s="525">
        <v>117.4</v>
      </c>
      <c r="L28" s="525">
        <v>103.2</v>
      </c>
      <c r="M28" s="525">
        <v>119.8</v>
      </c>
      <c r="N28" s="525">
        <v>125.3</v>
      </c>
      <c r="O28" s="525">
        <v>103.1</v>
      </c>
      <c r="P28" s="525">
        <v>112.8</v>
      </c>
      <c r="Q28" s="525">
        <v>109.3</v>
      </c>
      <c r="R28" s="525">
        <v>94.7</v>
      </c>
    </row>
    <row r="29" spans="1:19" ht="16.5" customHeight="1" x14ac:dyDescent="0.25">
      <c r="A29" s="523">
        <v>2003</v>
      </c>
      <c r="B29" s="194">
        <v>107.7</v>
      </c>
      <c r="C29" s="525">
        <v>117.2</v>
      </c>
      <c r="D29" s="525">
        <v>111.4</v>
      </c>
      <c r="E29" s="525">
        <v>103.6</v>
      </c>
      <c r="F29" s="525">
        <v>105.3</v>
      </c>
      <c r="G29" s="525">
        <v>136.19999999999999</v>
      </c>
      <c r="H29" s="525">
        <v>121.6</v>
      </c>
      <c r="I29" s="525">
        <v>104.3</v>
      </c>
      <c r="J29" s="525">
        <v>117.8</v>
      </c>
      <c r="K29" s="525">
        <v>110.2</v>
      </c>
      <c r="L29" s="525">
        <v>109.1</v>
      </c>
      <c r="M29" s="525">
        <v>123.5</v>
      </c>
      <c r="N29" s="525">
        <v>93.4</v>
      </c>
      <c r="O29" s="525">
        <v>100.1</v>
      </c>
      <c r="P29" s="525">
        <v>106.4</v>
      </c>
      <c r="Q29" s="525">
        <v>92.2</v>
      </c>
      <c r="R29" s="525">
        <v>108.7</v>
      </c>
    </row>
    <row r="30" spans="1:19" ht="16.5" customHeight="1" x14ac:dyDescent="0.25">
      <c r="A30" s="523">
        <v>2004</v>
      </c>
      <c r="B30" s="194">
        <v>112.6</v>
      </c>
      <c r="C30" s="525">
        <v>105.7</v>
      </c>
      <c r="D30" s="525">
        <v>101.8</v>
      </c>
      <c r="E30" s="525">
        <v>112.7</v>
      </c>
      <c r="F30" s="525">
        <v>119.7</v>
      </c>
      <c r="G30" s="525">
        <v>103.3</v>
      </c>
      <c r="H30" s="525">
        <v>112.5</v>
      </c>
      <c r="I30" s="525">
        <v>103.3</v>
      </c>
      <c r="J30" s="525">
        <v>104</v>
      </c>
      <c r="K30" s="525">
        <v>106.4</v>
      </c>
      <c r="L30" s="525">
        <v>98.6</v>
      </c>
      <c r="M30" s="525">
        <v>109.5</v>
      </c>
      <c r="N30" s="525">
        <v>130.4</v>
      </c>
      <c r="O30" s="525">
        <v>105.7</v>
      </c>
      <c r="P30" s="525">
        <v>112.5</v>
      </c>
      <c r="Q30" s="525">
        <v>130.9</v>
      </c>
      <c r="R30" s="525">
        <v>118.6</v>
      </c>
    </row>
    <row r="31" spans="1:19" ht="16.5" customHeight="1" x14ac:dyDescent="0.25">
      <c r="A31" s="523">
        <v>2005</v>
      </c>
      <c r="B31" s="194">
        <v>106.1</v>
      </c>
      <c r="C31" s="525">
        <v>111.2</v>
      </c>
      <c r="D31" s="525">
        <v>106.2</v>
      </c>
      <c r="E31" s="525">
        <v>103.9</v>
      </c>
      <c r="F31" s="525">
        <v>105.5</v>
      </c>
      <c r="G31" s="525">
        <v>117.4</v>
      </c>
      <c r="H31" s="525">
        <v>109.3</v>
      </c>
      <c r="I31" s="525">
        <v>108.1</v>
      </c>
      <c r="J31" s="525">
        <v>107.9</v>
      </c>
      <c r="K31" s="525">
        <v>105</v>
      </c>
      <c r="L31" s="525">
        <v>106</v>
      </c>
      <c r="M31" s="525">
        <v>87.1</v>
      </c>
      <c r="N31" s="525">
        <v>105.7</v>
      </c>
      <c r="O31" s="525">
        <v>112.3</v>
      </c>
      <c r="P31" s="525">
        <v>99</v>
      </c>
      <c r="Q31" s="525">
        <v>104.9</v>
      </c>
      <c r="R31" s="525">
        <v>107.1</v>
      </c>
    </row>
    <row r="32" spans="1:19" ht="16.5" customHeight="1" x14ac:dyDescent="0.25">
      <c r="A32" s="523">
        <v>2006</v>
      </c>
      <c r="B32" s="194">
        <v>116.1</v>
      </c>
      <c r="C32" s="525">
        <v>94.6</v>
      </c>
      <c r="D32" s="525">
        <v>123.3</v>
      </c>
      <c r="E32" s="525">
        <v>114.1</v>
      </c>
      <c r="F32" s="525">
        <v>121.2</v>
      </c>
      <c r="G32" s="525">
        <v>85.7</v>
      </c>
      <c r="H32" s="525">
        <v>78.900000000000006</v>
      </c>
      <c r="I32" s="525">
        <v>112.4</v>
      </c>
      <c r="J32" s="525">
        <v>115.8</v>
      </c>
      <c r="K32" s="525">
        <v>117.1</v>
      </c>
      <c r="L32" s="525">
        <v>130.1</v>
      </c>
      <c r="M32" s="525">
        <v>110.4</v>
      </c>
      <c r="N32" s="525">
        <v>116.5</v>
      </c>
      <c r="O32" s="525">
        <v>114.3</v>
      </c>
      <c r="P32" s="525">
        <v>124.7</v>
      </c>
      <c r="Q32" s="525">
        <v>128.30000000000001</v>
      </c>
      <c r="R32" s="525">
        <v>118.6</v>
      </c>
    </row>
    <row r="33" spans="1:18" ht="16.5" customHeight="1" x14ac:dyDescent="0.25">
      <c r="A33" s="523">
        <v>2007</v>
      </c>
      <c r="B33" s="194">
        <v>121.1</v>
      </c>
      <c r="C33" s="525">
        <v>150.80000000000001</v>
      </c>
      <c r="D33" s="525">
        <v>123.3</v>
      </c>
      <c r="E33" s="525">
        <v>125.6</v>
      </c>
      <c r="F33" s="525">
        <v>110.8</v>
      </c>
      <c r="G33" s="525">
        <v>164.4</v>
      </c>
      <c r="H33" s="525">
        <v>171.3</v>
      </c>
      <c r="I33" s="525">
        <v>132.69999999999999</v>
      </c>
      <c r="J33" s="525">
        <v>128.30000000000001</v>
      </c>
      <c r="K33" s="525">
        <v>127.4</v>
      </c>
      <c r="L33" s="525">
        <v>119.4</v>
      </c>
      <c r="M33" s="525">
        <v>144.6</v>
      </c>
      <c r="N33" s="525">
        <v>124.6</v>
      </c>
      <c r="O33" s="525">
        <v>118.2</v>
      </c>
      <c r="P33" s="525">
        <v>119.8</v>
      </c>
      <c r="Q33" s="525">
        <v>126.9</v>
      </c>
      <c r="R33" s="525">
        <v>104.5</v>
      </c>
    </row>
    <row r="34" spans="1:18" ht="16.5" customHeight="1" x14ac:dyDescent="0.25">
      <c r="A34" s="523">
        <v>2008</v>
      </c>
      <c r="B34" s="194">
        <v>104.6</v>
      </c>
      <c r="C34" s="525">
        <v>107.6</v>
      </c>
      <c r="D34" s="525">
        <v>98.8</v>
      </c>
      <c r="E34" s="525">
        <v>105.5</v>
      </c>
      <c r="F34" s="525">
        <v>105.7</v>
      </c>
      <c r="G34" s="525">
        <v>108</v>
      </c>
      <c r="H34" s="525">
        <v>104.2</v>
      </c>
      <c r="I34" s="525">
        <v>109.5</v>
      </c>
      <c r="J34" s="525">
        <v>103</v>
      </c>
      <c r="K34" s="525">
        <v>104</v>
      </c>
      <c r="L34" s="525">
        <v>94.3</v>
      </c>
      <c r="M34" s="525">
        <v>123.8</v>
      </c>
      <c r="N34" s="525">
        <v>103</v>
      </c>
      <c r="O34" s="525">
        <v>97.5</v>
      </c>
      <c r="P34" s="525">
        <v>113.3</v>
      </c>
      <c r="Q34" s="525">
        <v>99.2</v>
      </c>
      <c r="R34" s="525">
        <v>106.1</v>
      </c>
    </row>
    <row r="35" spans="1:18" ht="16.5" customHeight="1" x14ac:dyDescent="0.25">
      <c r="A35" s="523">
        <v>2009</v>
      </c>
      <c r="B35" s="194">
        <v>93.5</v>
      </c>
      <c r="C35" s="525">
        <v>102.5</v>
      </c>
      <c r="D35" s="525">
        <v>97.2</v>
      </c>
      <c r="E35" s="525">
        <v>98.8</v>
      </c>
      <c r="F35" s="525">
        <v>86.4</v>
      </c>
      <c r="G35" s="525">
        <v>96.1</v>
      </c>
      <c r="H35" s="525">
        <v>107.7</v>
      </c>
      <c r="I35" s="525">
        <v>104.1</v>
      </c>
      <c r="J35" s="525">
        <v>110.4</v>
      </c>
      <c r="K35" s="525">
        <v>103.7</v>
      </c>
      <c r="L35" s="525">
        <v>86.9</v>
      </c>
      <c r="M35" s="525">
        <v>106.9</v>
      </c>
      <c r="N35" s="525">
        <v>104</v>
      </c>
      <c r="O35" s="525">
        <v>90</v>
      </c>
      <c r="P35" s="525">
        <v>99.6</v>
      </c>
      <c r="Q35" s="525">
        <v>98.8</v>
      </c>
      <c r="R35" s="525">
        <v>79.099999999999994</v>
      </c>
    </row>
    <row r="36" spans="1:18" ht="16.5" customHeight="1" x14ac:dyDescent="0.25">
      <c r="A36" s="523">
        <v>2010</v>
      </c>
      <c r="B36" s="194">
        <v>97.6</v>
      </c>
      <c r="C36" s="525">
        <v>91.1</v>
      </c>
      <c r="D36" s="525">
        <v>107.3</v>
      </c>
      <c r="E36" s="525">
        <v>85.7</v>
      </c>
      <c r="F36" s="525">
        <v>102.3</v>
      </c>
      <c r="G36" s="525">
        <v>99.8</v>
      </c>
      <c r="H36" s="525">
        <v>102.5</v>
      </c>
      <c r="I36" s="525">
        <v>78.099999999999994</v>
      </c>
      <c r="J36" s="525">
        <v>115.4</v>
      </c>
      <c r="K36" s="525">
        <v>104.3</v>
      </c>
      <c r="L36" s="525">
        <v>103.6</v>
      </c>
      <c r="M36" s="525">
        <v>75.2</v>
      </c>
      <c r="N36" s="525">
        <v>95.9</v>
      </c>
      <c r="O36" s="525">
        <v>86.1</v>
      </c>
      <c r="P36" s="525">
        <v>99.6</v>
      </c>
      <c r="Q36" s="525">
        <v>101.9</v>
      </c>
      <c r="R36" s="525">
        <v>103.3</v>
      </c>
    </row>
    <row r="37" spans="1:18" ht="16.5" customHeight="1" x14ac:dyDescent="0.25">
      <c r="A37" s="523">
        <v>2011</v>
      </c>
      <c r="B37" s="194">
        <v>106.6</v>
      </c>
      <c r="C37" s="525">
        <v>97.6</v>
      </c>
      <c r="D37" s="525">
        <v>95.2</v>
      </c>
      <c r="E37" s="525">
        <v>114.3</v>
      </c>
      <c r="F37" s="525">
        <v>111.8</v>
      </c>
      <c r="G37" s="525">
        <v>83.7</v>
      </c>
      <c r="H37" s="525">
        <v>93.6</v>
      </c>
      <c r="I37" s="525">
        <v>113</v>
      </c>
      <c r="J37" s="525">
        <v>82.1</v>
      </c>
      <c r="K37" s="525">
        <v>92.8</v>
      </c>
      <c r="L37" s="525">
        <v>106.2</v>
      </c>
      <c r="M37" s="525">
        <v>117.7</v>
      </c>
      <c r="N37" s="525">
        <v>103.4</v>
      </c>
      <c r="O37" s="525">
        <v>121.1</v>
      </c>
      <c r="P37" s="525">
        <v>106.6</v>
      </c>
      <c r="Q37" s="525">
        <v>111.4</v>
      </c>
      <c r="R37" s="525">
        <v>113.6</v>
      </c>
    </row>
    <row r="38" spans="1:18" ht="16.5" customHeight="1" x14ac:dyDescent="0.25">
      <c r="A38" s="523">
        <v>2012</v>
      </c>
      <c r="B38" s="194">
        <v>105.6</v>
      </c>
      <c r="C38" s="525">
        <v>105.5</v>
      </c>
      <c r="D38" s="525">
        <v>98.6</v>
      </c>
      <c r="E38" s="525">
        <v>104.2</v>
      </c>
      <c r="F38" s="525">
        <v>109.1</v>
      </c>
      <c r="G38" s="525">
        <v>121.3</v>
      </c>
      <c r="H38" s="525">
        <v>104.4</v>
      </c>
      <c r="I38" s="525">
        <v>96</v>
      </c>
      <c r="J38" s="525">
        <v>94.3</v>
      </c>
      <c r="K38" s="525">
        <v>107</v>
      </c>
      <c r="L38" s="525">
        <v>96.6</v>
      </c>
      <c r="M38" s="525">
        <v>115.7</v>
      </c>
      <c r="N38" s="525">
        <v>109.3</v>
      </c>
      <c r="O38" s="525">
        <v>92.8</v>
      </c>
      <c r="P38" s="525">
        <v>110.2</v>
      </c>
      <c r="Q38" s="525">
        <v>110.9</v>
      </c>
      <c r="R38" s="525">
        <v>108</v>
      </c>
    </row>
    <row r="39" spans="1:18" ht="16.5" customHeight="1" x14ac:dyDescent="0.25">
      <c r="A39" s="523">
        <v>2013</v>
      </c>
      <c r="B39" s="194">
        <v>107.2</v>
      </c>
      <c r="C39" s="525">
        <v>106.5</v>
      </c>
      <c r="D39" s="525">
        <v>108.3</v>
      </c>
      <c r="E39" s="525">
        <v>118.5</v>
      </c>
      <c r="F39" s="525">
        <v>102.1</v>
      </c>
      <c r="G39" s="525">
        <v>114.7</v>
      </c>
      <c r="H39" s="525">
        <v>104.8</v>
      </c>
      <c r="I39" s="525">
        <v>101.2</v>
      </c>
      <c r="J39" s="525">
        <v>126.8</v>
      </c>
      <c r="K39" s="525">
        <v>109.3</v>
      </c>
      <c r="L39" s="525">
        <v>97.3</v>
      </c>
      <c r="M39" s="525">
        <v>99.4</v>
      </c>
      <c r="N39" s="525">
        <v>118.8</v>
      </c>
      <c r="O39" s="525">
        <v>134.30000000000001</v>
      </c>
      <c r="P39" s="525">
        <v>122.4</v>
      </c>
      <c r="Q39" s="525">
        <v>104.8</v>
      </c>
      <c r="R39" s="525">
        <v>95</v>
      </c>
    </row>
    <row r="40" spans="1:18" ht="16.5" customHeight="1" x14ac:dyDescent="0.25">
      <c r="A40" s="523">
        <v>2014</v>
      </c>
      <c r="B40" s="194">
        <v>118.2</v>
      </c>
      <c r="C40" s="525">
        <v>130.9</v>
      </c>
      <c r="D40" s="525">
        <v>128.9</v>
      </c>
      <c r="E40" s="525">
        <v>116.4</v>
      </c>
      <c r="F40" s="525">
        <v>110.9</v>
      </c>
      <c r="G40" s="525">
        <v>129.1</v>
      </c>
      <c r="H40" s="525">
        <v>140.5</v>
      </c>
      <c r="I40" s="525">
        <v>125.5</v>
      </c>
      <c r="J40" s="525">
        <v>115.6</v>
      </c>
      <c r="K40" s="525">
        <v>135.5</v>
      </c>
      <c r="L40" s="525">
        <v>134.1</v>
      </c>
      <c r="M40" s="525">
        <v>138.4</v>
      </c>
      <c r="N40" s="525">
        <v>110.4</v>
      </c>
      <c r="O40" s="525">
        <v>107.2</v>
      </c>
      <c r="P40" s="525">
        <v>118.3</v>
      </c>
      <c r="Q40" s="525">
        <v>103.8</v>
      </c>
      <c r="R40" s="525">
        <v>111.1</v>
      </c>
    </row>
    <row r="41" spans="1:18" ht="16.5" customHeight="1" x14ac:dyDescent="0.25">
      <c r="A41" s="523">
        <v>2015</v>
      </c>
      <c r="B41" s="194">
        <v>101.4</v>
      </c>
      <c r="C41" s="525">
        <v>133.5</v>
      </c>
      <c r="D41" s="525">
        <v>102</v>
      </c>
      <c r="E41" s="525">
        <v>93.8</v>
      </c>
      <c r="F41" s="525">
        <v>92.5</v>
      </c>
      <c r="G41" s="525">
        <v>128.1</v>
      </c>
      <c r="H41" s="525">
        <v>147.1</v>
      </c>
      <c r="I41" s="525">
        <v>127.4</v>
      </c>
      <c r="J41" s="525">
        <v>116.1</v>
      </c>
      <c r="K41" s="525">
        <v>101.1</v>
      </c>
      <c r="L41" s="525">
        <v>93.6</v>
      </c>
      <c r="M41" s="525">
        <v>94</v>
      </c>
      <c r="N41" s="525">
        <v>92.5</v>
      </c>
      <c r="O41" s="525">
        <v>94.7</v>
      </c>
      <c r="P41" s="525">
        <v>87.7</v>
      </c>
      <c r="Q41" s="525">
        <v>99</v>
      </c>
      <c r="R41" s="525">
        <v>91.9</v>
      </c>
    </row>
    <row r="42" spans="1:18" ht="16.5" customHeight="1" x14ac:dyDescent="0.25">
      <c r="A42" s="523">
        <v>2016</v>
      </c>
      <c r="B42" s="194">
        <v>94</v>
      </c>
      <c r="C42" s="525">
        <v>83.6</v>
      </c>
      <c r="D42" s="525">
        <v>99.3</v>
      </c>
      <c r="E42" s="525">
        <v>101.8</v>
      </c>
      <c r="F42" s="525">
        <v>93.2</v>
      </c>
      <c r="G42" s="525">
        <v>88.5</v>
      </c>
      <c r="H42" s="525">
        <v>76.599999999999994</v>
      </c>
      <c r="I42" s="525">
        <v>85.7</v>
      </c>
      <c r="J42" s="525">
        <v>93.6</v>
      </c>
      <c r="K42" s="525">
        <v>94.9</v>
      </c>
      <c r="L42" s="525">
        <v>106.9</v>
      </c>
      <c r="M42" s="525">
        <v>104</v>
      </c>
      <c r="N42" s="525">
        <v>106.3</v>
      </c>
      <c r="O42" s="525">
        <v>96.6</v>
      </c>
      <c r="P42" s="525">
        <v>87.2</v>
      </c>
      <c r="Q42" s="525">
        <v>92.8</v>
      </c>
      <c r="R42" s="525">
        <v>95.6</v>
      </c>
    </row>
    <row r="43" spans="1:18" ht="16.5" customHeight="1" x14ac:dyDescent="0.25">
      <c r="A43" s="523">
        <v>2017</v>
      </c>
      <c r="B43" s="194">
        <v>98.7</v>
      </c>
      <c r="C43" s="525">
        <v>84.3</v>
      </c>
      <c r="D43" s="525">
        <v>93.3</v>
      </c>
      <c r="E43" s="525">
        <v>102.2</v>
      </c>
      <c r="F43" s="525">
        <v>107</v>
      </c>
      <c r="G43" s="525">
        <v>78.599999999999994</v>
      </c>
      <c r="H43" s="525">
        <v>83.2</v>
      </c>
      <c r="I43" s="525">
        <v>91.1</v>
      </c>
      <c r="J43" s="525">
        <v>89.1</v>
      </c>
      <c r="K43" s="525">
        <v>97</v>
      </c>
      <c r="L43" s="525">
        <v>93.3</v>
      </c>
      <c r="M43" s="525">
        <v>94.5</v>
      </c>
      <c r="N43" s="525">
        <v>112.8</v>
      </c>
      <c r="O43" s="525">
        <v>99.9</v>
      </c>
      <c r="P43" s="525">
        <v>113.6</v>
      </c>
      <c r="Q43" s="525">
        <v>98.1</v>
      </c>
      <c r="R43" s="525">
        <v>108.3</v>
      </c>
    </row>
    <row r="44" spans="1:18" ht="16.5" customHeight="1" x14ac:dyDescent="0.25">
      <c r="A44" s="523">
        <v>2018</v>
      </c>
      <c r="B44" s="194">
        <v>95.5</v>
      </c>
      <c r="C44" s="525">
        <v>119.1</v>
      </c>
      <c r="D44" s="525">
        <v>89.9</v>
      </c>
      <c r="E44" s="525">
        <v>89.4</v>
      </c>
      <c r="F44" s="525">
        <v>92</v>
      </c>
      <c r="G44" s="525">
        <v>115.2</v>
      </c>
      <c r="H44" s="525">
        <v>132.5</v>
      </c>
      <c r="I44" s="525">
        <v>112</v>
      </c>
      <c r="J44" s="525">
        <v>107.6</v>
      </c>
      <c r="K44" s="525">
        <v>82.4</v>
      </c>
      <c r="L44" s="525">
        <v>83.4</v>
      </c>
      <c r="M44" s="525">
        <v>91.9</v>
      </c>
      <c r="N44" s="525">
        <v>83</v>
      </c>
      <c r="O44" s="525">
        <v>93.3</v>
      </c>
      <c r="P44" s="525">
        <v>85.4</v>
      </c>
      <c r="Q44" s="525">
        <v>95.9</v>
      </c>
      <c r="R44" s="525">
        <v>93</v>
      </c>
    </row>
    <row r="45" spans="1:18" ht="16.5" customHeight="1" x14ac:dyDescent="0.25">
      <c r="A45" s="523">
        <v>2019</v>
      </c>
      <c r="B45" s="522">
        <v>106.2</v>
      </c>
      <c r="C45" s="522">
        <v>94.8</v>
      </c>
      <c r="D45" s="522">
        <v>114.6</v>
      </c>
      <c r="E45" s="522">
        <v>112.1</v>
      </c>
      <c r="F45" s="522">
        <v>105.1</v>
      </c>
      <c r="G45" s="525">
        <v>84</v>
      </c>
      <c r="H45" s="522">
        <v>97.8</v>
      </c>
      <c r="I45" s="522">
        <v>101.9</v>
      </c>
      <c r="J45" s="522">
        <v>106.8</v>
      </c>
      <c r="K45" s="522">
        <v>130.19999999999999</v>
      </c>
      <c r="L45" s="522">
        <v>110.8</v>
      </c>
      <c r="M45" s="522">
        <v>125.3</v>
      </c>
      <c r="N45" s="525">
        <v>110.6</v>
      </c>
      <c r="O45" s="522">
        <v>103.1</v>
      </c>
      <c r="P45" s="522">
        <v>110.9</v>
      </c>
      <c r="Q45" s="522">
        <v>113.7</v>
      </c>
      <c r="R45" s="525">
        <v>99.8</v>
      </c>
    </row>
    <row r="46" spans="1:18" ht="13.5" customHeight="1" x14ac:dyDescent="0.25">
      <c r="A46" s="612">
        <v>2020</v>
      </c>
      <c r="B46" s="412" t="s">
        <v>1247</v>
      </c>
      <c r="E46" s="412" t="s">
        <v>1111</v>
      </c>
      <c r="F46" s="412" t="s">
        <v>1248</v>
      </c>
      <c r="N46" s="412" t="s">
        <v>1106</v>
      </c>
      <c r="O46" s="412" t="s">
        <v>1112</v>
      </c>
      <c r="P46" s="412" t="s">
        <v>1117</v>
      </c>
      <c r="Q46" s="412" t="s">
        <v>1151</v>
      </c>
      <c r="R46" s="412" t="s">
        <v>1249</v>
      </c>
    </row>
    <row r="47" spans="1:18" ht="12" customHeight="1" x14ac:dyDescent="0.25">
      <c r="A47" s="612"/>
      <c r="B47" s="525">
        <v>94.1</v>
      </c>
      <c r="C47" s="522">
        <v>98.7</v>
      </c>
      <c r="D47" s="522">
        <v>78.8</v>
      </c>
      <c r="E47" s="525">
        <v>100.9</v>
      </c>
      <c r="F47" s="525">
        <v>95.2</v>
      </c>
      <c r="G47" s="522">
        <v>114.3</v>
      </c>
      <c r="H47" s="525">
        <v>93</v>
      </c>
      <c r="I47" s="522">
        <v>92.4</v>
      </c>
      <c r="J47" s="522">
        <v>63.5</v>
      </c>
      <c r="K47" s="522">
        <v>75.599999999999994</v>
      </c>
      <c r="L47" s="522">
        <v>93.6</v>
      </c>
      <c r="M47" s="522">
        <v>85.1</v>
      </c>
      <c r="N47" s="525">
        <v>104.9</v>
      </c>
      <c r="O47" s="525">
        <v>112.9</v>
      </c>
      <c r="P47" s="525">
        <v>102</v>
      </c>
      <c r="Q47" s="525">
        <v>102.9</v>
      </c>
      <c r="R47" s="525">
        <v>89.1</v>
      </c>
    </row>
    <row r="48" spans="1:18" ht="16.5" customHeight="1" x14ac:dyDescent="0.25">
      <c r="A48" s="590" t="s">
        <v>61</v>
      </c>
      <c r="B48" s="590"/>
      <c r="C48" s="590"/>
      <c r="D48" s="590"/>
      <c r="E48" s="590"/>
      <c r="F48" s="590"/>
      <c r="G48" s="590"/>
      <c r="H48" s="590"/>
      <c r="I48" s="590"/>
      <c r="J48" s="590"/>
      <c r="K48" s="590"/>
      <c r="L48" s="590"/>
      <c r="M48" s="590"/>
      <c r="N48" s="590"/>
      <c r="O48" s="590"/>
      <c r="P48" s="590"/>
      <c r="Q48" s="590"/>
      <c r="R48" s="590"/>
    </row>
    <row r="49" spans="1:19" ht="16.5" customHeight="1" x14ac:dyDescent="0.25">
      <c r="A49" s="569" t="s">
        <v>62</v>
      </c>
      <c r="B49" s="569"/>
      <c r="C49" s="569"/>
      <c r="D49" s="569"/>
      <c r="E49" s="569"/>
      <c r="F49" s="569"/>
      <c r="G49" s="569"/>
      <c r="H49" s="569"/>
      <c r="I49" s="569"/>
      <c r="J49" s="569"/>
      <c r="K49" s="569"/>
      <c r="L49" s="569"/>
      <c r="M49" s="569"/>
      <c r="N49" s="569"/>
      <c r="O49" s="569"/>
      <c r="P49" s="569"/>
      <c r="Q49" s="569"/>
      <c r="R49" s="569"/>
      <c r="S49" s="142"/>
    </row>
    <row r="50" spans="1:19" ht="14.25" customHeight="1" x14ac:dyDescent="0.25">
      <c r="A50" s="196">
        <v>1999</v>
      </c>
      <c r="B50" s="522"/>
      <c r="C50" s="522"/>
      <c r="D50" s="525">
        <v>132.80000000000001</v>
      </c>
      <c r="E50" s="525">
        <v>108.5</v>
      </c>
      <c r="F50" s="525" t="s">
        <v>1026</v>
      </c>
      <c r="G50" s="525"/>
      <c r="H50" s="525">
        <v>127.2</v>
      </c>
      <c r="I50" s="525" t="s">
        <v>1026</v>
      </c>
      <c r="J50" s="525">
        <v>39.200000000000003</v>
      </c>
      <c r="K50" s="525">
        <v>114.9</v>
      </c>
      <c r="L50" s="525" t="s">
        <v>1027</v>
      </c>
      <c r="M50" s="525">
        <v>36.4</v>
      </c>
      <c r="N50" s="525">
        <v>106.7</v>
      </c>
      <c r="O50" s="525" t="s">
        <v>1016</v>
      </c>
      <c r="P50" s="525">
        <v>46.6</v>
      </c>
      <c r="Q50" s="525">
        <v>138.1</v>
      </c>
      <c r="R50" s="525" t="s">
        <v>1028</v>
      </c>
    </row>
    <row r="51" spans="1:19" ht="15" customHeight="1" x14ac:dyDescent="0.25">
      <c r="A51" s="196">
        <v>2000</v>
      </c>
      <c r="B51" s="522"/>
      <c r="C51" s="522"/>
      <c r="D51" s="525">
        <v>138.80000000000001</v>
      </c>
      <c r="E51" s="525">
        <v>102.8</v>
      </c>
      <c r="F51" s="525" t="s">
        <v>1029</v>
      </c>
      <c r="G51" s="525"/>
      <c r="H51" s="525">
        <v>113</v>
      </c>
      <c r="I51" s="525">
        <v>194.9</v>
      </c>
      <c r="J51" s="525">
        <v>59.3</v>
      </c>
      <c r="K51" s="525">
        <v>114.9</v>
      </c>
      <c r="L51" s="525" t="s">
        <v>1030</v>
      </c>
      <c r="M51" s="525">
        <v>43.9</v>
      </c>
      <c r="N51" s="525">
        <v>101.3</v>
      </c>
      <c r="O51" s="525" t="s">
        <v>1031</v>
      </c>
      <c r="P51" s="525">
        <v>49.3</v>
      </c>
      <c r="Q51" s="525">
        <v>125.4</v>
      </c>
      <c r="R51" s="525" t="s">
        <v>1032</v>
      </c>
    </row>
    <row r="52" spans="1:19" ht="15" customHeight="1" x14ac:dyDescent="0.25">
      <c r="A52" s="196">
        <v>2001</v>
      </c>
      <c r="B52" s="522"/>
      <c r="C52" s="522"/>
      <c r="D52" s="525">
        <v>142</v>
      </c>
      <c r="E52" s="525">
        <v>114.9</v>
      </c>
      <c r="F52" s="525" t="s">
        <v>1033</v>
      </c>
      <c r="G52" s="525"/>
      <c r="H52" s="525">
        <v>97.5</v>
      </c>
      <c r="I52" s="525" t="s">
        <v>1033</v>
      </c>
      <c r="J52" s="525">
        <v>54</v>
      </c>
      <c r="K52" s="525">
        <v>110.7</v>
      </c>
      <c r="L52" s="525" t="s">
        <v>1034</v>
      </c>
      <c r="M52" s="525">
        <v>42.2</v>
      </c>
      <c r="N52" s="525">
        <v>114.3</v>
      </c>
      <c r="O52" s="525" t="s">
        <v>1033</v>
      </c>
      <c r="P52" s="525">
        <v>57.3</v>
      </c>
      <c r="Q52" s="525">
        <v>126</v>
      </c>
      <c r="R52" s="525" t="s">
        <v>1035</v>
      </c>
    </row>
    <row r="53" spans="1:19" ht="15" customHeight="1" x14ac:dyDescent="0.25">
      <c r="A53" s="196">
        <v>2002</v>
      </c>
      <c r="B53" s="522"/>
      <c r="C53" s="522"/>
      <c r="D53" s="525">
        <v>132.1</v>
      </c>
      <c r="E53" s="525">
        <v>115.9</v>
      </c>
      <c r="F53" s="525" t="s">
        <v>1030</v>
      </c>
      <c r="G53" s="525"/>
      <c r="H53" s="525">
        <v>96.6</v>
      </c>
      <c r="I53" s="525">
        <v>186.6</v>
      </c>
      <c r="J53" s="525">
        <v>63.7</v>
      </c>
      <c r="K53" s="525">
        <v>103.2</v>
      </c>
      <c r="L53" s="525" t="s">
        <v>1017</v>
      </c>
      <c r="M53" s="525">
        <v>49</v>
      </c>
      <c r="N53" s="525">
        <v>119.6</v>
      </c>
      <c r="O53" s="525">
        <v>188.2</v>
      </c>
      <c r="P53" s="525">
        <v>62.7</v>
      </c>
      <c r="Q53" s="525">
        <v>122.1</v>
      </c>
      <c r="R53" s="525" t="s">
        <v>1036</v>
      </c>
    </row>
    <row r="54" spans="1:19" ht="15" customHeight="1" x14ac:dyDescent="0.25">
      <c r="A54" s="196">
        <v>2003</v>
      </c>
      <c r="B54" s="522"/>
      <c r="C54" s="522"/>
      <c r="D54" s="525">
        <v>125.6</v>
      </c>
      <c r="E54" s="525">
        <v>107.7</v>
      </c>
      <c r="F54" s="525" t="s">
        <v>1030</v>
      </c>
      <c r="G54" s="142"/>
      <c r="H54" s="525">
        <v>86.2</v>
      </c>
      <c r="I54" s="525">
        <v>160</v>
      </c>
      <c r="J54" s="525">
        <v>72</v>
      </c>
      <c r="K54" s="525">
        <v>96.5</v>
      </c>
      <c r="L54" s="525" t="s">
        <v>1017</v>
      </c>
      <c r="M54" s="525">
        <v>55.4</v>
      </c>
      <c r="N54" s="525">
        <v>90.4</v>
      </c>
      <c r="O54" s="525" t="s">
        <v>1037</v>
      </c>
      <c r="P54" s="525">
        <v>66.599999999999994</v>
      </c>
      <c r="Q54" s="525">
        <v>105.8</v>
      </c>
      <c r="R54" s="525" t="s">
        <v>1038</v>
      </c>
    </row>
    <row r="55" spans="1:19" x14ac:dyDescent="0.25">
      <c r="A55" s="196">
        <v>2004</v>
      </c>
      <c r="B55" s="522"/>
      <c r="C55" s="522"/>
      <c r="D55" s="525">
        <v>120.9</v>
      </c>
      <c r="E55" s="525">
        <v>119.3</v>
      </c>
      <c r="F55" s="525" t="s">
        <v>1017</v>
      </c>
      <c r="G55" s="142"/>
      <c r="H55" s="525">
        <v>93.8</v>
      </c>
      <c r="I55" s="525">
        <v>146.9</v>
      </c>
      <c r="J55" s="525">
        <v>72.5</v>
      </c>
      <c r="K55" s="525">
        <v>98.7</v>
      </c>
      <c r="L55" s="525" t="s">
        <v>1030</v>
      </c>
      <c r="M55" s="525">
        <v>61.6</v>
      </c>
      <c r="N55" s="525">
        <v>107.7</v>
      </c>
      <c r="O55" s="525">
        <v>163.69999999999999</v>
      </c>
      <c r="P55" s="525">
        <v>70.900000000000006</v>
      </c>
      <c r="Q55" s="525">
        <v>123.1</v>
      </c>
      <c r="R55" s="525" t="s">
        <v>1039</v>
      </c>
    </row>
    <row r="56" spans="1:19" ht="15" customHeight="1" x14ac:dyDescent="0.25">
      <c r="A56" s="196">
        <v>2005</v>
      </c>
      <c r="B56" s="522"/>
      <c r="C56" s="522"/>
      <c r="D56" s="525">
        <v>115.5</v>
      </c>
      <c r="E56" s="525">
        <v>116.7</v>
      </c>
      <c r="F56" s="525" t="s">
        <v>1033</v>
      </c>
      <c r="G56" s="142"/>
      <c r="H56" s="525">
        <v>87.4</v>
      </c>
      <c r="I56" s="525">
        <v>145.19999999999999</v>
      </c>
      <c r="J56" s="525">
        <v>72.400000000000006</v>
      </c>
      <c r="K56" s="525">
        <v>96</v>
      </c>
      <c r="L56" s="525" t="s">
        <v>1030</v>
      </c>
      <c r="M56" s="525">
        <v>50.6</v>
      </c>
      <c r="N56" s="525">
        <v>130.69999999999999</v>
      </c>
      <c r="O56" s="525">
        <v>173.8</v>
      </c>
      <c r="P56" s="525">
        <v>62.5</v>
      </c>
      <c r="Q56" s="525">
        <v>130.6</v>
      </c>
      <c r="R56" s="525" t="s">
        <v>1040</v>
      </c>
    </row>
    <row r="57" spans="1:19" ht="15" customHeight="1" x14ac:dyDescent="0.25">
      <c r="A57" s="446">
        <v>2006</v>
      </c>
      <c r="B57" s="522"/>
      <c r="C57" s="522"/>
      <c r="D57" s="522">
        <v>150.5</v>
      </c>
      <c r="E57" s="525">
        <v>108</v>
      </c>
      <c r="F57" s="525" t="s">
        <v>1031</v>
      </c>
      <c r="G57" s="142"/>
      <c r="H57" s="522">
        <v>80.5</v>
      </c>
      <c r="I57" s="522" t="s">
        <v>1030</v>
      </c>
      <c r="J57" s="522">
        <v>74.5</v>
      </c>
      <c r="K57" s="522">
        <v>97.1</v>
      </c>
      <c r="L57" s="522" t="s">
        <v>1033</v>
      </c>
      <c r="M57" s="522">
        <v>42.9</v>
      </c>
      <c r="N57" s="522">
        <v>137.9</v>
      </c>
      <c r="O57" s="522">
        <v>170.6</v>
      </c>
      <c r="P57" s="522">
        <v>68.099999999999994</v>
      </c>
      <c r="Q57" s="522">
        <v>134.30000000000001</v>
      </c>
      <c r="R57" s="522" t="s">
        <v>1036</v>
      </c>
    </row>
    <row r="58" spans="1:19" x14ac:dyDescent="0.25">
      <c r="A58" s="196">
        <v>2007</v>
      </c>
      <c r="B58" s="522"/>
      <c r="C58" s="522"/>
      <c r="D58" s="525">
        <v>123.1</v>
      </c>
      <c r="E58" s="525">
        <v>110</v>
      </c>
      <c r="F58" s="525" t="s">
        <v>1030</v>
      </c>
      <c r="G58" s="142"/>
      <c r="H58" s="525">
        <v>83.9</v>
      </c>
      <c r="I58" s="525">
        <v>160.19999999999999</v>
      </c>
      <c r="J58" s="525">
        <v>72.099999999999994</v>
      </c>
      <c r="K58" s="525">
        <v>96.4</v>
      </c>
      <c r="L58" s="525" t="s">
        <v>1017</v>
      </c>
      <c r="M58" s="525">
        <v>52</v>
      </c>
      <c r="N58" s="525">
        <v>118.8</v>
      </c>
      <c r="O58" s="525">
        <v>161.9</v>
      </c>
      <c r="P58" s="525">
        <v>69</v>
      </c>
      <c r="Q58" s="525">
        <v>142.30000000000001</v>
      </c>
      <c r="R58" s="525" t="s">
        <v>1041</v>
      </c>
    </row>
    <row r="59" spans="1:19" x14ac:dyDescent="0.25">
      <c r="A59" s="196">
        <v>2008</v>
      </c>
      <c r="B59" s="522"/>
      <c r="C59" s="522"/>
      <c r="D59" s="525">
        <v>113</v>
      </c>
      <c r="E59" s="525">
        <v>117.5</v>
      </c>
      <c r="F59" s="525" t="s">
        <v>1030</v>
      </c>
      <c r="G59" s="142"/>
      <c r="H59" s="525">
        <v>80.900000000000006</v>
      </c>
      <c r="I59" s="525">
        <v>168.4</v>
      </c>
      <c r="J59" s="525">
        <v>67.8</v>
      </c>
      <c r="K59" s="525">
        <v>97.4</v>
      </c>
      <c r="L59" s="525">
        <v>195.8</v>
      </c>
      <c r="M59" s="525">
        <v>68.3</v>
      </c>
      <c r="N59" s="525">
        <v>98.9</v>
      </c>
      <c r="O59" s="525">
        <v>153.19999999999999</v>
      </c>
      <c r="P59" s="525">
        <v>80.2</v>
      </c>
      <c r="Q59" s="525">
        <v>124.7</v>
      </c>
      <c r="R59" s="525" t="s">
        <v>1042</v>
      </c>
    </row>
    <row r="60" spans="1:19" x14ac:dyDescent="0.25">
      <c r="A60" s="196">
        <v>2009</v>
      </c>
      <c r="B60" s="522"/>
      <c r="C60" s="522"/>
      <c r="D60" s="525">
        <v>107.2</v>
      </c>
      <c r="E60" s="525">
        <v>119.4</v>
      </c>
      <c r="F60" s="525">
        <v>187.4</v>
      </c>
      <c r="G60" s="525"/>
      <c r="H60" s="525">
        <v>90.7</v>
      </c>
      <c r="I60" s="525">
        <v>162.69999999999999</v>
      </c>
      <c r="J60" s="525">
        <v>71.900000000000006</v>
      </c>
      <c r="K60" s="525">
        <v>91.4</v>
      </c>
      <c r="L60" s="525">
        <v>164.1</v>
      </c>
      <c r="M60" s="525">
        <v>84</v>
      </c>
      <c r="N60" s="525">
        <v>96.1</v>
      </c>
      <c r="O60" s="525">
        <v>132.69999999999999</v>
      </c>
      <c r="P60" s="525">
        <v>88.8</v>
      </c>
      <c r="Q60" s="525">
        <v>123.6</v>
      </c>
      <c r="R60" s="525" t="s">
        <v>1029</v>
      </c>
    </row>
    <row r="61" spans="1:19" x14ac:dyDescent="0.25">
      <c r="A61" s="196">
        <v>2010</v>
      </c>
      <c r="B61" s="522"/>
      <c r="C61" s="522"/>
      <c r="D61" s="525">
        <v>126.3</v>
      </c>
      <c r="E61" s="525">
        <v>95.3</v>
      </c>
      <c r="F61" s="525" t="s">
        <v>1017</v>
      </c>
      <c r="G61" s="142"/>
      <c r="H61" s="525">
        <v>93.1</v>
      </c>
      <c r="I61" s="525">
        <v>124</v>
      </c>
      <c r="J61" s="525">
        <v>106.3</v>
      </c>
      <c r="K61" s="525">
        <v>82.6</v>
      </c>
      <c r="L61" s="525">
        <v>163.1</v>
      </c>
      <c r="M61" s="525">
        <v>60.9</v>
      </c>
      <c r="N61" s="525">
        <v>122.6</v>
      </c>
      <c r="O61" s="525">
        <v>119.1</v>
      </c>
      <c r="P61" s="525">
        <v>102.7</v>
      </c>
      <c r="Q61" s="525">
        <v>126.5</v>
      </c>
      <c r="R61" s="525" t="s">
        <v>1016</v>
      </c>
    </row>
    <row r="62" spans="1:19" x14ac:dyDescent="0.25">
      <c r="A62" s="196">
        <v>2011</v>
      </c>
      <c r="B62" s="522"/>
      <c r="C62" s="522"/>
      <c r="D62" s="525">
        <v>123</v>
      </c>
      <c r="E62" s="525">
        <v>114.5</v>
      </c>
      <c r="F62" s="525" t="s">
        <v>1017</v>
      </c>
      <c r="G62" s="142"/>
      <c r="H62" s="525">
        <v>104</v>
      </c>
      <c r="I62" s="525">
        <v>149.80000000000001</v>
      </c>
      <c r="J62" s="525">
        <v>77.3</v>
      </c>
      <c r="K62" s="525">
        <v>93.4</v>
      </c>
      <c r="L62" s="525">
        <v>186.7</v>
      </c>
      <c r="M62" s="525">
        <v>67.5</v>
      </c>
      <c r="N62" s="525">
        <v>107.7</v>
      </c>
      <c r="O62" s="525">
        <v>139.4</v>
      </c>
      <c r="P62" s="525">
        <v>90.4</v>
      </c>
      <c r="Q62" s="525">
        <v>131.80000000000001</v>
      </c>
      <c r="R62" s="525" t="s">
        <v>1016</v>
      </c>
    </row>
    <row r="63" spans="1:19" x14ac:dyDescent="0.25">
      <c r="A63" s="196">
        <v>2012</v>
      </c>
      <c r="B63" s="522"/>
      <c r="C63" s="522"/>
      <c r="D63" s="525">
        <v>115</v>
      </c>
      <c r="E63" s="525">
        <v>121</v>
      </c>
      <c r="F63" s="525" t="s">
        <v>1033</v>
      </c>
      <c r="G63" s="142"/>
      <c r="H63" s="525">
        <v>89.5</v>
      </c>
      <c r="I63" s="525">
        <v>137.80000000000001</v>
      </c>
      <c r="J63" s="525">
        <v>75.900000000000006</v>
      </c>
      <c r="K63" s="525">
        <v>106</v>
      </c>
      <c r="L63" s="525">
        <v>168.4</v>
      </c>
      <c r="M63" s="525">
        <v>80.900000000000006</v>
      </c>
      <c r="N63" s="525">
        <v>101.8</v>
      </c>
      <c r="O63" s="525">
        <v>118.4</v>
      </c>
      <c r="P63" s="525">
        <v>107.4</v>
      </c>
      <c r="Q63" s="525">
        <v>132.69999999999999</v>
      </c>
      <c r="R63" s="525" t="s">
        <v>1029</v>
      </c>
    </row>
    <row r="64" spans="1:19" x14ac:dyDescent="0.25">
      <c r="A64" s="196">
        <v>2013</v>
      </c>
      <c r="B64" s="522"/>
      <c r="C64" s="522"/>
      <c r="D64" s="525">
        <v>116.9</v>
      </c>
      <c r="E64" s="525">
        <v>132.5</v>
      </c>
      <c r="F64" s="525">
        <v>197.3</v>
      </c>
      <c r="G64" s="525"/>
      <c r="H64" s="525">
        <v>81.8</v>
      </c>
      <c r="I64" s="525">
        <v>133</v>
      </c>
      <c r="J64" s="525">
        <v>95.1</v>
      </c>
      <c r="K64" s="525">
        <v>91.4</v>
      </c>
      <c r="L64" s="525">
        <v>149.9</v>
      </c>
      <c r="M64" s="525">
        <v>82.6</v>
      </c>
      <c r="N64" s="525">
        <v>121.7</v>
      </c>
      <c r="O64" s="525">
        <v>133.80000000000001</v>
      </c>
      <c r="P64" s="525">
        <v>97.9</v>
      </c>
      <c r="Q64" s="525">
        <v>113.6</v>
      </c>
      <c r="R64" s="525" t="s">
        <v>1033</v>
      </c>
    </row>
    <row r="65" spans="1:22" x14ac:dyDescent="0.25">
      <c r="A65" s="196">
        <v>2014</v>
      </c>
      <c r="B65" s="522"/>
      <c r="C65" s="522"/>
      <c r="D65" s="525">
        <v>112.8</v>
      </c>
      <c r="E65" s="525">
        <v>119.7</v>
      </c>
      <c r="F65" s="525">
        <v>188.8</v>
      </c>
      <c r="G65" s="525"/>
      <c r="H65" s="525">
        <v>89.1</v>
      </c>
      <c r="I65" s="525">
        <v>118.7</v>
      </c>
      <c r="J65" s="525">
        <v>86.6</v>
      </c>
      <c r="K65" s="525">
        <v>106.9</v>
      </c>
      <c r="L65" s="525">
        <v>148.4</v>
      </c>
      <c r="M65" s="525">
        <v>85.2</v>
      </c>
      <c r="N65" s="525">
        <v>97.3</v>
      </c>
      <c r="O65" s="525">
        <v>129.9</v>
      </c>
      <c r="P65" s="525">
        <v>107.8</v>
      </c>
      <c r="Q65" s="525">
        <v>99.6</v>
      </c>
      <c r="R65" s="525" t="s">
        <v>1029</v>
      </c>
    </row>
    <row r="66" spans="1:22" ht="15" customHeight="1" x14ac:dyDescent="0.25">
      <c r="A66" s="196">
        <v>2015</v>
      </c>
      <c r="B66" s="522"/>
      <c r="C66" s="522"/>
      <c r="D66" s="525">
        <v>86.2</v>
      </c>
      <c r="E66" s="525">
        <v>110.2</v>
      </c>
      <c r="F66" s="525">
        <v>186.1</v>
      </c>
      <c r="G66" s="525"/>
      <c r="H66" s="525">
        <v>98.6</v>
      </c>
      <c r="I66" s="525">
        <v>103.9</v>
      </c>
      <c r="J66" s="525">
        <v>78.900000000000006</v>
      </c>
      <c r="K66" s="525">
        <v>93</v>
      </c>
      <c r="L66" s="525">
        <v>137.5</v>
      </c>
      <c r="M66" s="525">
        <v>85.6</v>
      </c>
      <c r="N66" s="525">
        <v>95.7</v>
      </c>
      <c r="O66" s="525">
        <v>133</v>
      </c>
      <c r="P66" s="525">
        <v>99.8</v>
      </c>
      <c r="Q66" s="525">
        <v>112.5</v>
      </c>
      <c r="R66" s="525" t="s">
        <v>1033</v>
      </c>
    </row>
    <row r="67" spans="1:22" x14ac:dyDescent="0.25">
      <c r="A67" s="196">
        <v>2016</v>
      </c>
      <c r="B67" s="522"/>
      <c r="C67" s="522"/>
      <c r="D67" s="525">
        <v>102.3</v>
      </c>
      <c r="E67" s="525">
        <v>112.9</v>
      </c>
      <c r="F67" s="525">
        <v>170.4</v>
      </c>
      <c r="G67" s="525"/>
      <c r="H67" s="525">
        <v>85.4</v>
      </c>
      <c r="I67" s="525">
        <v>116.2</v>
      </c>
      <c r="J67" s="525">
        <v>86.2</v>
      </c>
      <c r="K67" s="525">
        <v>94.3</v>
      </c>
      <c r="L67" s="525">
        <v>155.30000000000001</v>
      </c>
      <c r="M67" s="525">
        <v>83.3</v>
      </c>
      <c r="N67" s="525">
        <v>97.8</v>
      </c>
      <c r="O67" s="525">
        <v>120.9</v>
      </c>
      <c r="P67" s="525">
        <v>90.1</v>
      </c>
      <c r="Q67" s="525">
        <v>119.7</v>
      </c>
      <c r="R67" s="525" t="s">
        <v>1031</v>
      </c>
      <c r="V67" s="259"/>
    </row>
    <row r="68" spans="1:22" x14ac:dyDescent="0.25">
      <c r="A68" s="196">
        <v>2017</v>
      </c>
      <c r="B68" s="522"/>
      <c r="C68" s="522"/>
      <c r="D68" s="525">
        <v>113.3</v>
      </c>
      <c r="E68" s="525">
        <v>123.6</v>
      </c>
      <c r="F68" s="525">
        <v>178.4</v>
      </c>
      <c r="G68" s="525"/>
      <c r="H68" s="525">
        <v>90.3</v>
      </c>
      <c r="I68" s="525">
        <v>127.3</v>
      </c>
      <c r="J68" s="525">
        <v>84.4</v>
      </c>
      <c r="K68" s="525">
        <v>102.6</v>
      </c>
      <c r="L68" s="525">
        <v>149</v>
      </c>
      <c r="M68" s="525">
        <v>84.4</v>
      </c>
      <c r="N68" s="525">
        <v>116.7</v>
      </c>
      <c r="O68" s="525">
        <v>107.1</v>
      </c>
      <c r="P68" s="525">
        <v>102.5</v>
      </c>
      <c r="Q68" s="525">
        <v>103.4</v>
      </c>
      <c r="R68" s="525" t="s">
        <v>1016</v>
      </c>
    </row>
    <row r="69" spans="1:22" x14ac:dyDescent="0.25">
      <c r="A69" s="196">
        <v>2018</v>
      </c>
      <c r="B69" s="522"/>
      <c r="C69" s="522"/>
      <c r="D69" s="525">
        <v>85.3</v>
      </c>
      <c r="E69" s="525">
        <v>123.2</v>
      </c>
      <c r="F69" s="525">
        <v>183.6</v>
      </c>
      <c r="G69" s="525"/>
      <c r="H69" s="525">
        <v>103.8</v>
      </c>
      <c r="I69" s="525">
        <v>107.6</v>
      </c>
      <c r="J69" s="525">
        <v>81.099999999999994</v>
      </c>
      <c r="K69" s="525">
        <v>78.599999999999994</v>
      </c>
      <c r="L69" s="525">
        <v>150.69999999999999</v>
      </c>
      <c r="M69" s="525">
        <v>93</v>
      </c>
      <c r="N69" s="525">
        <v>105.4</v>
      </c>
      <c r="O69" s="525">
        <v>120.4</v>
      </c>
      <c r="P69" s="525">
        <v>93.7</v>
      </c>
      <c r="Q69" s="525">
        <v>116.1</v>
      </c>
      <c r="R69" s="525" t="s">
        <v>1016</v>
      </c>
    </row>
    <row r="70" spans="1:22" x14ac:dyDescent="0.25">
      <c r="A70" s="196">
        <v>2019</v>
      </c>
      <c r="B70" s="522"/>
      <c r="C70" s="522"/>
      <c r="D70" s="525">
        <v>103</v>
      </c>
      <c r="E70" s="522">
        <v>120.6</v>
      </c>
      <c r="F70" s="525">
        <v>172</v>
      </c>
      <c r="G70" s="522"/>
      <c r="H70" s="522">
        <v>120.9</v>
      </c>
      <c r="I70" s="522">
        <v>112.2</v>
      </c>
      <c r="J70" s="525">
        <v>85</v>
      </c>
      <c r="K70" s="522">
        <v>95.9</v>
      </c>
      <c r="L70" s="522">
        <v>128.19999999999999</v>
      </c>
      <c r="M70" s="522">
        <v>105.1</v>
      </c>
      <c r="N70" s="525">
        <v>93</v>
      </c>
      <c r="O70" s="522">
        <v>112.3</v>
      </c>
      <c r="P70" s="522">
        <v>100.8</v>
      </c>
      <c r="Q70" s="525">
        <v>119</v>
      </c>
      <c r="R70" s="522" t="s">
        <v>1017</v>
      </c>
    </row>
    <row r="71" spans="1:22" ht="12" customHeight="1" x14ac:dyDescent="0.25">
      <c r="A71" s="610">
        <v>2020</v>
      </c>
      <c r="B71" s="522"/>
      <c r="C71" s="522"/>
      <c r="E71" s="360" t="s">
        <v>1113</v>
      </c>
      <c r="F71" s="360" t="s">
        <v>1250</v>
      </c>
      <c r="N71" s="360" t="s">
        <v>1114</v>
      </c>
      <c r="O71" s="360" t="s">
        <v>1115</v>
      </c>
      <c r="P71" s="360" t="s">
        <v>1118</v>
      </c>
      <c r="Q71" s="360" t="s">
        <v>1152</v>
      </c>
      <c r="R71" s="360" t="s">
        <v>1251</v>
      </c>
    </row>
    <row r="72" spans="1:22" ht="13.5" customHeight="1" x14ac:dyDescent="0.25">
      <c r="A72" s="610"/>
      <c r="B72" s="522"/>
      <c r="C72" s="522"/>
      <c r="D72" s="522">
        <v>82.2</v>
      </c>
      <c r="E72" s="522">
        <v>154.5</v>
      </c>
      <c r="F72" s="522">
        <v>162.19999999999999</v>
      </c>
      <c r="G72" s="522"/>
      <c r="H72" s="522">
        <v>98.4</v>
      </c>
      <c r="I72" s="522">
        <v>111.2</v>
      </c>
      <c r="J72" s="525">
        <v>58.5</v>
      </c>
      <c r="K72" s="522">
        <v>114.2</v>
      </c>
      <c r="L72" s="522">
        <v>158.69999999999999</v>
      </c>
      <c r="M72" s="522">
        <v>95.5</v>
      </c>
      <c r="N72" s="522">
        <v>114.7</v>
      </c>
      <c r="O72" s="522">
        <v>120.3</v>
      </c>
      <c r="P72" s="522">
        <v>91.6</v>
      </c>
      <c r="Q72" s="522">
        <v>119.6</v>
      </c>
      <c r="R72" s="522">
        <v>194.7</v>
      </c>
    </row>
    <row r="73" spans="1:22" ht="21" customHeight="1" x14ac:dyDescent="0.25">
      <c r="A73" s="557" t="s">
        <v>1104</v>
      </c>
      <c r="B73" s="613"/>
      <c r="C73" s="613"/>
      <c r="D73" s="613"/>
      <c r="E73" s="613"/>
      <c r="F73" s="613"/>
      <c r="G73" s="613"/>
      <c r="H73" s="613"/>
      <c r="I73" s="613"/>
      <c r="J73" s="613"/>
      <c r="K73" s="613"/>
      <c r="L73" s="613"/>
      <c r="M73" s="613"/>
      <c r="N73" s="613"/>
      <c r="O73" s="613"/>
      <c r="P73" s="613"/>
      <c r="Q73" s="613"/>
      <c r="R73" s="613"/>
    </row>
    <row r="74" spans="1:22" ht="18" customHeight="1" x14ac:dyDescent="0.25">
      <c r="A74" s="613"/>
      <c r="B74" s="613"/>
      <c r="C74" s="613"/>
      <c r="D74" s="613"/>
      <c r="E74" s="613"/>
      <c r="F74" s="613"/>
      <c r="G74" s="613"/>
      <c r="H74" s="613"/>
      <c r="I74" s="613"/>
      <c r="J74" s="613"/>
      <c r="K74" s="613"/>
      <c r="L74" s="613"/>
      <c r="M74" s="613"/>
      <c r="N74" s="613"/>
      <c r="O74" s="613"/>
      <c r="P74" s="613"/>
      <c r="Q74" s="613"/>
      <c r="R74" s="613"/>
    </row>
    <row r="75" spans="1:22" ht="26.25" customHeight="1" x14ac:dyDescent="0.25">
      <c r="A75" s="558" t="s">
        <v>1109</v>
      </c>
      <c r="B75" s="558"/>
      <c r="C75" s="558"/>
      <c r="D75" s="558"/>
      <c r="E75" s="558"/>
      <c r="F75" s="558"/>
      <c r="G75" s="558"/>
      <c r="H75" s="558"/>
      <c r="I75" s="558"/>
      <c r="J75" s="558"/>
      <c r="K75" s="558"/>
      <c r="L75" s="558"/>
      <c r="M75" s="558"/>
      <c r="N75" s="558"/>
      <c r="O75" s="558"/>
      <c r="P75" s="558"/>
      <c r="Q75" s="558"/>
      <c r="R75" s="558"/>
    </row>
    <row r="76" spans="1:22" ht="15" customHeight="1" x14ac:dyDescent="0.25">
      <c r="A76" s="614" t="s">
        <v>1018</v>
      </c>
      <c r="B76" s="614"/>
      <c r="C76" s="614"/>
      <c r="D76" s="614"/>
      <c r="E76" s="614"/>
      <c r="F76" s="614"/>
      <c r="G76" s="614"/>
      <c r="H76" s="614"/>
      <c r="I76" s="614"/>
      <c r="J76" s="614"/>
      <c r="K76" s="614"/>
      <c r="L76" s="614"/>
      <c r="M76" s="614"/>
      <c r="N76" s="614"/>
      <c r="O76" s="614"/>
      <c r="P76" s="614"/>
      <c r="Q76" s="614"/>
      <c r="R76" s="614"/>
    </row>
    <row r="77" spans="1:22" ht="15" customHeight="1" x14ac:dyDescent="0.25">
      <c r="A77" s="580" t="s">
        <v>863</v>
      </c>
      <c r="B77" s="580"/>
      <c r="C77" s="580"/>
      <c r="D77" s="580"/>
      <c r="E77" s="580"/>
      <c r="F77" s="580"/>
      <c r="G77" s="580"/>
      <c r="H77" s="580"/>
      <c r="I77" s="580"/>
      <c r="J77" s="580"/>
      <c r="K77" s="580"/>
      <c r="L77" s="580"/>
      <c r="M77" s="580"/>
      <c r="N77" s="580"/>
      <c r="O77" s="580"/>
      <c r="P77" s="580"/>
      <c r="Q77" s="580"/>
      <c r="R77" s="580"/>
    </row>
    <row r="78" spans="1:22" ht="16.5" customHeight="1" x14ac:dyDescent="0.25">
      <c r="A78" s="142"/>
      <c r="B78" s="157"/>
      <c r="C78" s="157"/>
      <c r="D78" s="142"/>
      <c r="E78" s="142"/>
      <c r="F78" s="142"/>
      <c r="G78" s="142"/>
      <c r="H78" s="142"/>
      <c r="I78" s="142"/>
      <c r="J78" s="142"/>
      <c r="K78" s="142"/>
      <c r="L78" s="142"/>
      <c r="M78" s="142"/>
      <c r="N78" s="142"/>
      <c r="O78" s="142"/>
      <c r="P78" s="142"/>
      <c r="Q78" s="142"/>
      <c r="R78" s="142"/>
    </row>
    <row r="79" spans="1:22" ht="15" customHeight="1" x14ac:dyDescent="0.25">
      <c r="A79" s="142"/>
      <c r="B79" s="157"/>
      <c r="C79" s="157"/>
      <c r="D79" s="142"/>
      <c r="E79" s="142"/>
      <c r="F79" s="142"/>
      <c r="G79" s="142"/>
      <c r="H79" s="142"/>
      <c r="I79" s="142"/>
      <c r="J79" s="142"/>
      <c r="K79" s="142"/>
      <c r="L79" s="142"/>
      <c r="M79" s="142"/>
      <c r="N79" s="142"/>
      <c r="O79" s="142"/>
      <c r="P79" s="142"/>
      <c r="Q79" s="142"/>
      <c r="R79" s="142"/>
    </row>
    <row r="80" spans="1:22" ht="17.25" customHeight="1" x14ac:dyDescent="0.25">
      <c r="A80" s="142"/>
      <c r="B80" s="157"/>
      <c r="C80" s="157"/>
      <c r="D80" s="142"/>
      <c r="E80" s="142"/>
      <c r="F80" s="142"/>
      <c r="G80" s="142"/>
      <c r="H80" s="142"/>
      <c r="I80" s="142"/>
      <c r="J80" s="142"/>
      <c r="K80" s="142"/>
      <c r="L80" s="142"/>
      <c r="M80" s="142"/>
      <c r="N80" s="142"/>
      <c r="O80" s="142"/>
      <c r="P80" s="142"/>
      <c r="Q80" s="142"/>
      <c r="R80" s="142"/>
    </row>
    <row r="81" ht="15" customHeight="1" x14ac:dyDescent="0.25"/>
    <row r="82" ht="15" customHeight="1" x14ac:dyDescent="0.25"/>
    <row r="83" ht="15" customHeight="1" x14ac:dyDescent="0.25"/>
    <row r="84" ht="15" customHeight="1" x14ac:dyDescent="0.25"/>
  </sheetData>
  <mergeCells count="24">
    <mergeCell ref="A73:R74"/>
    <mergeCell ref="A76:R76"/>
    <mergeCell ref="A77:R77"/>
    <mergeCell ref="A75:R75"/>
    <mergeCell ref="C1:F1"/>
    <mergeCell ref="A3:R3"/>
    <mergeCell ref="A4:R4"/>
    <mergeCell ref="A19:A20"/>
    <mergeCell ref="C19:C20"/>
    <mergeCell ref="K19:K20"/>
    <mergeCell ref="L19:L20"/>
    <mergeCell ref="M19:M20"/>
    <mergeCell ref="A21:A22"/>
    <mergeCell ref="A23:R23"/>
    <mergeCell ref="D19:D20"/>
    <mergeCell ref="G19:G20"/>
    <mergeCell ref="A49:R49"/>
    <mergeCell ref="A71:A72"/>
    <mergeCell ref="H19:H20"/>
    <mergeCell ref="I19:I20"/>
    <mergeCell ref="J19:J20"/>
    <mergeCell ref="A24:R24"/>
    <mergeCell ref="A48:R48"/>
    <mergeCell ref="A46:A47"/>
  </mergeCells>
  <pageMargins left="0.7" right="0.7" top="0.75" bottom="0.75" header="0.3" footer="0.3"/>
  <pageSetup paperSize="9" scale="94" orientation="landscape" r:id="rId1"/>
  <headerFooter>
    <oddHeader xml:space="preserve">&amp;C&amp;P
</oddHeader>
  </headerFooter>
  <rowBreaks count="2" manualBreakCount="2">
    <brk id="22" max="16383" man="1"/>
    <brk id="4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7"/>
  <sheetViews>
    <sheetView topLeftCell="A573" zoomScaleNormal="100" workbookViewId="0">
      <selection activeCell="U17" sqref="U17"/>
    </sheetView>
  </sheetViews>
  <sheetFormatPr defaultRowHeight="15" x14ac:dyDescent="0.25"/>
  <cols>
    <col min="1" max="1" width="7.85546875" customWidth="1"/>
    <col min="2" max="2" width="6.42578125" style="35" customWidth="1"/>
    <col min="3" max="3" width="6" style="35" customWidth="1"/>
    <col min="4" max="4" width="7.42578125" customWidth="1"/>
    <col min="5" max="5" width="7.5703125" customWidth="1"/>
    <col min="6" max="6" width="7.42578125" customWidth="1"/>
    <col min="7" max="7" width="6.5703125" customWidth="1"/>
    <col min="8" max="10" width="7" customWidth="1"/>
    <col min="11" max="11" width="6.85546875" customWidth="1"/>
    <col min="12" max="12" width="6.42578125" customWidth="1"/>
    <col min="13" max="13" width="7.28515625" customWidth="1"/>
    <col min="14" max="14" width="7.140625" customWidth="1"/>
    <col min="15" max="16" width="7.28515625" customWidth="1"/>
    <col min="17" max="17" width="6.42578125" customWidth="1"/>
    <col min="18" max="18" width="6.85546875" customWidth="1"/>
  </cols>
  <sheetData>
    <row r="1" spans="1:19" ht="15.75" customHeight="1" thickBot="1" x14ac:dyDescent="0.3">
      <c r="A1" s="499"/>
      <c r="B1" s="500" t="s">
        <v>64</v>
      </c>
      <c r="C1" s="622" t="s">
        <v>1153</v>
      </c>
      <c r="D1" s="622"/>
      <c r="E1" s="622"/>
      <c r="F1" s="622"/>
      <c r="G1" s="500" t="s">
        <v>36</v>
      </c>
      <c r="H1" s="500" t="s">
        <v>38</v>
      </c>
      <c r="I1" s="500" t="s">
        <v>40</v>
      </c>
      <c r="J1" s="500" t="s">
        <v>42</v>
      </c>
      <c r="K1" s="500" t="s">
        <v>44</v>
      </c>
      <c r="L1" s="500" t="s">
        <v>46</v>
      </c>
      <c r="M1" s="500" t="s">
        <v>48</v>
      </c>
      <c r="N1" s="500" t="s">
        <v>50</v>
      </c>
      <c r="O1" s="500" t="s">
        <v>52</v>
      </c>
      <c r="P1" s="500" t="s">
        <v>54</v>
      </c>
      <c r="Q1" s="500" t="s">
        <v>56</v>
      </c>
      <c r="R1" s="500" t="s">
        <v>58</v>
      </c>
      <c r="S1" s="291"/>
    </row>
    <row r="2" spans="1:19" ht="15.75" thickBot="1" x14ac:dyDescent="0.3">
      <c r="A2" s="501"/>
      <c r="B2" s="502" t="s">
        <v>65</v>
      </c>
      <c r="C2" s="501" t="s">
        <v>0</v>
      </c>
      <c r="D2" s="503" t="s">
        <v>519</v>
      </c>
      <c r="E2" s="501" t="s">
        <v>1</v>
      </c>
      <c r="F2" s="501" t="s">
        <v>2</v>
      </c>
      <c r="G2" s="502" t="s">
        <v>37</v>
      </c>
      <c r="H2" s="502" t="s">
        <v>39</v>
      </c>
      <c r="I2" s="502" t="s">
        <v>41</v>
      </c>
      <c r="J2" s="502" t="s">
        <v>43</v>
      </c>
      <c r="K2" s="502" t="s">
        <v>45</v>
      </c>
      <c r="L2" s="502" t="s">
        <v>47</v>
      </c>
      <c r="M2" s="502" t="s">
        <v>49</v>
      </c>
      <c r="N2" s="502" t="s">
        <v>51</v>
      </c>
      <c r="O2" s="502" t="s">
        <v>53</v>
      </c>
      <c r="P2" s="502" t="s">
        <v>55</v>
      </c>
      <c r="Q2" s="502" t="s">
        <v>57</v>
      </c>
      <c r="R2" s="502" t="s">
        <v>59</v>
      </c>
      <c r="S2" s="291"/>
    </row>
    <row r="3" spans="1:19" ht="16.5" customHeight="1" x14ac:dyDescent="0.25">
      <c r="A3" s="623" t="s">
        <v>1154</v>
      </c>
      <c r="B3" s="623"/>
      <c r="C3" s="623"/>
      <c r="D3" s="623"/>
      <c r="E3" s="623"/>
      <c r="F3" s="623"/>
      <c r="G3" s="623"/>
      <c r="H3" s="623"/>
      <c r="I3" s="623"/>
      <c r="J3" s="623"/>
      <c r="K3" s="623"/>
      <c r="L3" s="623"/>
      <c r="M3" s="623"/>
      <c r="N3" s="623"/>
      <c r="O3" s="623"/>
      <c r="P3" s="623"/>
      <c r="Q3" s="623"/>
      <c r="R3" s="623"/>
      <c r="S3" s="291"/>
    </row>
    <row r="4" spans="1:19" ht="15" customHeight="1" x14ac:dyDescent="0.25">
      <c r="A4" s="624" t="s">
        <v>1155</v>
      </c>
      <c r="B4" s="624"/>
      <c r="C4" s="624"/>
      <c r="D4" s="624"/>
      <c r="E4" s="624"/>
      <c r="F4" s="624"/>
      <c r="G4" s="624"/>
      <c r="H4" s="624"/>
      <c r="I4" s="624"/>
      <c r="J4" s="624"/>
      <c r="K4" s="624"/>
      <c r="L4" s="624"/>
      <c r="M4" s="624"/>
      <c r="N4" s="624"/>
      <c r="O4" s="624"/>
      <c r="P4" s="624"/>
      <c r="Q4" s="624"/>
      <c r="R4" s="624"/>
      <c r="S4" s="291"/>
    </row>
    <row r="5" spans="1:19" ht="15.75" customHeight="1" x14ac:dyDescent="0.25">
      <c r="A5" s="504">
        <v>1999</v>
      </c>
      <c r="B5" s="491">
        <v>115.1</v>
      </c>
      <c r="C5" s="491">
        <v>24.4</v>
      </c>
      <c r="D5" s="491">
        <v>27.2</v>
      </c>
      <c r="E5" s="491">
        <v>28.4</v>
      </c>
      <c r="F5" s="491">
        <v>35.1</v>
      </c>
      <c r="G5" s="491">
        <v>7.2</v>
      </c>
      <c r="H5" s="491">
        <v>7.9</v>
      </c>
      <c r="I5" s="491">
        <v>9.3000000000000007</v>
      </c>
      <c r="J5" s="491">
        <v>9.8000000000000007</v>
      </c>
      <c r="K5" s="491">
        <v>8</v>
      </c>
      <c r="L5" s="491">
        <v>9.3000000000000007</v>
      </c>
      <c r="M5" s="491">
        <v>9.5</v>
      </c>
      <c r="N5" s="491">
        <v>9.3000000000000007</v>
      </c>
      <c r="O5" s="491">
        <v>9.6</v>
      </c>
      <c r="P5" s="491">
        <v>10.4</v>
      </c>
      <c r="Q5" s="491">
        <v>11.1</v>
      </c>
      <c r="R5" s="491">
        <v>13.7</v>
      </c>
      <c r="S5" s="291"/>
    </row>
    <row r="6" spans="1:19" x14ac:dyDescent="0.25">
      <c r="A6" s="504">
        <v>2000</v>
      </c>
      <c r="B6" s="491">
        <v>149.9</v>
      </c>
      <c r="C6" s="491">
        <v>33.9</v>
      </c>
      <c r="D6" s="491">
        <v>35.799999999999997</v>
      </c>
      <c r="E6" s="491">
        <v>37.799999999999997</v>
      </c>
      <c r="F6" s="491">
        <v>42.4</v>
      </c>
      <c r="G6" s="491">
        <v>9.6999999999999993</v>
      </c>
      <c r="H6" s="491">
        <v>11.4</v>
      </c>
      <c r="I6" s="491">
        <v>12.8</v>
      </c>
      <c r="J6" s="491">
        <v>11.6</v>
      </c>
      <c r="K6" s="491">
        <v>11.9</v>
      </c>
      <c r="L6" s="491">
        <v>12.3</v>
      </c>
      <c r="M6" s="491">
        <v>12.2</v>
      </c>
      <c r="N6" s="491">
        <v>12.9</v>
      </c>
      <c r="O6" s="491">
        <v>12.7</v>
      </c>
      <c r="P6" s="491">
        <v>13</v>
      </c>
      <c r="Q6" s="491">
        <v>14.4</v>
      </c>
      <c r="R6" s="491">
        <v>15</v>
      </c>
      <c r="S6" s="291"/>
    </row>
    <row r="7" spans="1:19" ht="15.75" customHeight="1" x14ac:dyDescent="0.25">
      <c r="A7" s="504">
        <v>2001</v>
      </c>
      <c r="B7" s="491">
        <v>155.6</v>
      </c>
      <c r="C7" s="491">
        <v>36.9</v>
      </c>
      <c r="D7" s="491">
        <v>39.799999999999997</v>
      </c>
      <c r="E7" s="491">
        <v>38.799999999999997</v>
      </c>
      <c r="F7" s="491">
        <v>40.200000000000003</v>
      </c>
      <c r="G7" s="491">
        <v>11.6</v>
      </c>
      <c r="H7" s="491">
        <v>12</v>
      </c>
      <c r="I7" s="491">
        <v>13.3</v>
      </c>
      <c r="J7" s="491">
        <v>12.8</v>
      </c>
      <c r="K7" s="491">
        <v>13.1</v>
      </c>
      <c r="L7" s="491">
        <v>13.8</v>
      </c>
      <c r="M7" s="491">
        <v>12.5</v>
      </c>
      <c r="N7" s="491">
        <v>13.6</v>
      </c>
      <c r="O7" s="491">
        <v>12.7</v>
      </c>
      <c r="P7" s="491">
        <v>12.8</v>
      </c>
      <c r="Q7" s="491">
        <v>13.4</v>
      </c>
      <c r="R7" s="491">
        <v>14</v>
      </c>
      <c r="S7" s="291"/>
    </row>
    <row r="8" spans="1:19" x14ac:dyDescent="0.25">
      <c r="A8" s="504">
        <v>2002</v>
      </c>
      <c r="B8" s="491">
        <v>168.3</v>
      </c>
      <c r="C8" s="491">
        <v>34.200000000000003</v>
      </c>
      <c r="D8" s="491">
        <v>41.1</v>
      </c>
      <c r="E8" s="491">
        <v>44.7</v>
      </c>
      <c r="F8" s="491">
        <v>48.3</v>
      </c>
      <c r="G8" s="491">
        <v>10.4</v>
      </c>
      <c r="H8" s="491">
        <v>10.7</v>
      </c>
      <c r="I8" s="491">
        <v>13.1</v>
      </c>
      <c r="J8" s="491">
        <v>14.6</v>
      </c>
      <c r="K8" s="491">
        <v>13.2</v>
      </c>
      <c r="L8" s="491">
        <v>13.2</v>
      </c>
      <c r="M8" s="491">
        <v>14.7</v>
      </c>
      <c r="N8" s="491">
        <v>15.1</v>
      </c>
      <c r="O8" s="491">
        <v>14.8</v>
      </c>
      <c r="P8" s="491">
        <v>15.8</v>
      </c>
      <c r="Q8" s="491">
        <v>15</v>
      </c>
      <c r="R8" s="491">
        <v>17.5</v>
      </c>
      <c r="S8" s="291"/>
    </row>
    <row r="9" spans="1:19" x14ac:dyDescent="0.25">
      <c r="A9" s="504">
        <v>2003</v>
      </c>
      <c r="B9" s="491">
        <v>212</v>
      </c>
      <c r="C9" s="491">
        <v>47.1</v>
      </c>
      <c r="D9" s="491">
        <v>49.9</v>
      </c>
      <c r="E9" s="491">
        <v>54.5</v>
      </c>
      <c r="F9" s="491">
        <v>60.5</v>
      </c>
      <c r="G9" s="491">
        <v>14.4</v>
      </c>
      <c r="H9" s="491">
        <v>15.1</v>
      </c>
      <c r="I9" s="491">
        <v>17.600000000000001</v>
      </c>
      <c r="J9" s="491">
        <v>16.399999999999999</v>
      </c>
      <c r="K9" s="491">
        <v>16.399999999999999</v>
      </c>
      <c r="L9" s="491">
        <v>17.2</v>
      </c>
      <c r="M9" s="491">
        <v>18.100000000000001</v>
      </c>
      <c r="N9" s="491">
        <v>18.399999999999999</v>
      </c>
      <c r="O9" s="491">
        <v>18</v>
      </c>
      <c r="P9" s="491">
        <v>19.7</v>
      </c>
      <c r="Q9" s="491">
        <v>18.3</v>
      </c>
      <c r="R9" s="491">
        <v>22.4</v>
      </c>
      <c r="S9" s="291"/>
    </row>
    <row r="10" spans="1:19" x14ac:dyDescent="0.25">
      <c r="A10" s="504">
        <v>2004</v>
      </c>
      <c r="B10" s="491">
        <v>280.60000000000002</v>
      </c>
      <c r="C10" s="491">
        <v>57.2</v>
      </c>
      <c r="D10" s="491">
        <v>66.2</v>
      </c>
      <c r="E10" s="491">
        <v>73.400000000000006</v>
      </c>
      <c r="F10" s="491">
        <v>83.8</v>
      </c>
      <c r="G10" s="491">
        <v>16.8</v>
      </c>
      <c r="H10" s="491">
        <v>18.600000000000001</v>
      </c>
      <c r="I10" s="491">
        <v>21.7</v>
      </c>
      <c r="J10" s="491">
        <v>22.4</v>
      </c>
      <c r="K10" s="491">
        <v>21</v>
      </c>
      <c r="L10" s="491">
        <v>22.8</v>
      </c>
      <c r="M10" s="491">
        <v>23.8</v>
      </c>
      <c r="N10" s="491">
        <v>25.1</v>
      </c>
      <c r="O10" s="491">
        <v>24.6</v>
      </c>
      <c r="P10" s="491">
        <v>26.1</v>
      </c>
      <c r="Q10" s="491">
        <v>27.2</v>
      </c>
      <c r="R10" s="491">
        <v>30.4</v>
      </c>
      <c r="S10" s="291"/>
    </row>
    <row r="11" spans="1:19" x14ac:dyDescent="0.25">
      <c r="A11" s="504">
        <v>2005</v>
      </c>
      <c r="B11" s="491">
        <v>363.9</v>
      </c>
      <c r="C11" s="491">
        <v>74.400000000000006</v>
      </c>
      <c r="D11" s="491">
        <v>87.6</v>
      </c>
      <c r="E11" s="491">
        <v>96.1</v>
      </c>
      <c r="F11" s="491">
        <v>105.8</v>
      </c>
      <c r="G11" s="491">
        <v>20.6</v>
      </c>
      <c r="H11" s="491">
        <v>24.2</v>
      </c>
      <c r="I11" s="491">
        <v>29.6</v>
      </c>
      <c r="J11" s="491">
        <v>29</v>
      </c>
      <c r="K11" s="491">
        <v>29.5</v>
      </c>
      <c r="L11" s="491">
        <v>29</v>
      </c>
      <c r="M11" s="491">
        <v>31.9</v>
      </c>
      <c r="N11" s="491">
        <v>32</v>
      </c>
      <c r="O11" s="491">
        <v>32.1</v>
      </c>
      <c r="P11" s="491">
        <v>33.299999999999997</v>
      </c>
      <c r="Q11" s="491">
        <v>34.1</v>
      </c>
      <c r="R11" s="491">
        <v>38.5</v>
      </c>
      <c r="S11" s="291"/>
    </row>
    <row r="12" spans="1:19" x14ac:dyDescent="0.25">
      <c r="A12" s="504">
        <v>2006</v>
      </c>
      <c r="B12" s="491">
        <v>460.7</v>
      </c>
      <c r="C12" s="491">
        <v>97.2</v>
      </c>
      <c r="D12" s="491">
        <v>114.3</v>
      </c>
      <c r="E12" s="491">
        <v>120.8</v>
      </c>
      <c r="F12" s="491">
        <v>128.4</v>
      </c>
      <c r="G12" s="491">
        <v>28.8</v>
      </c>
      <c r="H12" s="491">
        <v>31.5</v>
      </c>
      <c r="I12" s="491">
        <v>36.799999999999997</v>
      </c>
      <c r="J12" s="491">
        <v>35</v>
      </c>
      <c r="K12" s="491">
        <v>39.700000000000003</v>
      </c>
      <c r="L12" s="491">
        <v>39.6</v>
      </c>
      <c r="M12" s="491">
        <v>39</v>
      </c>
      <c r="N12" s="491">
        <v>42.1</v>
      </c>
      <c r="O12" s="491">
        <v>39.700000000000003</v>
      </c>
      <c r="P12" s="491">
        <v>39.9</v>
      </c>
      <c r="Q12" s="491">
        <v>40.6</v>
      </c>
      <c r="R12" s="491">
        <v>48</v>
      </c>
      <c r="S12" s="291"/>
    </row>
    <row r="13" spans="1:19" x14ac:dyDescent="0.25">
      <c r="A13" s="504">
        <v>2007</v>
      </c>
      <c r="B13" s="491">
        <v>569.6</v>
      </c>
      <c r="C13" s="491">
        <v>112.8</v>
      </c>
      <c r="D13" s="491">
        <v>134.6</v>
      </c>
      <c r="E13" s="491">
        <v>145.1</v>
      </c>
      <c r="F13" s="491">
        <v>177.2</v>
      </c>
      <c r="G13" s="491">
        <v>32.9</v>
      </c>
      <c r="H13" s="491">
        <v>37</v>
      </c>
      <c r="I13" s="491">
        <v>42.8</v>
      </c>
      <c r="J13" s="491">
        <v>43.7</v>
      </c>
      <c r="K13" s="491">
        <v>46.1</v>
      </c>
      <c r="L13" s="491">
        <v>44.7</v>
      </c>
      <c r="M13" s="491">
        <v>48.4</v>
      </c>
      <c r="N13" s="491">
        <v>50.3</v>
      </c>
      <c r="O13" s="491">
        <v>46.4</v>
      </c>
      <c r="P13" s="491">
        <v>56.7</v>
      </c>
      <c r="Q13" s="491">
        <v>57.8</v>
      </c>
      <c r="R13" s="491">
        <v>62.7</v>
      </c>
      <c r="S13" s="291"/>
    </row>
    <row r="14" spans="1:19" x14ac:dyDescent="0.25">
      <c r="A14" s="504">
        <v>2008</v>
      </c>
      <c r="B14" s="491">
        <v>755</v>
      </c>
      <c r="C14" s="491">
        <v>168.1</v>
      </c>
      <c r="D14" s="491">
        <v>200.8</v>
      </c>
      <c r="E14" s="491">
        <v>217.5</v>
      </c>
      <c r="F14" s="491">
        <v>168.5</v>
      </c>
      <c r="G14" s="491">
        <v>49.4</v>
      </c>
      <c r="H14" s="491">
        <v>56.1</v>
      </c>
      <c r="I14" s="491">
        <v>62.6</v>
      </c>
      <c r="J14" s="491">
        <v>65.7</v>
      </c>
      <c r="K14" s="491">
        <v>66.8</v>
      </c>
      <c r="L14" s="491">
        <v>68.3</v>
      </c>
      <c r="M14" s="491">
        <v>75.2</v>
      </c>
      <c r="N14" s="491">
        <v>72.099999999999994</v>
      </c>
      <c r="O14" s="491">
        <v>70.2</v>
      </c>
      <c r="P14" s="491">
        <v>65.099999999999994</v>
      </c>
      <c r="Q14" s="491">
        <v>50.4</v>
      </c>
      <c r="R14" s="491">
        <v>53</v>
      </c>
      <c r="S14" s="291"/>
    </row>
    <row r="15" spans="1:19" x14ac:dyDescent="0.25">
      <c r="A15" s="504">
        <v>2009</v>
      </c>
      <c r="B15" s="491">
        <v>481.1</v>
      </c>
      <c r="C15" s="491">
        <v>95.5</v>
      </c>
      <c r="D15" s="491">
        <v>105.5</v>
      </c>
      <c r="E15" s="491">
        <v>128.4</v>
      </c>
      <c r="F15" s="491">
        <v>151.69999999999999</v>
      </c>
      <c r="G15" s="491">
        <v>29.1</v>
      </c>
      <c r="H15" s="491">
        <v>30.6</v>
      </c>
      <c r="I15" s="491">
        <v>35.700000000000003</v>
      </c>
      <c r="J15" s="491">
        <v>33</v>
      </c>
      <c r="K15" s="491">
        <v>34.299999999999997</v>
      </c>
      <c r="L15" s="491">
        <v>38.200000000000003</v>
      </c>
      <c r="M15" s="491">
        <v>41.4</v>
      </c>
      <c r="N15" s="491">
        <v>41.6</v>
      </c>
      <c r="O15" s="491">
        <v>45.4</v>
      </c>
      <c r="P15" s="491">
        <v>48.6</v>
      </c>
      <c r="Q15" s="491">
        <v>48.8</v>
      </c>
      <c r="R15" s="491">
        <v>54.3</v>
      </c>
      <c r="S15" s="291"/>
    </row>
    <row r="16" spans="1:19" x14ac:dyDescent="0.25">
      <c r="A16" s="504">
        <v>2010</v>
      </c>
      <c r="B16" s="491">
        <v>638.4</v>
      </c>
      <c r="C16" s="491">
        <v>134.9</v>
      </c>
      <c r="D16" s="491">
        <v>152.6</v>
      </c>
      <c r="E16" s="491">
        <v>163.30000000000001</v>
      </c>
      <c r="F16" s="491">
        <v>187.6</v>
      </c>
      <c r="G16" s="491">
        <v>38.1</v>
      </c>
      <c r="H16" s="491">
        <v>45.3</v>
      </c>
      <c r="I16" s="491">
        <v>51.4</v>
      </c>
      <c r="J16" s="491">
        <v>51.6</v>
      </c>
      <c r="K16" s="491">
        <v>50.2</v>
      </c>
      <c r="L16" s="491">
        <v>50.9</v>
      </c>
      <c r="M16" s="491">
        <v>51.5</v>
      </c>
      <c r="N16" s="491">
        <v>54.9</v>
      </c>
      <c r="O16" s="491">
        <v>56.9</v>
      </c>
      <c r="P16" s="491">
        <v>59</v>
      </c>
      <c r="Q16" s="491">
        <v>59.1</v>
      </c>
      <c r="R16" s="491">
        <v>69.5</v>
      </c>
      <c r="S16" s="291"/>
    </row>
    <row r="17" spans="1:19" x14ac:dyDescent="0.25">
      <c r="A17" s="504">
        <v>2011</v>
      </c>
      <c r="B17" s="491">
        <v>834</v>
      </c>
      <c r="C17" s="491">
        <v>176.4</v>
      </c>
      <c r="D17" s="491">
        <v>215.8</v>
      </c>
      <c r="E17" s="491">
        <v>211.4</v>
      </c>
      <c r="F17" s="491">
        <v>230.3</v>
      </c>
      <c r="G17" s="491">
        <v>45.8</v>
      </c>
      <c r="H17" s="491">
        <v>61.3</v>
      </c>
      <c r="I17" s="491">
        <v>69.3</v>
      </c>
      <c r="J17" s="491">
        <v>72.7</v>
      </c>
      <c r="K17" s="491">
        <v>72</v>
      </c>
      <c r="L17" s="491">
        <v>71.099999999999994</v>
      </c>
      <c r="M17" s="491">
        <v>68.3</v>
      </c>
      <c r="N17" s="491">
        <v>73.3</v>
      </c>
      <c r="O17" s="491">
        <v>69.900000000000006</v>
      </c>
      <c r="P17" s="491">
        <v>73.900000000000006</v>
      </c>
      <c r="Q17" s="491">
        <v>76.2</v>
      </c>
      <c r="R17" s="491">
        <v>80.2</v>
      </c>
      <c r="S17" s="291"/>
    </row>
    <row r="18" spans="1:19" x14ac:dyDescent="0.25">
      <c r="A18" s="504">
        <v>2012</v>
      </c>
      <c r="B18" s="491">
        <v>863.2</v>
      </c>
      <c r="C18" s="491">
        <v>203.3</v>
      </c>
      <c r="D18" s="491">
        <v>213.1</v>
      </c>
      <c r="E18" s="491">
        <v>212.2</v>
      </c>
      <c r="F18" s="491">
        <v>234.6</v>
      </c>
      <c r="G18" s="491">
        <v>58.6</v>
      </c>
      <c r="H18" s="491">
        <v>69.599999999999994</v>
      </c>
      <c r="I18" s="491">
        <v>75.099999999999994</v>
      </c>
      <c r="J18" s="491">
        <v>71.7</v>
      </c>
      <c r="K18" s="491">
        <v>73.599999999999994</v>
      </c>
      <c r="L18" s="491">
        <v>67.8</v>
      </c>
      <c r="M18" s="491">
        <v>70.900000000000006</v>
      </c>
      <c r="N18" s="491">
        <v>71.099999999999994</v>
      </c>
      <c r="O18" s="491">
        <v>70.3</v>
      </c>
      <c r="P18" s="491">
        <v>78.7</v>
      </c>
      <c r="Q18" s="491">
        <v>75.900000000000006</v>
      </c>
      <c r="R18" s="491">
        <v>80.099999999999994</v>
      </c>
      <c r="S18" s="291"/>
    </row>
    <row r="19" spans="1:19" x14ac:dyDescent="0.25">
      <c r="A19" s="504">
        <v>2013</v>
      </c>
      <c r="B19" s="491">
        <v>863.1</v>
      </c>
      <c r="C19" s="491">
        <v>201.4</v>
      </c>
      <c r="D19" s="491">
        <v>211.4</v>
      </c>
      <c r="E19" s="491">
        <v>218</v>
      </c>
      <c r="F19" s="491">
        <v>232.3</v>
      </c>
      <c r="G19" s="491">
        <v>60.4</v>
      </c>
      <c r="H19" s="491">
        <v>68.2</v>
      </c>
      <c r="I19" s="491">
        <v>72.7</v>
      </c>
      <c r="J19" s="491">
        <v>74.2</v>
      </c>
      <c r="K19" s="491">
        <v>67.3</v>
      </c>
      <c r="L19" s="491">
        <v>70</v>
      </c>
      <c r="M19" s="491">
        <v>73.8</v>
      </c>
      <c r="N19" s="491">
        <v>70.8</v>
      </c>
      <c r="O19" s="491">
        <v>73.400000000000006</v>
      </c>
      <c r="P19" s="491">
        <v>74</v>
      </c>
      <c r="Q19" s="491">
        <v>76.5</v>
      </c>
      <c r="R19" s="491">
        <v>81.8</v>
      </c>
      <c r="S19" s="291"/>
    </row>
    <row r="20" spans="1:19" x14ac:dyDescent="0.25">
      <c r="A20" s="504">
        <v>2014</v>
      </c>
      <c r="B20" s="491">
        <v>804.7</v>
      </c>
      <c r="C20" s="491">
        <v>195.3</v>
      </c>
      <c r="D20" s="491">
        <v>212.7</v>
      </c>
      <c r="E20" s="491">
        <v>206.1</v>
      </c>
      <c r="F20" s="491">
        <v>190.6</v>
      </c>
      <c r="G20" s="491">
        <v>60.5</v>
      </c>
      <c r="H20" s="491">
        <v>60.4</v>
      </c>
      <c r="I20" s="491">
        <v>74.3</v>
      </c>
      <c r="J20" s="491" t="s">
        <v>1156</v>
      </c>
      <c r="K20" s="491">
        <v>70.099999999999994</v>
      </c>
      <c r="L20" s="491">
        <v>67.3</v>
      </c>
      <c r="M20" s="491">
        <v>75.3</v>
      </c>
      <c r="N20" s="491">
        <v>66.7</v>
      </c>
      <c r="O20" s="491">
        <v>64.099999999999994</v>
      </c>
      <c r="P20" s="491">
        <v>68.3</v>
      </c>
      <c r="Q20" s="491">
        <v>59.8</v>
      </c>
      <c r="R20" s="491">
        <v>62.6</v>
      </c>
      <c r="S20" s="291"/>
    </row>
    <row r="21" spans="1:19" x14ac:dyDescent="0.25">
      <c r="A21" s="504">
        <v>2015</v>
      </c>
      <c r="B21" s="491">
        <v>534.4</v>
      </c>
      <c r="C21" s="491">
        <v>134.9</v>
      </c>
      <c r="D21" s="491">
        <v>139.1</v>
      </c>
      <c r="E21" s="491">
        <v>128.5</v>
      </c>
      <c r="F21" s="491">
        <v>131.9</v>
      </c>
      <c r="G21" s="491">
        <v>40.1</v>
      </c>
      <c r="H21" s="491">
        <v>44.8</v>
      </c>
      <c r="I21" s="491">
        <v>50</v>
      </c>
      <c r="J21" s="491">
        <v>46.9</v>
      </c>
      <c r="K21" s="491">
        <v>45.9</v>
      </c>
      <c r="L21" s="491">
        <v>46.3</v>
      </c>
      <c r="M21" s="491">
        <v>44.1</v>
      </c>
      <c r="N21" s="491">
        <v>41.3</v>
      </c>
      <c r="O21" s="491">
        <v>43.2</v>
      </c>
      <c r="P21" s="491">
        <v>43.9</v>
      </c>
      <c r="Q21" s="491">
        <v>41.8</v>
      </c>
      <c r="R21" s="491">
        <v>46.2</v>
      </c>
      <c r="S21" s="291"/>
    </row>
    <row r="22" spans="1:19" x14ac:dyDescent="0.25">
      <c r="A22" s="504">
        <v>2016</v>
      </c>
      <c r="B22" s="491">
        <v>473.2</v>
      </c>
      <c r="C22" s="491">
        <v>98.5</v>
      </c>
      <c r="D22" s="491">
        <v>113.4</v>
      </c>
      <c r="E22" s="491">
        <v>123.5</v>
      </c>
      <c r="F22" s="491">
        <v>137.80000000000001</v>
      </c>
      <c r="G22" s="491">
        <v>27</v>
      </c>
      <c r="H22" s="491">
        <v>33</v>
      </c>
      <c r="I22" s="491">
        <v>38.5</v>
      </c>
      <c r="J22" s="491">
        <v>36.9</v>
      </c>
      <c r="K22" s="491">
        <v>36.5</v>
      </c>
      <c r="L22" s="491">
        <v>40</v>
      </c>
      <c r="M22" s="491">
        <v>38.6</v>
      </c>
      <c r="N22" s="491">
        <v>41.6</v>
      </c>
      <c r="O22" s="491">
        <v>43.3</v>
      </c>
      <c r="P22" s="491">
        <v>42.9</v>
      </c>
      <c r="Q22" s="491">
        <v>44.1</v>
      </c>
      <c r="R22" s="491">
        <v>50.8</v>
      </c>
      <c r="S22" s="291"/>
    </row>
    <row r="23" spans="1:19" x14ac:dyDescent="0.25">
      <c r="A23" s="504">
        <v>2017</v>
      </c>
      <c r="B23" s="491">
        <v>591.32500000000005</v>
      </c>
      <c r="C23" s="491">
        <v>130.66800000000001</v>
      </c>
      <c r="D23" s="491">
        <v>142.51400000000001</v>
      </c>
      <c r="E23" s="491">
        <v>148.28800000000001</v>
      </c>
      <c r="F23" s="491">
        <v>169.85599999999999</v>
      </c>
      <c r="G23" s="491">
        <v>39.042000000000002</v>
      </c>
      <c r="H23" s="491">
        <v>41.295999999999999</v>
      </c>
      <c r="I23" s="491">
        <v>50.332000000000001</v>
      </c>
      <c r="J23" s="491">
        <v>44.313000000000002</v>
      </c>
      <c r="K23" s="491">
        <v>47.866</v>
      </c>
      <c r="L23" s="491">
        <v>50.335000000000001</v>
      </c>
      <c r="M23" s="491">
        <v>45.475999999999999</v>
      </c>
      <c r="N23" s="491">
        <v>51.503</v>
      </c>
      <c r="O23" s="491">
        <v>51.308999999999997</v>
      </c>
      <c r="P23" s="491">
        <v>53.048999999999999</v>
      </c>
      <c r="Q23" s="491">
        <v>55.433</v>
      </c>
      <c r="R23" s="491">
        <v>61.372999999999998</v>
      </c>
      <c r="S23" s="291"/>
    </row>
    <row r="24" spans="1:19" x14ac:dyDescent="0.25">
      <c r="A24" s="504">
        <v>2018</v>
      </c>
      <c r="B24" s="491">
        <v>692.77200000000005</v>
      </c>
      <c r="C24" s="491">
        <v>159.077</v>
      </c>
      <c r="D24" s="491">
        <v>172.29</v>
      </c>
      <c r="E24" s="491">
        <v>173.29400000000001</v>
      </c>
      <c r="F24" s="491">
        <v>188.10900000000001</v>
      </c>
      <c r="G24" s="491">
        <v>50.345999999999997</v>
      </c>
      <c r="H24" s="491">
        <v>50.435000000000002</v>
      </c>
      <c r="I24" s="491">
        <v>58.296999999999997</v>
      </c>
      <c r="J24" s="491">
        <v>57.003999999999998</v>
      </c>
      <c r="K24" s="491">
        <v>57.896000000000001</v>
      </c>
      <c r="L24" s="491">
        <v>57.389000000000003</v>
      </c>
      <c r="M24" s="491">
        <v>55.610999999999997</v>
      </c>
      <c r="N24" s="491">
        <v>59.195</v>
      </c>
      <c r="O24" s="491">
        <v>58.487000000000002</v>
      </c>
      <c r="P24" s="491">
        <v>62.848999999999997</v>
      </c>
      <c r="Q24" s="491">
        <v>61.558999999999997</v>
      </c>
      <c r="R24" s="491">
        <v>63.701999999999998</v>
      </c>
      <c r="S24" s="291"/>
    </row>
    <row r="25" spans="1:19" x14ac:dyDescent="0.25">
      <c r="A25" s="504">
        <v>2019</v>
      </c>
      <c r="B25" s="491">
        <v>674.45</v>
      </c>
      <c r="C25" s="491">
        <v>158.267</v>
      </c>
      <c r="D25" s="491">
        <v>163.40700000000001</v>
      </c>
      <c r="E25" s="491">
        <v>168.685</v>
      </c>
      <c r="F25" s="491">
        <v>184.089</v>
      </c>
      <c r="G25" s="491">
        <v>47.28</v>
      </c>
      <c r="H25" s="491">
        <v>52.997</v>
      </c>
      <c r="I25" s="491">
        <v>57.991</v>
      </c>
      <c r="J25" s="491">
        <v>58.723999999999997</v>
      </c>
      <c r="K25" s="491">
        <v>52.3</v>
      </c>
      <c r="L25" s="491">
        <v>52.381999999999998</v>
      </c>
      <c r="M25" s="491">
        <v>55.805</v>
      </c>
      <c r="N25" s="491">
        <v>56.345999999999997</v>
      </c>
      <c r="O25" s="491">
        <v>56.533000000000001</v>
      </c>
      <c r="P25" s="491">
        <v>60.976999999999997</v>
      </c>
      <c r="Q25" s="491">
        <v>59.104999999999997</v>
      </c>
      <c r="R25" s="491">
        <v>64.007999999999996</v>
      </c>
      <c r="S25" s="355"/>
    </row>
    <row r="26" spans="1:19" ht="15" customHeight="1" x14ac:dyDescent="0.25">
      <c r="A26" s="504">
        <v>2020</v>
      </c>
      <c r="B26" s="491"/>
      <c r="C26" s="491">
        <v>145.374</v>
      </c>
      <c r="D26" s="491">
        <v>124.379</v>
      </c>
      <c r="E26" s="491">
        <v>138.744</v>
      </c>
      <c r="F26" s="491"/>
      <c r="G26" s="491">
        <v>47.709000000000003</v>
      </c>
      <c r="H26" s="491">
        <v>47.177</v>
      </c>
      <c r="I26" s="491">
        <v>50.488999999999997</v>
      </c>
      <c r="J26" s="491">
        <v>42.558</v>
      </c>
      <c r="K26" s="491">
        <v>38.220999999999997</v>
      </c>
      <c r="L26" s="491">
        <v>43.598999999999997</v>
      </c>
      <c r="M26" s="491">
        <v>44.268000000000001</v>
      </c>
      <c r="N26" s="491">
        <v>43.15</v>
      </c>
      <c r="O26" s="491">
        <v>51.326999999999998</v>
      </c>
      <c r="P26" s="288">
        <v>50.026000000000003</v>
      </c>
      <c r="Q26" s="491">
        <v>52.52</v>
      </c>
      <c r="R26" s="491"/>
      <c r="S26" s="355"/>
    </row>
    <row r="27" spans="1:19" ht="15" customHeight="1" x14ac:dyDescent="0.25">
      <c r="A27" s="620" t="s">
        <v>63</v>
      </c>
      <c r="B27" s="620"/>
      <c r="C27" s="620"/>
      <c r="D27" s="620"/>
      <c r="E27" s="620"/>
      <c r="F27" s="620"/>
      <c r="G27" s="620"/>
      <c r="H27" s="620"/>
      <c r="I27" s="620"/>
      <c r="J27" s="620"/>
      <c r="K27" s="620"/>
      <c r="L27" s="620"/>
      <c r="M27" s="620"/>
      <c r="N27" s="620"/>
      <c r="O27" s="620"/>
      <c r="P27" s="620"/>
      <c r="Q27" s="620"/>
      <c r="R27" s="620"/>
      <c r="S27" s="291"/>
    </row>
    <row r="28" spans="1:19" ht="15" customHeight="1" x14ac:dyDescent="0.25">
      <c r="A28" s="618" t="s">
        <v>67</v>
      </c>
      <c r="B28" s="618"/>
      <c r="C28" s="618"/>
      <c r="D28" s="618"/>
      <c r="E28" s="618"/>
      <c r="F28" s="618"/>
      <c r="G28" s="618"/>
      <c r="H28" s="618"/>
      <c r="I28" s="618"/>
      <c r="J28" s="618"/>
      <c r="K28" s="618"/>
      <c r="L28" s="618"/>
      <c r="M28" s="618"/>
      <c r="N28" s="618"/>
      <c r="O28" s="618"/>
      <c r="P28" s="618"/>
      <c r="Q28" s="618"/>
      <c r="R28" s="618"/>
      <c r="S28" s="291"/>
    </row>
    <row r="29" spans="1:19" x14ac:dyDescent="0.25">
      <c r="A29" s="504">
        <v>1999</v>
      </c>
      <c r="B29" s="505">
        <v>86.9</v>
      </c>
      <c r="C29" s="505">
        <v>68.099999999999994</v>
      </c>
      <c r="D29" s="505">
        <v>75.5</v>
      </c>
      <c r="E29" s="491">
        <v>87</v>
      </c>
      <c r="F29" s="505">
        <v>125.3</v>
      </c>
      <c r="G29" s="505">
        <v>63.5</v>
      </c>
      <c r="H29" s="505">
        <v>68.3</v>
      </c>
      <c r="I29" s="505">
        <v>72.099999999999994</v>
      </c>
      <c r="J29" s="505">
        <v>80.5</v>
      </c>
      <c r="K29" s="505">
        <v>68.599999999999994</v>
      </c>
      <c r="L29" s="491">
        <v>77</v>
      </c>
      <c r="M29" s="505">
        <v>78.400000000000006</v>
      </c>
      <c r="N29" s="505">
        <v>83.7</v>
      </c>
      <c r="O29" s="505">
        <v>102.2</v>
      </c>
      <c r="P29" s="505">
        <v>117.9</v>
      </c>
      <c r="Q29" s="505">
        <v>127.4</v>
      </c>
      <c r="R29" s="505">
        <v>129.80000000000001</v>
      </c>
      <c r="S29" s="291"/>
    </row>
    <row r="30" spans="1:19" x14ac:dyDescent="0.25">
      <c r="A30" s="504">
        <v>2000</v>
      </c>
      <c r="B30" s="491">
        <v>130.19999999999999</v>
      </c>
      <c r="C30" s="491">
        <v>138.9</v>
      </c>
      <c r="D30" s="491">
        <v>131.80000000000001</v>
      </c>
      <c r="E30" s="491">
        <v>133.1</v>
      </c>
      <c r="F30" s="491">
        <v>120.7</v>
      </c>
      <c r="G30" s="491">
        <v>134.6</v>
      </c>
      <c r="H30" s="491">
        <v>144.30000000000001</v>
      </c>
      <c r="I30" s="491">
        <v>137.6</v>
      </c>
      <c r="J30" s="491">
        <v>118.4</v>
      </c>
      <c r="K30" s="491">
        <v>148.19999999999999</v>
      </c>
      <c r="L30" s="491">
        <v>131.9</v>
      </c>
      <c r="M30" s="491">
        <v>127.9</v>
      </c>
      <c r="N30" s="491">
        <v>138.9</v>
      </c>
      <c r="O30" s="491">
        <v>132.69999999999999</v>
      </c>
      <c r="P30" s="491">
        <v>125.8</v>
      </c>
      <c r="Q30" s="491">
        <v>130.1</v>
      </c>
      <c r="R30" s="491">
        <v>109.3</v>
      </c>
      <c r="S30" s="291"/>
    </row>
    <row r="31" spans="1:19" x14ac:dyDescent="0.25">
      <c r="A31" s="504">
        <v>2001</v>
      </c>
      <c r="B31" s="491">
        <v>103.8</v>
      </c>
      <c r="C31" s="491">
        <v>108.8</v>
      </c>
      <c r="D31" s="491">
        <v>111</v>
      </c>
      <c r="E31" s="491">
        <v>102.8</v>
      </c>
      <c r="F31" s="491">
        <v>94.7</v>
      </c>
      <c r="G31" s="491">
        <v>119.7</v>
      </c>
      <c r="H31" s="491">
        <v>105.4</v>
      </c>
      <c r="I31" s="491">
        <v>103.5</v>
      </c>
      <c r="J31" s="491">
        <v>110.1</v>
      </c>
      <c r="K31" s="491">
        <v>110.4</v>
      </c>
      <c r="L31" s="491">
        <v>112.3</v>
      </c>
      <c r="M31" s="491">
        <v>102.7</v>
      </c>
      <c r="N31" s="491">
        <v>105.8</v>
      </c>
      <c r="O31" s="491">
        <v>99.9</v>
      </c>
      <c r="P31" s="491">
        <v>98.2</v>
      </c>
      <c r="Q31" s="491">
        <v>93.3</v>
      </c>
      <c r="R31" s="491">
        <v>93.2</v>
      </c>
      <c r="S31" s="291"/>
    </row>
    <row r="32" spans="1:19" x14ac:dyDescent="0.25">
      <c r="A32" s="504">
        <v>2002</v>
      </c>
      <c r="B32" s="491">
        <v>108.1</v>
      </c>
      <c r="C32" s="491">
        <v>92.9</v>
      </c>
      <c r="D32" s="491">
        <v>103.2</v>
      </c>
      <c r="E32" s="491">
        <v>115</v>
      </c>
      <c r="F32" s="491">
        <v>120.2</v>
      </c>
      <c r="G32" s="491">
        <v>89.8</v>
      </c>
      <c r="H32" s="491">
        <v>89</v>
      </c>
      <c r="I32" s="491">
        <v>99.1</v>
      </c>
      <c r="J32" s="491">
        <v>114.1</v>
      </c>
      <c r="K32" s="491">
        <v>101.1</v>
      </c>
      <c r="L32" s="491">
        <v>95.2</v>
      </c>
      <c r="M32" s="491">
        <v>117.8</v>
      </c>
      <c r="N32" s="491">
        <v>110.7</v>
      </c>
      <c r="O32" s="491">
        <v>116.9</v>
      </c>
      <c r="P32" s="491">
        <v>123.3</v>
      </c>
      <c r="Q32" s="491">
        <v>111.7</v>
      </c>
      <c r="R32" s="491">
        <v>125.6</v>
      </c>
      <c r="S32" s="291"/>
    </row>
    <row r="33" spans="1:19" x14ac:dyDescent="0.25">
      <c r="A33" s="504">
        <v>2003</v>
      </c>
      <c r="B33" s="491">
        <v>126</v>
      </c>
      <c r="C33" s="491">
        <v>137.5</v>
      </c>
      <c r="D33" s="491">
        <v>121.6</v>
      </c>
      <c r="E33" s="491">
        <v>122.1</v>
      </c>
      <c r="F33" s="491">
        <v>125.1</v>
      </c>
      <c r="G33" s="491">
        <v>137.9</v>
      </c>
      <c r="H33" s="491">
        <v>141.1</v>
      </c>
      <c r="I33" s="491">
        <v>134.19999999999999</v>
      </c>
      <c r="J33" s="491">
        <v>111.9</v>
      </c>
      <c r="K33" s="491">
        <v>123.6</v>
      </c>
      <c r="L33" s="491">
        <v>130.5</v>
      </c>
      <c r="M33" s="491">
        <v>123</v>
      </c>
      <c r="N33" s="491">
        <v>121.7</v>
      </c>
      <c r="O33" s="491">
        <v>121.6</v>
      </c>
      <c r="P33" s="491">
        <v>125</v>
      </c>
      <c r="Q33" s="491">
        <v>122.2</v>
      </c>
      <c r="R33" s="491">
        <v>127.8</v>
      </c>
      <c r="S33" s="291"/>
    </row>
    <row r="34" spans="1:19" x14ac:dyDescent="0.25">
      <c r="A34" s="504">
        <v>2004</v>
      </c>
      <c r="B34" s="491">
        <v>132.4</v>
      </c>
      <c r="C34" s="491">
        <v>121.6</v>
      </c>
      <c r="D34" s="491">
        <v>132.5</v>
      </c>
      <c r="E34" s="491">
        <v>134.69999999999999</v>
      </c>
      <c r="F34" s="491">
        <v>138.6</v>
      </c>
      <c r="G34" s="491">
        <v>117.1</v>
      </c>
      <c r="H34" s="491">
        <v>123.7</v>
      </c>
      <c r="I34" s="491">
        <v>123.3</v>
      </c>
      <c r="J34" s="491">
        <v>137</v>
      </c>
      <c r="K34" s="491">
        <v>128.1</v>
      </c>
      <c r="L34" s="491">
        <v>132.30000000000001</v>
      </c>
      <c r="M34" s="491">
        <v>131.30000000000001</v>
      </c>
      <c r="N34" s="491">
        <v>136.6</v>
      </c>
      <c r="O34" s="491">
        <v>136.1</v>
      </c>
      <c r="P34" s="491">
        <v>132.4</v>
      </c>
      <c r="Q34" s="491">
        <v>148.6</v>
      </c>
      <c r="R34" s="491">
        <v>135.80000000000001</v>
      </c>
      <c r="S34" s="291"/>
    </row>
    <row r="35" spans="1:19" x14ac:dyDescent="0.25">
      <c r="A35" s="504">
        <v>2005</v>
      </c>
      <c r="B35" s="491">
        <v>129.69999999999999</v>
      </c>
      <c r="C35" s="491">
        <v>130</v>
      </c>
      <c r="D35" s="491">
        <v>132.4</v>
      </c>
      <c r="E35" s="491">
        <v>130.80000000000001</v>
      </c>
      <c r="F35" s="491">
        <v>126.3</v>
      </c>
      <c r="G35" s="491">
        <v>122.6</v>
      </c>
      <c r="H35" s="491">
        <v>129.80000000000001</v>
      </c>
      <c r="I35" s="491">
        <v>136</v>
      </c>
      <c r="J35" s="491">
        <v>129.5</v>
      </c>
      <c r="K35" s="491">
        <v>140.6</v>
      </c>
      <c r="L35" s="491">
        <v>127.6</v>
      </c>
      <c r="M35" s="491">
        <v>134.1</v>
      </c>
      <c r="N35" s="491">
        <v>127.7</v>
      </c>
      <c r="O35" s="491">
        <v>130.80000000000001</v>
      </c>
      <c r="P35" s="491">
        <v>127.5</v>
      </c>
      <c r="Q35" s="491">
        <v>125.1</v>
      </c>
      <c r="R35" s="491">
        <v>126.4</v>
      </c>
      <c r="S35" s="291"/>
    </row>
    <row r="36" spans="1:19" x14ac:dyDescent="0.25">
      <c r="A36" s="504">
        <v>2006</v>
      </c>
      <c r="B36" s="491">
        <v>126.6</v>
      </c>
      <c r="C36" s="491">
        <v>130.6</v>
      </c>
      <c r="D36" s="491">
        <v>130.5</v>
      </c>
      <c r="E36" s="491">
        <v>125.7</v>
      </c>
      <c r="F36" s="491">
        <v>121.3</v>
      </c>
      <c r="G36" s="491">
        <v>139.9</v>
      </c>
      <c r="H36" s="491">
        <v>130.19999999999999</v>
      </c>
      <c r="I36" s="491">
        <v>124.4</v>
      </c>
      <c r="J36" s="491">
        <v>120.5</v>
      </c>
      <c r="K36" s="491">
        <v>134.6</v>
      </c>
      <c r="L36" s="491">
        <v>136.5</v>
      </c>
      <c r="M36" s="491">
        <v>122.1</v>
      </c>
      <c r="N36" s="491">
        <v>131.5</v>
      </c>
      <c r="O36" s="491">
        <v>123.7</v>
      </c>
      <c r="P36" s="491">
        <v>119.8</v>
      </c>
      <c r="Q36" s="491">
        <v>119</v>
      </c>
      <c r="R36" s="491">
        <v>124.7</v>
      </c>
      <c r="S36" s="291"/>
    </row>
    <row r="37" spans="1:19" x14ac:dyDescent="0.25">
      <c r="A37" s="504">
        <v>2007</v>
      </c>
      <c r="B37" s="491">
        <v>123.6</v>
      </c>
      <c r="C37" s="491">
        <v>116.1</v>
      </c>
      <c r="D37" s="491">
        <v>117.7</v>
      </c>
      <c r="E37" s="491">
        <v>120.1</v>
      </c>
      <c r="F37" s="491">
        <v>138</v>
      </c>
      <c r="G37" s="491">
        <v>114.2</v>
      </c>
      <c r="H37" s="491">
        <v>117.4</v>
      </c>
      <c r="I37" s="491">
        <v>116.4</v>
      </c>
      <c r="J37" s="491">
        <v>124.8</v>
      </c>
      <c r="K37" s="491">
        <v>116.2</v>
      </c>
      <c r="L37" s="491">
        <v>112.9</v>
      </c>
      <c r="M37" s="491">
        <v>124.3</v>
      </c>
      <c r="N37" s="491">
        <v>119.5</v>
      </c>
      <c r="O37" s="491">
        <v>116.7</v>
      </c>
      <c r="P37" s="491">
        <v>142.1</v>
      </c>
      <c r="Q37" s="491">
        <v>142.5</v>
      </c>
      <c r="R37" s="491">
        <v>130.69999999999999</v>
      </c>
      <c r="S37" s="291"/>
    </row>
    <row r="38" spans="1:19" x14ac:dyDescent="0.25">
      <c r="A38" s="504">
        <v>2008</v>
      </c>
      <c r="B38" s="491">
        <v>132.5</v>
      </c>
      <c r="C38" s="491">
        <v>149.1</v>
      </c>
      <c r="D38" s="491">
        <v>149.30000000000001</v>
      </c>
      <c r="E38" s="491">
        <v>149.9</v>
      </c>
      <c r="F38" s="491">
        <v>95.1</v>
      </c>
      <c r="G38" s="491">
        <v>150</v>
      </c>
      <c r="H38" s="491">
        <v>151.5</v>
      </c>
      <c r="I38" s="491">
        <v>146.30000000000001</v>
      </c>
      <c r="J38" s="491">
        <v>150.5</v>
      </c>
      <c r="K38" s="491">
        <v>144.69999999999999</v>
      </c>
      <c r="L38" s="491">
        <v>152.80000000000001</v>
      </c>
      <c r="M38" s="491">
        <v>155.4</v>
      </c>
      <c r="N38" s="491">
        <v>143.30000000000001</v>
      </c>
      <c r="O38" s="491">
        <v>151.4</v>
      </c>
      <c r="P38" s="491">
        <v>114.9</v>
      </c>
      <c r="Q38" s="491">
        <v>87.2</v>
      </c>
      <c r="R38" s="491">
        <v>84.5</v>
      </c>
      <c r="S38" s="291"/>
    </row>
    <row r="39" spans="1:19" x14ac:dyDescent="0.25">
      <c r="A39" s="504">
        <v>2009</v>
      </c>
      <c r="B39" s="491">
        <v>63.7</v>
      </c>
      <c r="C39" s="491">
        <v>56.8</v>
      </c>
      <c r="D39" s="491">
        <v>52.5</v>
      </c>
      <c r="E39" s="491">
        <v>59</v>
      </c>
      <c r="F39" s="491">
        <v>90</v>
      </c>
      <c r="G39" s="491">
        <v>59</v>
      </c>
      <c r="H39" s="491">
        <v>54.6</v>
      </c>
      <c r="I39" s="491">
        <v>57</v>
      </c>
      <c r="J39" s="491">
        <v>50.2</v>
      </c>
      <c r="K39" s="491">
        <v>51.3</v>
      </c>
      <c r="L39" s="491">
        <v>56</v>
      </c>
      <c r="M39" s="491">
        <v>55</v>
      </c>
      <c r="N39" s="491">
        <v>57.7</v>
      </c>
      <c r="O39" s="491">
        <v>64.7</v>
      </c>
      <c r="P39" s="491">
        <v>74.599999999999994</v>
      </c>
      <c r="Q39" s="491">
        <v>96.9</v>
      </c>
      <c r="R39" s="491">
        <v>102.5</v>
      </c>
      <c r="S39" s="291"/>
    </row>
    <row r="40" spans="1:19" x14ac:dyDescent="0.25">
      <c r="A40" s="504">
        <v>2010</v>
      </c>
      <c r="B40" s="491">
        <v>132.69999999999999</v>
      </c>
      <c r="C40" s="491">
        <v>141.30000000000001</v>
      </c>
      <c r="D40" s="491">
        <v>144.69999999999999</v>
      </c>
      <c r="E40" s="491">
        <v>127.1</v>
      </c>
      <c r="F40" s="491">
        <v>123.7</v>
      </c>
      <c r="G40" s="491">
        <v>130.80000000000001</v>
      </c>
      <c r="H40" s="491">
        <v>148</v>
      </c>
      <c r="I40" s="491">
        <v>144.1</v>
      </c>
      <c r="J40" s="491">
        <v>156.4</v>
      </c>
      <c r="K40" s="491">
        <v>146.30000000000001</v>
      </c>
      <c r="L40" s="491">
        <v>133.1</v>
      </c>
      <c r="M40" s="491">
        <v>124.5</v>
      </c>
      <c r="N40" s="491">
        <v>131.80000000000001</v>
      </c>
      <c r="O40" s="491">
        <v>125.2</v>
      </c>
      <c r="P40" s="491">
        <v>121.6</v>
      </c>
      <c r="Q40" s="491">
        <v>120.9</v>
      </c>
      <c r="R40" s="491">
        <v>128</v>
      </c>
      <c r="S40" s="291"/>
    </row>
    <row r="41" spans="1:19" x14ac:dyDescent="0.25">
      <c r="A41" s="504">
        <v>2011</v>
      </c>
      <c r="B41" s="491">
        <v>130.6</v>
      </c>
      <c r="C41" s="491">
        <v>130.80000000000001</v>
      </c>
      <c r="D41" s="491">
        <v>141.4</v>
      </c>
      <c r="E41" s="491">
        <v>129.5</v>
      </c>
      <c r="F41" s="491">
        <v>122.8</v>
      </c>
      <c r="G41" s="491">
        <v>120.2</v>
      </c>
      <c r="H41" s="491">
        <v>135.19999999999999</v>
      </c>
      <c r="I41" s="491">
        <v>134.69999999999999</v>
      </c>
      <c r="J41" s="491">
        <v>140.9</v>
      </c>
      <c r="K41" s="491">
        <v>143.5</v>
      </c>
      <c r="L41" s="491">
        <v>139.80000000000001</v>
      </c>
      <c r="M41" s="491">
        <v>132.5</v>
      </c>
      <c r="N41" s="491">
        <v>133.5</v>
      </c>
      <c r="O41" s="491">
        <v>122.9</v>
      </c>
      <c r="P41" s="491">
        <v>125.2</v>
      </c>
      <c r="Q41" s="491">
        <v>129</v>
      </c>
      <c r="R41" s="491">
        <v>115.5</v>
      </c>
      <c r="S41" s="291"/>
    </row>
    <row r="42" spans="1:19" x14ac:dyDescent="0.25">
      <c r="A42" s="504">
        <v>2012</v>
      </c>
      <c r="B42" s="491">
        <v>103.5</v>
      </c>
      <c r="C42" s="491">
        <v>115.3</v>
      </c>
      <c r="D42" s="491">
        <v>98.7</v>
      </c>
      <c r="E42" s="491">
        <v>100.4</v>
      </c>
      <c r="F42" s="491">
        <v>101.9</v>
      </c>
      <c r="G42" s="491">
        <v>128</v>
      </c>
      <c r="H42" s="491">
        <v>113.5</v>
      </c>
      <c r="I42" s="491">
        <v>108.4</v>
      </c>
      <c r="J42" s="491">
        <v>98.6</v>
      </c>
      <c r="K42" s="491">
        <v>102.3</v>
      </c>
      <c r="L42" s="491">
        <v>95.3</v>
      </c>
      <c r="M42" s="491">
        <v>103.8</v>
      </c>
      <c r="N42" s="491">
        <v>97</v>
      </c>
      <c r="O42" s="491">
        <v>100.6</v>
      </c>
      <c r="P42" s="491">
        <v>106.4</v>
      </c>
      <c r="Q42" s="491">
        <v>99.6</v>
      </c>
      <c r="R42" s="491">
        <v>99.8</v>
      </c>
      <c r="S42" s="291"/>
    </row>
    <row r="43" spans="1:19" x14ac:dyDescent="0.25">
      <c r="A43" s="504">
        <v>2013</v>
      </c>
      <c r="B43" s="491">
        <v>100</v>
      </c>
      <c r="C43" s="491">
        <v>99.1</v>
      </c>
      <c r="D43" s="491">
        <v>99.2</v>
      </c>
      <c r="E43" s="491">
        <v>102.7</v>
      </c>
      <c r="F43" s="491">
        <v>99</v>
      </c>
      <c r="G43" s="491">
        <v>103</v>
      </c>
      <c r="H43" s="491">
        <v>98.1</v>
      </c>
      <c r="I43" s="491">
        <v>96.9</v>
      </c>
      <c r="J43" s="491">
        <v>103.5</v>
      </c>
      <c r="K43" s="491">
        <v>91.4</v>
      </c>
      <c r="L43" s="491">
        <v>103.2</v>
      </c>
      <c r="M43" s="491">
        <v>104.2</v>
      </c>
      <c r="N43" s="491">
        <v>99.5</v>
      </c>
      <c r="O43" s="491">
        <v>104.4</v>
      </c>
      <c r="P43" s="491">
        <v>94.1</v>
      </c>
      <c r="Q43" s="491">
        <v>100.8</v>
      </c>
      <c r="R43" s="491">
        <v>102.2</v>
      </c>
      <c r="S43" s="291"/>
    </row>
    <row r="44" spans="1:19" x14ac:dyDescent="0.25">
      <c r="A44" s="504">
        <v>2014</v>
      </c>
      <c r="B44" s="491">
        <v>93.2</v>
      </c>
      <c r="C44" s="491">
        <v>96.9</v>
      </c>
      <c r="D44" s="491">
        <v>100.6</v>
      </c>
      <c r="E44" s="491">
        <v>94.6</v>
      </c>
      <c r="F44" s="491">
        <v>82</v>
      </c>
      <c r="G44" s="491">
        <v>100.1</v>
      </c>
      <c r="H44" s="491">
        <v>88.5</v>
      </c>
      <c r="I44" s="491">
        <v>102.2</v>
      </c>
      <c r="J44" s="491">
        <v>101.5</v>
      </c>
      <c r="K44" s="491">
        <v>104.2</v>
      </c>
      <c r="L44" s="491">
        <v>96.3</v>
      </c>
      <c r="M44" s="491">
        <v>102</v>
      </c>
      <c r="N44" s="491">
        <v>94.3</v>
      </c>
      <c r="O44" s="491">
        <v>87.4</v>
      </c>
      <c r="P44" s="491">
        <v>92.2</v>
      </c>
      <c r="Q44" s="491">
        <v>78.099999999999994</v>
      </c>
      <c r="R44" s="491">
        <v>76.400000000000006</v>
      </c>
      <c r="S44" s="291"/>
    </row>
    <row r="45" spans="1:19" x14ac:dyDescent="0.25">
      <c r="A45" s="504">
        <v>2015</v>
      </c>
      <c r="B45" s="491">
        <v>66.400000000000006</v>
      </c>
      <c r="C45" s="491">
        <v>69.099999999999994</v>
      </c>
      <c r="D45" s="491">
        <v>65.400000000000006</v>
      </c>
      <c r="E45" s="491">
        <v>62.4</v>
      </c>
      <c r="F45" s="491">
        <v>69.2</v>
      </c>
      <c r="G45" s="491">
        <v>66.2</v>
      </c>
      <c r="H45" s="491">
        <v>74.2</v>
      </c>
      <c r="I45" s="491">
        <v>67.3</v>
      </c>
      <c r="J45" s="491">
        <v>62.3</v>
      </c>
      <c r="K45" s="491">
        <v>65.5</v>
      </c>
      <c r="L45" s="491">
        <v>68.8</v>
      </c>
      <c r="M45" s="491">
        <v>58.5</v>
      </c>
      <c r="N45" s="491">
        <v>61.9</v>
      </c>
      <c r="O45" s="491">
        <v>67.400000000000006</v>
      </c>
      <c r="P45" s="491">
        <v>64.3</v>
      </c>
      <c r="Q45" s="491">
        <v>70</v>
      </c>
      <c r="R45" s="491">
        <v>73.900000000000006</v>
      </c>
      <c r="S45" s="291"/>
    </row>
    <row r="46" spans="1:19" x14ac:dyDescent="0.25">
      <c r="A46" s="504">
        <v>2016</v>
      </c>
      <c r="B46" s="491">
        <v>88.5</v>
      </c>
      <c r="C46" s="491">
        <v>73.099999999999994</v>
      </c>
      <c r="D46" s="491">
        <v>81.5</v>
      </c>
      <c r="E46" s="491">
        <v>96.1</v>
      </c>
      <c r="F46" s="491">
        <v>104.5</v>
      </c>
      <c r="G46" s="491">
        <v>67.400000000000006</v>
      </c>
      <c r="H46" s="491">
        <v>73.599999999999994</v>
      </c>
      <c r="I46" s="491">
        <v>77.099999999999994</v>
      </c>
      <c r="J46" s="491">
        <v>78.599999999999994</v>
      </c>
      <c r="K46" s="491">
        <v>79.400000000000006</v>
      </c>
      <c r="L46" s="491">
        <v>86.4</v>
      </c>
      <c r="M46" s="491">
        <v>87.5</v>
      </c>
      <c r="N46" s="491">
        <v>100.7</v>
      </c>
      <c r="O46" s="491">
        <v>100.4</v>
      </c>
      <c r="P46" s="491">
        <v>97.8</v>
      </c>
      <c r="Q46" s="491">
        <v>105.6</v>
      </c>
      <c r="R46" s="491">
        <v>109.9</v>
      </c>
      <c r="S46" s="291"/>
    </row>
    <row r="47" spans="1:19" x14ac:dyDescent="0.25">
      <c r="A47" s="504">
        <v>2017</v>
      </c>
      <c r="B47" s="491">
        <v>124.9622255142085</v>
      </c>
      <c r="C47" s="491">
        <v>132.62286097070825</v>
      </c>
      <c r="D47" s="491">
        <v>125.71363042941321</v>
      </c>
      <c r="E47" s="491">
        <v>120.10042925406982</v>
      </c>
      <c r="F47" s="491">
        <v>123.22514182905064</v>
      </c>
      <c r="G47" s="491">
        <v>144.63749861075095</v>
      </c>
      <c r="H47" s="491">
        <v>125.15456418959874</v>
      </c>
      <c r="I47" s="491">
        <v>130.60694916573684</v>
      </c>
      <c r="J47" s="491">
        <v>120.20996663320946</v>
      </c>
      <c r="K47" s="491">
        <v>131.21521971545275</v>
      </c>
      <c r="L47" s="491">
        <v>125.77461269365318</v>
      </c>
      <c r="M47" s="491">
        <v>117.84705486019331</v>
      </c>
      <c r="N47" s="491">
        <v>123.94234008759686</v>
      </c>
      <c r="O47" s="491">
        <v>118.41995937961593</v>
      </c>
      <c r="P47" s="491">
        <v>123.56805105867556</v>
      </c>
      <c r="Q47" s="491">
        <v>125.56459102543775</v>
      </c>
      <c r="R47" s="491">
        <v>120.89390536973565</v>
      </c>
      <c r="S47" s="291"/>
    </row>
    <row r="48" spans="1:19" x14ac:dyDescent="0.25">
      <c r="A48" s="504">
        <v>2018</v>
      </c>
      <c r="B48" s="491">
        <v>117.155878746882</v>
      </c>
      <c r="C48" s="491">
        <v>121.74135978204303</v>
      </c>
      <c r="D48" s="491">
        <v>120.89338591296293</v>
      </c>
      <c r="E48" s="491">
        <v>116.86313120414329</v>
      </c>
      <c r="F48" s="491">
        <v>110.74616145440845</v>
      </c>
      <c r="G48" s="491">
        <v>128.95343476256338</v>
      </c>
      <c r="H48" s="491">
        <v>122.13047268500581</v>
      </c>
      <c r="I48" s="491">
        <v>115.8249225145037</v>
      </c>
      <c r="J48" s="491">
        <v>128.63945117685554</v>
      </c>
      <c r="K48" s="491">
        <v>120.95433084026239</v>
      </c>
      <c r="L48" s="491">
        <v>114.0141054931956</v>
      </c>
      <c r="M48" s="491">
        <v>122.28648078107133</v>
      </c>
      <c r="N48" s="491">
        <v>114.93505232704891</v>
      </c>
      <c r="O48" s="491">
        <v>113.98974838722253</v>
      </c>
      <c r="P48" s="491">
        <v>118.47348677637655</v>
      </c>
      <c r="Q48" s="491">
        <v>111.05117890065483</v>
      </c>
      <c r="R48" s="491">
        <v>103.79482834471186</v>
      </c>
      <c r="S48" s="291"/>
    </row>
    <row r="49" spans="1:19" ht="15" customHeight="1" x14ac:dyDescent="0.25">
      <c r="A49" s="504">
        <v>2019</v>
      </c>
      <c r="B49" s="491">
        <v>97.355262626087651</v>
      </c>
      <c r="C49" s="491">
        <v>99.490812625332381</v>
      </c>
      <c r="D49" s="491">
        <v>94.844158105519767</v>
      </c>
      <c r="E49" s="491">
        <v>97.340358004316357</v>
      </c>
      <c r="F49" s="491">
        <v>97.862941167089289</v>
      </c>
      <c r="G49" s="491">
        <v>93.910141818615188</v>
      </c>
      <c r="H49" s="491">
        <v>105.07980569049271</v>
      </c>
      <c r="I49" s="491">
        <v>99.475101634732496</v>
      </c>
      <c r="J49" s="491">
        <v>103.01733211704442</v>
      </c>
      <c r="K49" s="491">
        <v>90.334392704159171</v>
      </c>
      <c r="L49" s="491">
        <v>91.275331509522729</v>
      </c>
      <c r="M49" s="491">
        <v>100.34885184585785</v>
      </c>
      <c r="N49" s="491">
        <v>95.187093504518955</v>
      </c>
      <c r="O49" s="491">
        <v>96.659086634636765</v>
      </c>
      <c r="P49" s="491">
        <v>97.021432321914432</v>
      </c>
      <c r="Q49" s="491">
        <v>96.013580467518963</v>
      </c>
      <c r="R49" s="491">
        <v>100.48036168409156</v>
      </c>
      <c r="S49" s="355"/>
    </row>
    <row r="50" spans="1:19" ht="15" customHeight="1" x14ac:dyDescent="0.25">
      <c r="A50" s="504">
        <v>2020</v>
      </c>
      <c r="B50" s="491"/>
      <c r="C50" s="491">
        <v>91.853639735383879</v>
      </c>
      <c r="D50" s="491">
        <v>76.116078258581325</v>
      </c>
      <c r="E50" s="491">
        <v>82.250348282301331</v>
      </c>
      <c r="F50" s="491"/>
      <c r="G50" s="491">
        <v>100.90736040609139</v>
      </c>
      <c r="H50" s="491">
        <v>89.018246315829202</v>
      </c>
      <c r="I50" s="491">
        <v>87.063509854977497</v>
      </c>
      <c r="J50" s="491">
        <v>72.471221306450516</v>
      </c>
      <c r="K50" s="491">
        <v>73.080305927342252</v>
      </c>
      <c r="L50" s="491">
        <v>83.232789889656743</v>
      </c>
      <c r="M50" s="491">
        <v>79.326225248633648</v>
      </c>
      <c r="N50" s="491">
        <v>76.580413871437187</v>
      </c>
      <c r="O50" s="491">
        <v>90.791219287849572</v>
      </c>
      <c r="P50" s="288">
        <v>82.040769470456084</v>
      </c>
      <c r="Q50" s="491">
        <v>88.858810591320534</v>
      </c>
      <c r="R50" s="491"/>
      <c r="S50" s="355"/>
    </row>
    <row r="51" spans="1:19" ht="15" customHeight="1" x14ac:dyDescent="0.25">
      <c r="A51" s="619" t="s">
        <v>61</v>
      </c>
      <c r="B51" s="619"/>
      <c r="C51" s="619"/>
      <c r="D51" s="619"/>
      <c r="E51" s="619"/>
      <c r="F51" s="619"/>
      <c r="G51" s="619"/>
      <c r="H51" s="619"/>
      <c r="I51" s="619"/>
      <c r="J51" s="619"/>
      <c r="K51" s="619"/>
      <c r="L51" s="619"/>
      <c r="M51" s="619"/>
      <c r="N51" s="619"/>
      <c r="O51" s="619"/>
      <c r="P51" s="619"/>
      <c r="Q51" s="619"/>
      <c r="R51" s="619"/>
      <c r="S51" s="291"/>
    </row>
    <row r="52" spans="1:19" ht="15" customHeight="1" x14ac:dyDescent="0.25">
      <c r="A52" s="618" t="s">
        <v>62</v>
      </c>
      <c r="B52" s="618"/>
      <c r="C52" s="618"/>
      <c r="D52" s="618"/>
      <c r="E52" s="618"/>
      <c r="F52" s="618"/>
      <c r="G52" s="618"/>
      <c r="H52" s="618"/>
      <c r="I52" s="618"/>
      <c r="J52" s="618"/>
      <c r="K52" s="618"/>
      <c r="L52" s="618"/>
      <c r="M52" s="618"/>
      <c r="N52" s="618"/>
      <c r="O52" s="618"/>
      <c r="P52" s="618"/>
      <c r="Q52" s="618"/>
      <c r="R52" s="618"/>
      <c r="S52" s="291"/>
    </row>
    <row r="53" spans="1:19" x14ac:dyDescent="0.25">
      <c r="A53" s="504">
        <v>1999</v>
      </c>
      <c r="B53" s="505"/>
      <c r="C53" s="491">
        <v>87</v>
      </c>
      <c r="D53" s="491">
        <v>111.5</v>
      </c>
      <c r="E53" s="491">
        <v>104.3</v>
      </c>
      <c r="F53" s="491">
        <v>123.9</v>
      </c>
      <c r="G53" s="491">
        <v>68.099999999999994</v>
      </c>
      <c r="H53" s="491">
        <v>109.5</v>
      </c>
      <c r="I53" s="491">
        <v>118</v>
      </c>
      <c r="J53" s="491">
        <v>105.7</v>
      </c>
      <c r="K53" s="491">
        <v>81.5</v>
      </c>
      <c r="L53" s="491">
        <v>116.7</v>
      </c>
      <c r="M53" s="491">
        <v>101.8</v>
      </c>
      <c r="N53" s="491">
        <v>97.4</v>
      </c>
      <c r="O53" s="491">
        <v>103.2</v>
      </c>
      <c r="P53" s="491">
        <v>108.2</v>
      </c>
      <c r="Q53" s="491">
        <v>106.9</v>
      </c>
      <c r="R53" s="491">
        <v>123.9</v>
      </c>
      <c r="S53" s="291"/>
    </row>
    <row r="54" spans="1:19" ht="15" customHeight="1" x14ac:dyDescent="0.25">
      <c r="A54" s="504">
        <v>2000</v>
      </c>
      <c r="B54" s="505"/>
      <c r="C54" s="491">
        <v>96.4</v>
      </c>
      <c r="D54" s="491">
        <v>105.8</v>
      </c>
      <c r="E54" s="491">
        <v>105.4</v>
      </c>
      <c r="F54" s="491">
        <v>112.3</v>
      </c>
      <c r="G54" s="491">
        <v>70.599999999999994</v>
      </c>
      <c r="H54" s="491">
        <v>117.4</v>
      </c>
      <c r="I54" s="491">
        <v>112.5</v>
      </c>
      <c r="J54" s="491">
        <v>90.9</v>
      </c>
      <c r="K54" s="491">
        <v>102</v>
      </c>
      <c r="L54" s="491">
        <v>103.8</v>
      </c>
      <c r="M54" s="491">
        <v>98.8</v>
      </c>
      <c r="N54" s="491">
        <v>105.8</v>
      </c>
      <c r="O54" s="491">
        <v>98.6</v>
      </c>
      <c r="P54" s="491">
        <v>102.6</v>
      </c>
      <c r="Q54" s="491">
        <v>110.6</v>
      </c>
      <c r="R54" s="491">
        <v>104.1</v>
      </c>
      <c r="S54" s="291"/>
    </row>
    <row r="55" spans="1:19" x14ac:dyDescent="0.25">
      <c r="A55" s="504">
        <v>2001</v>
      </c>
      <c r="B55" s="505"/>
      <c r="C55" s="491">
        <v>86.9</v>
      </c>
      <c r="D55" s="491">
        <v>107.9</v>
      </c>
      <c r="E55" s="491">
        <v>97.6</v>
      </c>
      <c r="F55" s="491">
        <v>103.5</v>
      </c>
      <c r="G55" s="491">
        <v>77.400000000000006</v>
      </c>
      <c r="H55" s="491">
        <v>103.4</v>
      </c>
      <c r="I55" s="491">
        <v>110.5</v>
      </c>
      <c r="J55" s="491">
        <v>96.7</v>
      </c>
      <c r="K55" s="491">
        <v>102.2</v>
      </c>
      <c r="L55" s="491">
        <v>105.6</v>
      </c>
      <c r="M55" s="491">
        <v>90.4</v>
      </c>
      <c r="N55" s="491">
        <v>109</v>
      </c>
      <c r="O55" s="491">
        <v>93.1</v>
      </c>
      <c r="P55" s="491">
        <v>100.8</v>
      </c>
      <c r="Q55" s="491">
        <v>105</v>
      </c>
      <c r="R55" s="491">
        <v>104</v>
      </c>
      <c r="S55" s="291"/>
    </row>
    <row r="56" spans="1:19" x14ac:dyDescent="0.25">
      <c r="A56" s="504">
        <v>2002</v>
      </c>
      <c r="B56" s="505"/>
      <c r="C56" s="491">
        <v>85.2</v>
      </c>
      <c r="D56" s="491">
        <v>119.9</v>
      </c>
      <c r="E56" s="491">
        <v>108.8</v>
      </c>
      <c r="F56" s="491">
        <v>108.2</v>
      </c>
      <c r="G56" s="491">
        <v>74.599999999999994</v>
      </c>
      <c r="H56" s="491">
        <v>102.5</v>
      </c>
      <c r="I56" s="491">
        <v>123.1</v>
      </c>
      <c r="J56" s="491">
        <v>111.3</v>
      </c>
      <c r="K56" s="491">
        <v>90.6</v>
      </c>
      <c r="L56" s="491">
        <v>99.5</v>
      </c>
      <c r="M56" s="491">
        <v>111.7</v>
      </c>
      <c r="N56" s="491">
        <v>102.4</v>
      </c>
      <c r="O56" s="491">
        <v>98.3</v>
      </c>
      <c r="P56" s="491">
        <v>106.4</v>
      </c>
      <c r="Q56" s="491">
        <v>95</v>
      </c>
      <c r="R56" s="491">
        <v>117</v>
      </c>
      <c r="S56" s="291"/>
    </row>
    <row r="57" spans="1:19" ht="15" customHeight="1" x14ac:dyDescent="0.25">
      <c r="A57" s="504">
        <v>2003</v>
      </c>
      <c r="B57" s="505"/>
      <c r="C57" s="491">
        <v>97.4</v>
      </c>
      <c r="D57" s="491">
        <v>106.1</v>
      </c>
      <c r="E57" s="491">
        <v>109.1</v>
      </c>
      <c r="F57" s="491">
        <v>110.9</v>
      </c>
      <c r="G57" s="491">
        <v>81.900000000000006</v>
      </c>
      <c r="H57" s="491">
        <v>105</v>
      </c>
      <c r="I57" s="491">
        <v>117</v>
      </c>
      <c r="J57" s="491">
        <v>92.9</v>
      </c>
      <c r="K57" s="491">
        <v>100</v>
      </c>
      <c r="L57" s="491">
        <v>105.1</v>
      </c>
      <c r="M57" s="491">
        <v>105.3</v>
      </c>
      <c r="N57" s="491">
        <v>101.3</v>
      </c>
      <c r="O57" s="491">
        <v>98.3</v>
      </c>
      <c r="P57" s="491">
        <v>109.3</v>
      </c>
      <c r="Q57" s="491">
        <v>92.9</v>
      </c>
      <c r="R57" s="491">
        <v>122.3</v>
      </c>
      <c r="S57" s="291"/>
    </row>
    <row r="58" spans="1:19" x14ac:dyDescent="0.25">
      <c r="A58" s="504">
        <v>2004</v>
      </c>
      <c r="B58" s="505"/>
      <c r="C58" s="491">
        <v>94.6</v>
      </c>
      <c r="D58" s="491">
        <v>115.7</v>
      </c>
      <c r="E58" s="491">
        <v>111</v>
      </c>
      <c r="F58" s="491">
        <v>114.1</v>
      </c>
      <c r="G58" s="491">
        <v>75</v>
      </c>
      <c r="H58" s="491">
        <v>110.9</v>
      </c>
      <c r="I58" s="491">
        <v>116.6</v>
      </c>
      <c r="J58" s="491">
        <v>103.2</v>
      </c>
      <c r="K58" s="491">
        <v>93.5</v>
      </c>
      <c r="L58" s="491">
        <v>108.5</v>
      </c>
      <c r="M58" s="491">
        <v>104.6</v>
      </c>
      <c r="N58" s="491">
        <v>105.4</v>
      </c>
      <c r="O58" s="491">
        <v>97.9</v>
      </c>
      <c r="P58" s="491">
        <v>106.3</v>
      </c>
      <c r="Q58" s="491">
        <v>104.3</v>
      </c>
      <c r="R58" s="491">
        <v>111.7</v>
      </c>
      <c r="S58" s="291"/>
    </row>
    <row r="59" spans="1:19" x14ac:dyDescent="0.25">
      <c r="A59" s="504">
        <v>2005</v>
      </c>
      <c r="B59" s="505"/>
      <c r="C59" s="491">
        <v>88.8</v>
      </c>
      <c r="D59" s="491">
        <v>117.7</v>
      </c>
      <c r="E59" s="491">
        <v>109.7</v>
      </c>
      <c r="F59" s="491">
        <v>110.2</v>
      </c>
      <c r="G59" s="491">
        <v>67.7</v>
      </c>
      <c r="H59" s="491">
        <v>117.5</v>
      </c>
      <c r="I59" s="491">
        <v>122.1</v>
      </c>
      <c r="J59" s="491">
        <v>98.2</v>
      </c>
      <c r="K59" s="491">
        <v>101.6</v>
      </c>
      <c r="L59" s="491">
        <v>98.4</v>
      </c>
      <c r="M59" s="491">
        <v>109.9</v>
      </c>
      <c r="N59" s="491">
        <v>100.3</v>
      </c>
      <c r="O59" s="491">
        <v>100.3</v>
      </c>
      <c r="P59" s="491">
        <v>103.6</v>
      </c>
      <c r="Q59" s="491">
        <v>102.4</v>
      </c>
      <c r="R59" s="491">
        <v>112.9</v>
      </c>
      <c r="S59" s="291"/>
    </row>
    <row r="60" spans="1:19" x14ac:dyDescent="0.25">
      <c r="A60" s="504">
        <v>2006</v>
      </c>
      <c r="B60" s="505"/>
      <c r="C60" s="491">
        <v>91.8</v>
      </c>
      <c r="D60" s="491">
        <v>117.7</v>
      </c>
      <c r="E60" s="491">
        <v>105.7</v>
      </c>
      <c r="F60" s="491">
        <v>106.3</v>
      </c>
      <c r="G60" s="491">
        <v>75</v>
      </c>
      <c r="H60" s="491">
        <v>109.3</v>
      </c>
      <c r="I60" s="491">
        <v>116.7</v>
      </c>
      <c r="J60" s="491">
        <v>95.2</v>
      </c>
      <c r="K60" s="491">
        <v>113.4</v>
      </c>
      <c r="L60" s="491">
        <v>99.8</v>
      </c>
      <c r="M60" s="491">
        <v>98.4</v>
      </c>
      <c r="N60" s="491">
        <v>108</v>
      </c>
      <c r="O60" s="491">
        <v>94.4</v>
      </c>
      <c r="P60" s="491">
        <v>100.3</v>
      </c>
      <c r="Q60" s="491">
        <v>101.7</v>
      </c>
      <c r="R60" s="491">
        <v>118.3</v>
      </c>
      <c r="S60" s="291"/>
    </row>
    <row r="61" spans="1:19" x14ac:dyDescent="0.25">
      <c r="A61" s="504">
        <v>2007</v>
      </c>
      <c r="B61" s="505"/>
      <c r="C61" s="505">
        <v>87.8</v>
      </c>
      <c r="D61" s="505">
        <v>119.3</v>
      </c>
      <c r="E61" s="505">
        <v>107.8</v>
      </c>
      <c r="F61" s="505">
        <v>122.1</v>
      </c>
      <c r="G61" s="505">
        <v>68.7</v>
      </c>
      <c r="H61" s="505">
        <v>112.4</v>
      </c>
      <c r="I61" s="505">
        <v>115.7</v>
      </c>
      <c r="J61" s="491">
        <v>102</v>
      </c>
      <c r="K61" s="505">
        <v>105.6</v>
      </c>
      <c r="L61" s="491">
        <v>97</v>
      </c>
      <c r="M61" s="505">
        <v>108.2</v>
      </c>
      <c r="N61" s="505">
        <v>103.9</v>
      </c>
      <c r="O61" s="505">
        <v>92.2</v>
      </c>
      <c r="P61" s="505">
        <v>122.2</v>
      </c>
      <c r="Q61" s="491">
        <v>102</v>
      </c>
      <c r="R61" s="505">
        <v>108.5</v>
      </c>
      <c r="S61" s="291"/>
    </row>
    <row r="62" spans="1:19" x14ac:dyDescent="0.25">
      <c r="A62" s="504">
        <v>2008</v>
      </c>
      <c r="B62" s="505"/>
      <c r="C62" s="491">
        <v>94.9</v>
      </c>
      <c r="D62" s="491">
        <v>119.4</v>
      </c>
      <c r="E62" s="491">
        <v>108.3</v>
      </c>
      <c r="F62" s="491">
        <v>77.5</v>
      </c>
      <c r="G62" s="491">
        <v>78.8</v>
      </c>
      <c r="H62" s="491">
        <v>113.4</v>
      </c>
      <c r="I62" s="491">
        <v>111.7</v>
      </c>
      <c r="J62" s="491">
        <v>104.9</v>
      </c>
      <c r="K62" s="491">
        <v>101.6</v>
      </c>
      <c r="L62" s="491">
        <v>102.4</v>
      </c>
      <c r="M62" s="491">
        <v>110.1</v>
      </c>
      <c r="N62" s="491">
        <v>95.8</v>
      </c>
      <c r="O62" s="491">
        <v>97.4</v>
      </c>
      <c r="P62" s="491">
        <v>92.7</v>
      </c>
      <c r="Q62" s="491">
        <v>77.5</v>
      </c>
      <c r="R62" s="491">
        <v>105</v>
      </c>
      <c r="S62" s="291"/>
    </row>
    <row r="63" spans="1:19" x14ac:dyDescent="0.25">
      <c r="A63" s="504">
        <v>2009</v>
      </c>
      <c r="B63" s="505"/>
      <c r="C63" s="491">
        <v>56.7</v>
      </c>
      <c r="D63" s="491">
        <v>110.5</v>
      </c>
      <c r="E63" s="491">
        <v>121.7</v>
      </c>
      <c r="F63" s="491">
        <v>118.1</v>
      </c>
      <c r="G63" s="491">
        <v>55</v>
      </c>
      <c r="H63" s="491">
        <v>105.1</v>
      </c>
      <c r="I63" s="491">
        <v>116.5</v>
      </c>
      <c r="J63" s="491">
        <v>92.4</v>
      </c>
      <c r="K63" s="491">
        <v>103.9</v>
      </c>
      <c r="L63" s="491">
        <v>111.6</v>
      </c>
      <c r="M63" s="491">
        <v>108.2</v>
      </c>
      <c r="N63" s="491">
        <v>100.6</v>
      </c>
      <c r="O63" s="491">
        <v>109.1</v>
      </c>
      <c r="P63" s="491">
        <v>106.9</v>
      </c>
      <c r="Q63" s="491">
        <v>100.6</v>
      </c>
      <c r="R63" s="491">
        <v>111.1</v>
      </c>
      <c r="S63" s="291"/>
    </row>
    <row r="64" spans="1:19" x14ac:dyDescent="0.25">
      <c r="A64" s="504">
        <v>2010</v>
      </c>
      <c r="B64" s="505"/>
      <c r="C64" s="491">
        <v>88.9</v>
      </c>
      <c r="D64" s="491">
        <v>113.2</v>
      </c>
      <c r="E64" s="491">
        <v>107</v>
      </c>
      <c r="F64" s="491">
        <v>114.9</v>
      </c>
      <c r="G64" s="491">
        <v>70.2</v>
      </c>
      <c r="H64" s="491">
        <v>118.9</v>
      </c>
      <c r="I64" s="491">
        <v>113.4</v>
      </c>
      <c r="J64" s="491">
        <v>100.3</v>
      </c>
      <c r="K64" s="491">
        <v>97.2</v>
      </c>
      <c r="L64" s="491">
        <v>101.4</v>
      </c>
      <c r="M64" s="491">
        <v>101.3</v>
      </c>
      <c r="N64" s="491">
        <v>106.5</v>
      </c>
      <c r="O64" s="491">
        <v>103.7</v>
      </c>
      <c r="P64" s="491">
        <v>103.8</v>
      </c>
      <c r="Q64" s="491">
        <v>100</v>
      </c>
      <c r="R64" s="491">
        <v>117.6</v>
      </c>
      <c r="S64" s="291"/>
    </row>
    <row r="65" spans="1:19" x14ac:dyDescent="0.25">
      <c r="A65" s="504">
        <v>2011</v>
      </c>
      <c r="B65" s="505"/>
      <c r="C65" s="491">
        <v>94</v>
      </c>
      <c r="D65" s="491">
        <v>122.4</v>
      </c>
      <c r="E65" s="491">
        <v>98</v>
      </c>
      <c r="F65" s="491">
        <v>108.9</v>
      </c>
      <c r="G65" s="491">
        <v>66</v>
      </c>
      <c r="H65" s="491">
        <v>133.80000000000001</v>
      </c>
      <c r="I65" s="491">
        <v>113</v>
      </c>
      <c r="J65" s="491">
        <v>105</v>
      </c>
      <c r="K65" s="491">
        <v>99</v>
      </c>
      <c r="L65" s="491">
        <v>98.8</v>
      </c>
      <c r="M65" s="491">
        <v>96</v>
      </c>
      <c r="N65" s="491">
        <v>107.3</v>
      </c>
      <c r="O65" s="491">
        <v>95.4</v>
      </c>
      <c r="P65" s="491">
        <v>105.8</v>
      </c>
      <c r="Q65" s="491">
        <v>103</v>
      </c>
      <c r="R65" s="491">
        <v>105.3</v>
      </c>
      <c r="S65" s="291"/>
    </row>
    <row r="66" spans="1:19" x14ac:dyDescent="0.25">
      <c r="A66" s="504">
        <v>2012</v>
      </c>
      <c r="B66" s="505"/>
      <c r="C66" s="491">
        <v>88.3</v>
      </c>
      <c r="D66" s="491">
        <v>104.8</v>
      </c>
      <c r="E66" s="491">
        <v>99.6</v>
      </c>
      <c r="F66" s="491">
        <v>110.5</v>
      </c>
      <c r="G66" s="491">
        <v>73.099999999999994</v>
      </c>
      <c r="H66" s="491">
        <v>118.6</v>
      </c>
      <c r="I66" s="491">
        <v>107.9</v>
      </c>
      <c r="J66" s="491">
        <v>95.5</v>
      </c>
      <c r="K66" s="491">
        <v>102.7</v>
      </c>
      <c r="L66" s="491">
        <v>92.1</v>
      </c>
      <c r="M66" s="491">
        <v>104.5</v>
      </c>
      <c r="N66" s="491">
        <v>100.3</v>
      </c>
      <c r="O66" s="491">
        <v>98.9</v>
      </c>
      <c r="P66" s="491">
        <v>112</v>
      </c>
      <c r="Q66" s="491">
        <v>96.4</v>
      </c>
      <c r="R66" s="491">
        <v>105.5</v>
      </c>
      <c r="S66" s="291"/>
    </row>
    <row r="67" spans="1:19" x14ac:dyDescent="0.25">
      <c r="A67" s="504">
        <v>2013</v>
      </c>
      <c r="B67" s="505"/>
      <c r="C67" s="491">
        <v>85.8</v>
      </c>
      <c r="D67" s="491">
        <v>105</v>
      </c>
      <c r="E67" s="491">
        <v>103.1</v>
      </c>
      <c r="F67" s="491">
        <v>106.6</v>
      </c>
      <c r="G67" s="491">
        <v>75.5</v>
      </c>
      <c r="H67" s="491">
        <v>112.9</v>
      </c>
      <c r="I67" s="491">
        <v>106.6</v>
      </c>
      <c r="J67" s="491">
        <v>102</v>
      </c>
      <c r="K67" s="491">
        <v>90.7</v>
      </c>
      <c r="L67" s="491">
        <v>104</v>
      </c>
      <c r="M67" s="491">
        <v>105.6</v>
      </c>
      <c r="N67" s="491">
        <v>95.8</v>
      </c>
      <c r="O67" s="491">
        <v>103.7</v>
      </c>
      <c r="P67" s="491">
        <v>100.9</v>
      </c>
      <c r="Q67" s="491">
        <v>103.3</v>
      </c>
      <c r="R67" s="491">
        <v>107</v>
      </c>
      <c r="S67" s="291"/>
    </row>
    <row r="68" spans="1:19" x14ac:dyDescent="0.25">
      <c r="A68" s="504">
        <v>2014</v>
      </c>
      <c r="B68" s="505"/>
      <c r="C68" s="491">
        <v>84</v>
      </c>
      <c r="D68" s="491">
        <v>108.9</v>
      </c>
      <c r="E68" s="491">
        <v>96.9</v>
      </c>
      <c r="F68" s="491">
        <v>92.5</v>
      </c>
      <c r="G68" s="491">
        <v>73.900000000000006</v>
      </c>
      <c r="H68" s="491">
        <v>99.9</v>
      </c>
      <c r="I68" s="491">
        <v>123</v>
      </c>
      <c r="J68" s="491">
        <v>101.3</v>
      </c>
      <c r="K68" s="491">
        <v>93.1</v>
      </c>
      <c r="L68" s="491">
        <v>96.1</v>
      </c>
      <c r="M68" s="491">
        <v>111.9</v>
      </c>
      <c r="N68" s="491">
        <v>88.5</v>
      </c>
      <c r="O68" s="491">
        <v>96.1</v>
      </c>
      <c r="P68" s="491">
        <v>106.5</v>
      </c>
      <c r="Q68" s="491">
        <v>87.5</v>
      </c>
      <c r="R68" s="491">
        <v>104.7</v>
      </c>
      <c r="S68" s="291"/>
    </row>
    <row r="69" spans="1:19" x14ac:dyDescent="0.25">
      <c r="A69" s="504">
        <v>2015</v>
      </c>
      <c r="B69" s="505"/>
      <c r="C69" s="491">
        <v>70.8</v>
      </c>
      <c r="D69" s="491">
        <v>103.2</v>
      </c>
      <c r="E69" s="491">
        <v>92.4</v>
      </c>
      <c r="F69" s="491">
        <v>102.6</v>
      </c>
      <c r="G69" s="491">
        <v>64</v>
      </c>
      <c r="H69" s="491">
        <v>111.9</v>
      </c>
      <c r="I69" s="491">
        <v>111.5</v>
      </c>
      <c r="J69" s="491">
        <v>93.8</v>
      </c>
      <c r="K69" s="491">
        <v>98</v>
      </c>
      <c r="L69" s="491">
        <v>100.8</v>
      </c>
      <c r="M69" s="491">
        <v>95.2</v>
      </c>
      <c r="N69" s="491">
        <v>93.6</v>
      </c>
      <c r="O69" s="491">
        <v>104.6</v>
      </c>
      <c r="P69" s="491">
        <v>101.6</v>
      </c>
      <c r="Q69" s="491">
        <v>95.3</v>
      </c>
      <c r="R69" s="491">
        <v>110.5</v>
      </c>
      <c r="S69" s="291"/>
    </row>
    <row r="70" spans="1:19" x14ac:dyDescent="0.25">
      <c r="A70" s="504">
        <v>2016</v>
      </c>
      <c r="B70" s="505"/>
      <c r="C70" s="491">
        <v>74.7</v>
      </c>
      <c r="D70" s="491">
        <v>115.1</v>
      </c>
      <c r="E70" s="491">
        <v>108.9</v>
      </c>
      <c r="F70" s="491">
        <v>111.6</v>
      </c>
      <c r="G70" s="491">
        <v>58.4</v>
      </c>
      <c r="H70" s="491">
        <v>122.2</v>
      </c>
      <c r="I70" s="491">
        <v>116.8</v>
      </c>
      <c r="J70" s="491">
        <v>95.7</v>
      </c>
      <c r="K70" s="491">
        <v>99</v>
      </c>
      <c r="L70" s="491">
        <v>109.7</v>
      </c>
      <c r="M70" s="491">
        <v>96.4</v>
      </c>
      <c r="N70" s="491">
        <v>107.7</v>
      </c>
      <c r="O70" s="491">
        <v>104.3</v>
      </c>
      <c r="P70" s="491">
        <v>99.1</v>
      </c>
      <c r="Q70" s="491">
        <v>102.8</v>
      </c>
      <c r="R70" s="491">
        <v>115</v>
      </c>
      <c r="S70" s="291"/>
    </row>
    <row r="71" spans="1:19" x14ac:dyDescent="0.25">
      <c r="A71" s="504">
        <v>2017</v>
      </c>
      <c r="B71" s="505"/>
      <c r="C71" s="491">
        <v>94.795490489110705</v>
      </c>
      <c r="D71" s="491">
        <v>109.06572381914469</v>
      </c>
      <c r="E71" s="491">
        <v>104.05153177933396</v>
      </c>
      <c r="F71" s="491">
        <v>114.54466983167887</v>
      </c>
      <c r="G71" s="491">
        <v>76.905803096560703</v>
      </c>
      <c r="H71" s="491">
        <v>105.77326981199732</v>
      </c>
      <c r="I71" s="491">
        <v>121.88105385509493</v>
      </c>
      <c r="J71" s="491">
        <v>88.041405070332985</v>
      </c>
      <c r="K71" s="491">
        <v>108.01796312594499</v>
      </c>
      <c r="L71" s="491">
        <v>105.15814983495592</v>
      </c>
      <c r="M71" s="491">
        <v>90.346677262342297</v>
      </c>
      <c r="N71" s="491">
        <v>113.25314451578853</v>
      </c>
      <c r="O71" s="491">
        <v>99.62332291322835</v>
      </c>
      <c r="P71" s="491">
        <v>103.39121791498569</v>
      </c>
      <c r="Q71" s="491">
        <v>104.49395841580427</v>
      </c>
      <c r="R71" s="491">
        <v>110.71563869896993</v>
      </c>
      <c r="S71" s="291"/>
    </row>
    <row r="72" spans="1:19" ht="15" customHeight="1" x14ac:dyDescent="0.25">
      <c r="A72" s="504">
        <v>2018</v>
      </c>
      <c r="B72" s="505"/>
      <c r="C72" s="491">
        <v>93.654036360210995</v>
      </c>
      <c r="D72" s="491">
        <v>108.30604047096688</v>
      </c>
      <c r="E72" s="491">
        <v>100.58273840617564</v>
      </c>
      <c r="F72" s="491">
        <v>108.54905536256305</v>
      </c>
      <c r="G72" s="491">
        <v>82.032815733302911</v>
      </c>
      <c r="H72" s="491">
        <v>100.17677670520003</v>
      </c>
      <c r="I72" s="491">
        <v>115.58838108456429</v>
      </c>
      <c r="J72" s="491">
        <v>97.782047103624549</v>
      </c>
      <c r="K72" s="491">
        <v>101.56480247000211</v>
      </c>
      <c r="L72" s="491">
        <v>99.124291833632725</v>
      </c>
      <c r="M72" s="491">
        <v>96.901845301364361</v>
      </c>
      <c r="N72" s="491">
        <v>106.44476812141484</v>
      </c>
      <c r="O72" s="491">
        <v>98.803953036574029</v>
      </c>
      <c r="P72" s="491">
        <v>107.45806760476685</v>
      </c>
      <c r="Q72" s="491">
        <v>97.947461375678216</v>
      </c>
      <c r="R72" s="491">
        <v>103.48121314511283</v>
      </c>
      <c r="S72" s="291"/>
    </row>
    <row r="73" spans="1:19" ht="15" customHeight="1" x14ac:dyDescent="0.25">
      <c r="A73" s="504">
        <v>2019</v>
      </c>
      <c r="B73" s="506"/>
      <c r="C73" s="491">
        <v>84.135793609024546</v>
      </c>
      <c r="D73" s="491">
        <v>103.24767639495285</v>
      </c>
      <c r="E73" s="491">
        <v>103.22997178823428</v>
      </c>
      <c r="F73" s="491">
        <v>109.13181373566114</v>
      </c>
      <c r="G73" s="491">
        <v>74.220589620420085</v>
      </c>
      <c r="H73" s="491">
        <v>112.09179357021996</v>
      </c>
      <c r="I73" s="491">
        <v>109.42317489669226</v>
      </c>
      <c r="J73" s="491">
        <v>101.2639892397096</v>
      </c>
      <c r="K73" s="491">
        <v>89.060690688645181</v>
      </c>
      <c r="L73" s="491">
        <v>100.1567877629063</v>
      </c>
      <c r="M73" s="491">
        <v>106.53468748806843</v>
      </c>
      <c r="N73" s="491">
        <v>100.96944718215212</v>
      </c>
      <c r="O73" s="491">
        <v>100.33187803925745</v>
      </c>
      <c r="P73" s="491">
        <v>107.86089540622289</v>
      </c>
      <c r="Q73" s="491">
        <v>96.929989996228088</v>
      </c>
      <c r="R73" s="491">
        <v>108.29540647999323</v>
      </c>
      <c r="S73" s="355"/>
    </row>
    <row r="74" spans="1:19" ht="12.75" customHeight="1" x14ac:dyDescent="0.25">
      <c r="A74" s="504">
        <v>2020</v>
      </c>
      <c r="B74" s="506"/>
      <c r="C74" s="491">
        <v>78.969411534638141</v>
      </c>
      <c r="D74" s="491">
        <v>85.557940209390964</v>
      </c>
      <c r="E74" s="491">
        <v>111.54937730645848</v>
      </c>
      <c r="F74" s="491"/>
      <c r="G74" s="491">
        <v>74.535995500562436</v>
      </c>
      <c r="H74" s="491">
        <v>98.884906411788123</v>
      </c>
      <c r="I74" s="491">
        <v>107.02037009559741</v>
      </c>
      <c r="J74" s="491">
        <v>84.291627879340055</v>
      </c>
      <c r="K74" s="491">
        <v>89.809201560223684</v>
      </c>
      <c r="L74" s="491">
        <v>114.07079877554224</v>
      </c>
      <c r="M74" s="491">
        <v>101.53443886327669</v>
      </c>
      <c r="N74" s="491">
        <v>97.474473660431912</v>
      </c>
      <c r="O74" s="491">
        <v>118.95017381228274</v>
      </c>
      <c r="P74" s="288">
        <v>97.465271689364286</v>
      </c>
      <c r="Q74" s="491">
        <v>104.98540758805422</v>
      </c>
      <c r="R74" s="491"/>
      <c r="S74" s="355"/>
    </row>
    <row r="75" spans="1:19" ht="15" customHeight="1" x14ac:dyDescent="0.25">
      <c r="A75" s="621" t="s">
        <v>1157</v>
      </c>
      <c r="B75" s="621"/>
      <c r="C75" s="621"/>
      <c r="D75" s="621"/>
      <c r="E75" s="621"/>
      <c r="F75" s="621"/>
      <c r="G75" s="621"/>
      <c r="H75" s="621"/>
      <c r="I75" s="621"/>
      <c r="J75" s="621"/>
      <c r="K75" s="621"/>
      <c r="L75" s="621"/>
      <c r="M75" s="621"/>
      <c r="N75" s="621"/>
      <c r="O75" s="621"/>
      <c r="P75" s="621"/>
      <c r="Q75" s="621"/>
      <c r="R75" s="621"/>
      <c r="S75" s="291"/>
    </row>
    <row r="76" spans="1:19" ht="15" customHeight="1" x14ac:dyDescent="0.25">
      <c r="A76" s="619" t="s">
        <v>712</v>
      </c>
      <c r="B76" s="619"/>
      <c r="C76" s="619"/>
      <c r="D76" s="619"/>
      <c r="E76" s="619"/>
      <c r="F76" s="619"/>
      <c r="G76" s="619"/>
      <c r="H76" s="619"/>
      <c r="I76" s="619"/>
      <c r="J76" s="619"/>
      <c r="K76" s="619"/>
      <c r="L76" s="619"/>
      <c r="M76" s="619"/>
      <c r="N76" s="619"/>
      <c r="O76" s="619"/>
      <c r="P76" s="619"/>
      <c r="Q76" s="619"/>
      <c r="R76" s="619"/>
      <c r="S76" s="291"/>
    </row>
    <row r="77" spans="1:19" ht="15" customHeight="1" x14ac:dyDescent="0.25">
      <c r="A77" s="625" t="s">
        <v>71</v>
      </c>
      <c r="B77" s="625"/>
      <c r="C77" s="625"/>
      <c r="D77" s="625"/>
      <c r="E77" s="625"/>
      <c r="F77" s="625"/>
      <c r="G77" s="625"/>
      <c r="H77" s="625"/>
      <c r="I77" s="625"/>
      <c r="J77" s="625"/>
      <c r="K77" s="625"/>
      <c r="L77" s="625"/>
      <c r="M77" s="625"/>
      <c r="N77" s="625"/>
      <c r="O77" s="625"/>
      <c r="P77" s="625"/>
      <c r="Q77" s="625"/>
      <c r="R77" s="625"/>
      <c r="S77" s="291"/>
    </row>
    <row r="78" spans="1:19" ht="15" customHeight="1" x14ac:dyDescent="0.25">
      <c r="A78" s="625" t="s">
        <v>273</v>
      </c>
      <c r="B78" s="625"/>
      <c r="C78" s="625"/>
      <c r="D78" s="625"/>
      <c r="E78" s="625"/>
      <c r="F78" s="625"/>
      <c r="G78" s="625"/>
      <c r="H78" s="625"/>
      <c r="I78" s="625"/>
      <c r="J78" s="625"/>
      <c r="K78" s="625"/>
      <c r="L78" s="625"/>
      <c r="M78" s="625"/>
      <c r="N78" s="625"/>
      <c r="O78" s="625"/>
      <c r="P78" s="625"/>
      <c r="Q78" s="625"/>
      <c r="R78" s="625"/>
      <c r="S78" s="291"/>
    </row>
    <row r="79" spans="1:19" x14ac:dyDescent="0.25">
      <c r="A79" s="504">
        <v>1999</v>
      </c>
      <c r="B79" s="491">
        <v>75.599999999999994</v>
      </c>
      <c r="C79" s="491">
        <v>15.3</v>
      </c>
      <c r="D79" s="491">
        <v>17.100000000000001</v>
      </c>
      <c r="E79" s="491">
        <v>18.899999999999999</v>
      </c>
      <c r="F79" s="491">
        <v>24.3</v>
      </c>
      <c r="G79" s="491">
        <v>4.5</v>
      </c>
      <c r="H79" s="491">
        <v>4.9000000000000004</v>
      </c>
      <c r="I79" s="491">
        <v>5.8</v>
      </c>
      <c r="J79" s="491">
        <v>6.6</v>
      </c>
      <c r="K79" s="491">
        <v>5.0999999999999996</v>
      </c>
      <c r="L79" s="491">
        <v>5.4</v>
      </c>
      <c r="M79" s="491">
        <v>6.3</v>
      </c>
      <c r="N79" s="491">
        <v>6.2</v>
      </c>
      <c r="O79" s="491">
        <v>6.4</v>
      </c>
      <c r="P79" s="491">
        <v>7</v>
      </c>
      <c r="Q79" s="491">
        <v>7.6</v>
      </c>
      <c r="R79" s="491">
        <v>9.6999999999999993</v>
      </c>
      <c r="S79" s="291"/>
    </row>
    <row r="80" spans="1:19" x14ac:dyDescent="0.25">
      <c r="A80" s="504">
        <v>2000</v>
      </c>
      <c r="B80" s="491">
        <v>105</v>
      </c>
      <c r="C80" s="491">
        <v>23.9</v>
      </c>
      <c r="D80" s="491">
        <v>25.5</v>
      </c>
      <c r="E80" s="491">
        <v>26.6</v>
      </c>
      <c r="F80" s="491">
        <v>29.1</v>
      </c>
      <c r="G80" s="491">
        <v>6.8</v>
      </c>
      <c r="H80" s="491">
        <v>8</v>
      </c>
      <c r="I80" s="491">
        <v>9.1</v>
      </c>
      <c r="J80" s="491">
        <v>8.3000000000000007</v>
      </c>
      <c r="K80" s="491">
        <v>8.5</v>
      </c>
      <c r="L80" s="491">
        <v>8.6999999999999993</v>
      </c>
      <c r="M80" s="491">
        <v>8.6</v>
      </c>
      <c r="N80" s="491">
        <v>9.1</v>
      </c>
      <c r="O80" s="491">
        <v>9</v>
      </c>
      <c r="P80" s="491">
        <v>8.9</v>
      </c>
      <c r="Q80" s="491">
        <v>10.1</v>
      </c>
      <c r="R80" s="491">
        <v>10.1</v>
      </c>
      <c r="S80" s="291"/>
    </row>
    <row r="81" spans="1:19" x14ac:dyDescent="0.25">
      <c r="A81" s="504">
        <v>2001</v>
      </c>
      <c r="B81" s="491">
        <v>101.9</v>
      </c>
      <c r="C81" s="491">
        <v>25.6</v>
      </c>
      <c r="D81" s="491">
        <v>26.2</v>
      </c>
      <c r="E81" s="491">
        <v>25.6</v>
      </c>
      <c r="F81" s="491">
        <v>24.6</v>
      </c>
      <c r="G81" s="491">
        <v>8.4</v>
      </c>
      <c r="H81" s="491">
        <v>8.1999999999999993</v>
      </c>
      <c r="I81" s="491">
        <v>8.9</v>
      </c>
      <c r="J81" s="491">
        <v>8.5</v>
      </c>
      <c r="K81" s="491">
        <v>8.5</v>
      </c>
      <c r="L81" s="491">
        <v>9.1999999999999993</v>
      </c>
      <c r="M81" s="491">
        <v>8.1</v>
      </c>
      <c r="N81" s="491">
        <v>9</v>
      </c>
      <c r="O81" s="491">
        <v>8.5</v>
      </c>
      <c r="P81" s="491">
        <v>8</v>
      </c>
      <c r="Q81" s="491">
        <v>8.4</v>
      </c>
      <c r="R81" s="491">
        <v>8.1999999999999993</v>
      </c>
      <c r="S81" s="291"/>
    </row>
    <row r="82" spans="1:19" x14ac:dyDescent="0.25">
      <c r="A82" s="504">
        <v>2002</v>
      </c>
      <c r="B82" s="491">
        <v>107.3</v>
      </c>
      <c r="C82" s="491">
        <v>21.9</v>
      </c>
      <c r="D82" s="491">
        <v>26.3</v>
      </c>
      <c r="E82" s="491">
        <v>28.9</v>
      </c>
      <c r="F82" s="491">
        <v>30.2</v>
      </c>
      <c r="G82" s="491">
        <v>6.7</v>
      </c>
      <c r="H82" s="491">
        <v>6.7</v>
      </c>
      <c r="I82" s="491">
        <v>8.5</v>
      </c>
      <c r="J82" s="491">
        <v>9.5</v>
      </c>
      <c r="K82" s="491">
        <v>8.6</v>
      </c>
      <c r="L82" s="491">
        <v>8.1999999999999993</v>
      </c>
      <c r="M82" s="491">
        <v>9.3000000000000007</v>
      </c>
      <c r="N82" s="491">
        <v>10</v>
      </c>
      <c r="O82" s="491">
        <v>9.6999999999999993</v>
      </c>
      <c r="P82" s="491">
        <v>9.9</v>
      </c>
      <c r="Q82" s="491">
        <v>9.3000000000000007</v>
      </c>
      <c r="R82" s="491">
        <v>11</v>
      </c>
      <c r="S82" s="291"/>
    </row>
    <row r="83" spans="1:19" x14ac:dyDescent="0.25">
      <c r="A83" s="504">
        <v>2003</v>
      </c>
      <c r="B83" s="491">
        <v>135.9</v>
      </c>
      <c r="C83" s="491">
        <v>31.1</v>
      </c>
      <c r="D83" s="491">
        <v>31.7</v>
      </c>
      <c r="E83" s="491">
        <v>34.9</v>
      </c>
      <c r="F83" s="491">
        <v>38.200000000000003</v>
      </c>
      <c r="G83" s="491">
        <v>9.6</v>
      </c>
      <c r="H83" s="491">
        <v>9.9</v>
      </c>
      <c r="I83" s="491">
        <v>11.6</v>
      </c>
      <c r="J83" s="491">
        <v>10.199999999999999</v>
      </c>
      <c r="K83" s="491">
        <v>10.5</v>
      </c>
      <c r="L83" s="491">
        <v>11.1</v>
      </c>
      <c r="M83" s="491">
        <v>11.4</v>
      </c>
      <c r="N83" s="491">
        <v>12</v>
      </c>
      <c r="O83" s="491">
        <v>11.6</v>
      </c>
      <c r="P83" s="491">
        <v>12.6</v>
      </c>
      <c r="Q83" s="491">
        <v>11.5</v>
      </c>
      <c r="R83" s="491">
        <v>14</v>
      </c>
      <c r="S83" s="291"/>
    </row>
    <row r="84" spans="1:19" x14ac:dyDescent="0.25">
      <c r="A84" s="504">
        <v>2004</v>
      </c>
      <c r="B84" s="491">
        <v>183.2</v>
      </c>
      <c r="C84" s="491">
        <v>37.299999999999997</v>
      </c>
      <c r="D84" s="491">
        <v>43.2</v>
      </c>
      <c r="E84" s="491">
        <v>48.5</v>
      </c>
      <c r="F84" s="491">
        <v>54.3</v>
      </c>
      <c r="G84" s="491">
        <v>11.3</v>
      </c>
      <c r="H84" s="491">
        <v>12.1</v>
      </c>
      <c r="I84" s="491">
        <v>14</v>
      </c>
      <c r="J84" s="491">
        <v>14.7</v>
      </c>
      <c r="K84" s="491">
        <v>13.6</v>
      </c>
      <c r="L84" s="491">
        <v>14.9</v>
      </c>
      <c r="M84" s="491">
        <v>15.4</v>
      </c>
      <c r="N84" s="491">
        <v>16.8</v>
      </c>
      <c r="O84" s="491">
        <v>16.3</v>
      </c>
      <c r="P84" s="491">
        <v>17.2</v>
      </c>
      <c r="Q84" s="491">
        <v>17.8</v>
      </c>
      <c r="R84" s="491">
        <v>19.2</v>
      </c>
      <c r="S84" s="291"/>
    </row>
    <row r="85" spans="1:19" x14ac:dyDescent="0.25">
      <c r="A85" s="504">
        <v>2005</v>
      </c>
      <c r="B85" s="491">
        <v>240</v>
      </c>
      <c r="C85" s="491">
        <v>49.1</v>
      </c>
      <c r="D85" s="491">
        <v>58.7</v>
      </c>
      <c r="E85" s="491">
        <v>64</v>
      </c>
      <c r="F85" s="491">
        <v>68.3</v>
      </c>
      <c r="G85" s="491">
        <v>13.7</v>
      </c>
      <c r="H85" s="491">
        <v>15.9</v>
      </c>
      <c r="I85" s="491">
        <v>19.5</v>
      </c>
      <c r="J85" s="491">
        <v>19.5</v>
      </c>
      <c r="K85" s="491">
        <v>20</v>
      </c>
      <c r="L85" s="491">
        <v>19.100000000000001</v>
      </c>
      <c r="M85" s="491">
        <v>21.2</v>
      </c>
      <c r="N85" s="491">
        <v>21.4</v>
      </c>
      <c r="O85" s="491">
        <v>21.4</v>
      </c>
      <c r="P85" s="491">
        <v>21.8</v>
      </c>
      <c r="Q85" s="491">
        <v>21.8</v>
      </c>
      <c r="R85" s="491">
        <v>24.6</v>
      </c>
      <c r="S85" s="291"/>
    </row>
    <row r="86" spans="1:19" x14ac:dyDescent="0.25">
      <c r="A86" s="504">
        <v>2006</v>
      </c>
      <c r="B86" s="491">
        <v>297.5</v>
      </c>
      <c r="C86" s="491">
        <v>66.400000000000006</v>
      </c>
      <c r="D86" s="491">
        <v>75.599999999999994</v>
      </c>
      <c r="E86" s="491">
        <v>78.7</v>
      </c>
      <c r="F86" s="491">
        <v>76.8</v>
      </c>
      <c r="G86" s="491">
        <v>20.5</v>
      </c>
      <c r="H86" s="491">
        <v>21.4</v>
      </c>
      <c r="I86" s="491">
        <v>24.4</v>
      </c>
      <c r="J86" s="491">
        <v>23.7</v>
      </c>
      <c r="K86" s="491">
        <v>26.8</v>
      </c>
      <c r="L86" s="491">
        <v>25.1</v>
      </c>
      <c r="M86" s="491">
        <v>25.5</v>
      </c>
      <c r="N86" s="491">
        <v>27.9</v>
      </c>
      <c r="O86" s="491">
        <v>25.4</v>
      </c>
      <c r="P86" s="491">
        <v>24</v>
      </c>
      <c r="Q86" s="491">
        <v>24.4</v>
      </c>
      <c r="R86" s="491">
        <v>28.4</v>
      </c>
      <c r="S86" s="291"/>
    </row>
    <row r="87" spans="1:19" x14ac:dyDescent="0.25">
      <c r="A87" s="504">
        <v>2007</v>
      </c>
      <c r="B87" s="491">
        <v>346.5</v>
      </c>
      <c r="C87" s="491">
        <v>70.2</v>
      </c>
      <c r="D87" s="491">
        <v>81.900000000000006</v>
      </c>
      <c r="E87" s="491">
        <v>87.1</v>
      </c>
      <c r="F87" s="491">
        <v>107.4</v>
      </c>
      <c r="G87" s="491">
        <v>21.3</v>
      </c>
      <c r="H87" s="491">
        <v>22.9</v>
      </c>
      <c r="I87" s="491">
        <v>25.9</v>
      </c>
      <c r="J87" s="491">
        <v>27</v>
      </c>
      <c r="K87" s="491">
        <v>28.7</v>
      </c>
      <c r="L87" s="491">
        <v>26.2</v>
      </c>
      <c r="M87" s="491">
        <v>29.1</v>
      </c>
      <c r="N87" s="491">
        <v>30.3</v>
      </c>
      <c r="O87" s="491">
        <v>27.7</v>
      </c>
      <c r="P87" s="491">
        <v>34.4</v>
      </c>
      <c r="Q87" s="491">
        <v>35.200000000000003</v>
      </c>
      <c r="R87" s="491">
        <v>37.799999999999997</v>
      </c>
      <c r="S87" s="291"/>
    </row>
    <row r="88" spans="1:19" x14ac:dyDescent="0.25">
      <c r="A88" s="504">
        <v>2008</v>
      </c>
      <c r="B88" s="491">
        <v>466.3</v>
      </c>
      <c r="C88" s="491">
        <v>108.4</v>
      </c>
      <c r="D88" s="491">
        <v>126</v>
      </c>
      <c r="E88" s="491">
        <v>134.5</v>
      </c>
      <c r="F88" s="491">
        <v>97.4</v>
      </c>
      <c r="G88" s="491">
        <v>33.9</v>
      </c>
      <c r="H88" s="491">
        <v>35.1</v>
      </c>
      <c r="I88" s="491">
        <v>39.4</v>
      </c>
      <c r="J88" s="491">
        <v>40.5</v>
      </c>
      <c r="K88" s="491">
        <v>42.5</v>
      </c>
      <c r="L88" s="491">
        <v>43</v>
      </c>
      <c r="M88" s="491">
        <v>46.5</v>
      </c>
      <c r="N88" s="491">
        <v>45</v>
      </c>
      <c r="O88" s="491">
        <v>43</v>
      </c>
      <c r="P88" s="491">
        <v>38.4</v>
      </c>
      <c r="Q88" s="491">
        <v>29.4</v>
      </c>
      <c r="R88" s="491">
        <v>29.7</v>
      </c>
      <c r="S88" s="291"/>
    </row>
    <row r="89" spans="1:19" x14ac:dyDescent="0.25">
      <c r="A89" s="504">
        <v>2009</v>
      </c>
      <c r="B89" s="491">
        <v>297.2</v>
      </c>
      <c r="C89" s="491">
        <v>57.8</v>
      </c>
      <c r="D89" s="491">
        <v>63.6</v>
      </c>
      <c r="E89" s="491">
        <v>81.599999999999994</v>
      </c>
      <c r="F89" s="491">
        <v>94.2</v>
      </c>
      <c r="G89" s="491">
        <v>18.899999999999999</v>
      </c>
      <c r="H89" s="491">
        <v>17.399999999999999</v>
      </c>
      <c r="I89" s="491">
        <v>21.5</v>
      </c>
      <c r="J89" s="491">
        <v>18.8</v>
      </c>
      <c r="K89" s="491">
        <v>21.2</v>
      </c>
      <c r="L89" s="491">
        <v>23.6</v>
      </c>
      <c r="M89" s="491">
        <v>26.2</v>
      </c>
      <c r="N89" s="491">
        <v>26.8</v>
      </c>
      <c r="O89" s="491">
        <v>28.6</v>
      </c>
      <c r="P89" s="491">
        <v>30.2</v>
      </c>
      <c r="Q89" s="491">
        <v>30.4</v>
      </c>
      <c r="R89" s="491">
        <v>33.700000000000003</v>
      </c>
      <c r="S89" s="291"/>
    </row>
    <row r="90" spans="1:19" x14ac:dyDescent="0.25">
      <c r="A90" s="504">
        <v>2010</v>
      </c>
      <c r="B90" s="491">
        <v>392.7</v>
      </c>
      <c r="C90" s="491">
        <v>90.1</v>
      </c>
      <c r="D90" s="491">
        <v>95.4</v>
      </c>
      <c r="E90" s="491">
        <v>95.7</v>
      </c>
      <c r="F90" s="491">
        <v>111.6</v>
      </c>
      <c r="G90" s="491">
        <v>27</v>
      </c>
      <c r="H90" s="491">
        <v>30.1</v>
      </c>
      <c r="I90" s="491">
        <v>33</v>
      </c>
      <c r="J90" s="491">
        <v>32.700000000000003</v>
      </c>
      <c r="K90" s="491">
        <v>31.1</v>
      </c>
      <c r="L90" s="491">
        <v>31.6</v>
      </c>
      <c r="M90" s="491">
        <v>30.7</v>
      </c>
      <c r="N90" s="491">
        <v>31.3</v>
      </c>
      <c r="O90" s="491">
        <v>33.700000000000003</v>
      </c>
      <c r="P90" s="491">
        <v>34.6</v>
      </c>
      <c r="Q90" s="491">
        <v>34.5</v>
      </c>
      <c r="R90" s="491">
        <v>42.5</v>
      </c>
      <c r="S90" s="291"/>
    </row>
    <row r="91" spans="1:19" x14ac:dyDescent="0.25">
      <c r="A91" s="504">
        <v>2011</v>
      </c>
      <c r="B91" s="491">
        <v>515.4</v>
      </c>
      <c r="C91" s="491">
        <v>111.7</v>
      </c>
      <c r="D91" s="491">
        <v>133.5</v>
      </c>
      <c r="E91" s="491">
        <v>128.30000000000001</v>
      </c>
      <c r="F91" s="491">
        <v>141.9</v>
      </c>
      <c r="G91" s="491">
        <v>29.6</v>
      </c>
      <c r="H91" s="491">
        <v>39.6</v>
      </c>
      <c r="I91" s="491">
        <v>42.5</v>
      </c>
      <c r="J91" s="491">
        <v>45.8</v>
      </c>
      <c r="K91" s="491">
        <v>44</v>
      </c>
      <c r="L91" s="491">
        <v>43.7</v>
      </c>
      <c r="M91" s="491">
        <v>41.4</v>
      </c>
      <c r="N91" s="491">
        <v>43.8</v>
      </c>
      <c r="O91" s="491">
        <v>43</v>
      </c>
      <c r="P91" s="491">
        <v>45.2</v>
      </c>
      <c r="Q91" s="491">
        <v>46.4</v>
      </c>
      <c r="R91" s="491">
        <v>50.2</v>
      </c>
      <c r="S91" s="291"/>
    </row>
    <row r="92" spans="1:19" x14ac:dyDescent="0.25">
      <c r="A92" s="504">
        <v>2012</v>
      </c>
      <c r="B92" s="491">
        <v>527.4</v>
      </c>
      <c r="C92" s="491">
        <v>131</v>
      </c>
      <c r="D92" s="491">
        <v>131.19999999999999</v>
      </c>
      <c r="E92" s="491">
        <v>125.2</v>
      </c>
      <c r="F92" s="491">
        <v>140</v>
      </c>
      <c r="G92" s="491">
        <v>39.5</v>
      </c>
      <c r="H92" s="491">
        <v>44.9</v>
      </c>
      <c r="I92" s="491">
        <v>46.7</v>
      </c>
      <c r="J92" s="491">
        <v>44.9</v>
      </c>
      <c r="K92" s="491">
        <v>45.5</v>
      </c>
      <c r="L92" s="491">
        <v>40.799999999999997</v>
      </c>
      <c r="M92" s="491">
        <v>41.2</v>
      </c>
      <c r="N92" s="491">
        <v>41.1</v>
      </c>
      <c r="O92" s="491">
        <v>42.9</v>
      </c>
      <c r="P92" s="491">
        <v>46.5</v>
      </c>
      <c r="Q92" s="491">
        <v>45.3</v>
      </c>
      <c r="R92" s="491">
        <v>48.2</v>
      </c>
      <c r="S92" s="291"/>
    </row>
    <row r="93" spans="1:19" x14ac:dyDescent="0.25">
      <c r="A93" s="504">
        <v>2013</v>
      </c>
      <c r="B93" s="491">
        <v>521.79999999999995</v>
      </c>
      <c r="C93" s="491">
        <v>124.8</v>
      </c>
      <c r="D93" s="491">
        <v>126.9</v>
      </c>
      <c r="E93" s="491">
        <v>130.69999999999999</v>
      </c>
      <c r="F93" s="491">
        <v>139.4</v>
      </c>
      <c r="G93" s="491">
        <v>38.700000000000003</v>
      </c>
      <c r="H93" s="491">
        <v>41.8</v>
      </c>
      <c r="I93" s="491">
        <v>44.4</v>
      </c>
      <c r="J93" s="491">
        <v>44.3</v>
      </c>
      <c r="K93" s="491">
        <v>40.9</v>
      </c>
      <c r="L93" s="491">
        <v>41.7</v>
      </c>
      <c r="M93" s="491">
        <v>43.6</v>
      </c>
      <c r="N93" s="491">
        <v>42.4</v>
      </c>
      <c r="O93" s="491">
        <v>44.7</v>
      </c>
      <c r="P93" s="491">
        <v>43.4</v>
      </c>
      <c r="Q93" s="491">
        <v>46.7</v>
      </c>
      <c r="R93" s="491">
        <v>49.4</v>
      </c>
      <c r="S93" s="291"/>
    </row>
    <row r="94" spans="1:19" x14ac:dyDescent="0.25">
      <c r="A94" s="504">
        <v>2014</v>
      </c>
      <c r="B94" s="491">
        <v>496.8</v>
      </c>
      <c r="C94" s="491">
        <v>122.8</v>
      </c>
      <c r="D94" s="491">
        <v>132.1</v>
      </c>
      <c r="E94" s="491">
        <v>125.7</v>
      </c>
      <c r="F94" s="491">
        <v>116.3</v>
      </c>
      <c r="G94" s="491">
        <v>39.5</v>
      </c>
      <c r="H94" s="491">
        <v>36.299999999999997</v>
      </c>
      <c r="I94" s="491">
        <v>46.9</v>
      </c>
      <c r="J94" s="491">
        <v>47.5</v>
      </c>
      <c r="K94" s="491">
        <v>43.9</v>
      </c>
      <c r="L94" s="491">
        <v>40.6</v>
      </c>
      <c r="M94" s="491">
        <v>46.2</v>
      </c>
      <c r="N94" s="491">
        <v>41.4</v>
      </c>
      <c r="O94" s="491">
        <v>38.1</v>
      </c>
      <c r="P94" s="491">
        <v>41.5</v>
      </c>
      <c r="Q94" s="491">
        <v>36.700000000000003</v>
      </c>
      <c r="R94" s="491">
        <v>38.1</v>
      </c>
      <c r="S94" s="291"/>
    </row>
    <row r="95" spans="1:19" x14ac:dyDescent="0.25">
      <c r="A95" s="504">
        <v>2015</v>
      </c>
      <c r="B95" s="491">
        <v>341.4</v>
      </c>
      <c r="C95" s="491">
        <v>90.2</v>
      </c>
      <c r="D95" s="491">
        <v>91.5</v>
      </c>
      <c r="E95" s="491">
        <v>78.7</v>
      </c>
      <c r="F95" s="491">
        <v>81.099999999999994</v>
      </c>
      <c r="G95" s="491">
        <v>27.9</v>
      </c>
      <c r="H95" s="491">
        <v>29.4</v>
      </c>
      <c r="I95" s="491">
        <v>32.9</v>
      </c>
      <c r="J95" s="491">
        <v>30.7</v>
      </c>
      <c r="K95" s="491">
        <v>30.7</v>
      </c>
      <c r="L95" s="491">
        <v>30.1</v>
      </c>
      <c r="M95" s="491">
        <v>27.3</v>
      </c>
      <c r="N95" s="491">
        <v>25</v>
      </c>
      <c r="O95" s="491">
        <v>26.3</v>
      </c>
      <c r="P95" s="491">
        <v>27</v>
      </c>
      <c r="Q95" s="491">
        <v>25.4</v>
      </c>
      <c r="R95" s="491">
        <v>28.7</v>
      </c>
      <c r="S95" s="291"/>
    </row>
    <row r="96" spans="1:19" x14ac:dyDescent="0.25">
      <c r="A96" s="504">
        <v>2016</v>
      </c>
      <c r="B96" s="491">
        <v>281.7</v>
      </c>
      <c r="C96" s="491">
        <v>60.5</v>
      </c>
      <c r="D96" s="491">
        <v>67.8</v>
      </c>
      <c r="E96" s="491">
        <v>70.900000000000006</v>
      </c>
      <c r="F96" s="491">
        <v>82.5</v>
      </c>
      <c r="G96" s="491">
        <v>17.100000000000001</v>
      </c>
      <c r="H96" s="491">
        <v>20.100000000000001</v>
      </c>
      <c r="I96" s="491">
        <v>23.2</v>
      </c>
      <c r="J96" s="491">
        <v>21.8</v>
      </c>
      <c r="K96" s="491">
        <v>22</v>
      </c>
      <c r="L96" s="491">
        <v>24</v>
      </c>
      <c r="M96" s="491">
        <v>22.4</v>
      </c>
      <c r="N96" s="491">
        <v>23.1</v>
      </c>
      <c r="O96" s="491">
        <v>25.4</v>
      </c>
      <c r="P96" s="491">
        <v>24.8</v>
      </c>
      <c r="Q96" s="491">
        <v>26.5</v>
      </c>
      <c r="R96" s="491">
        <v>31.2</v>
      </c>
      <c r="S96" s="291"/>
    </row>
    <row r="97" spans="1:19" ht="15" customHeight="1" x14ac:dyDescent="0.25">
      <c r="A97" s="504">
        <v>2017</v>
      </c>
      <c r="B97" s="491">
        <v>352.94099999999997</v>
      </c>
      <c r="C97" s="491">
        <v>82.572000000000003</v>
      </c>
      <c r="D97" s="491">
        <v>83.793999999999997</v>
      </c>
      <c r="E97" s="491">
        <v>84.441000000000003</v>
      </c>
      <c r="F97" s="491">
        <v>102.13500000000001</v>
      </c>
      <c r="G97" s="491">
        <v>25.423999999999999</v>
      </c>
      <c r="H97" s="491">
        <v>25.82</v>
      </c>
      <c r="I97" s="491">
        <v>31.329000000000001</v>
      </c>
      <c r="J97" s="491">
        <v>26.048999999999999</v>
      </c>
      <c r="K97" s="491">
        <v>28.23</v>
      </c>
      <c r="L97" s="491">
        <v>29.515000000000001</v>
      </c>
      <c r="M97" s="491">
        <v>24.634</v>
      </c>
      <c r="N97" s="491">
        <v>29.056000000000001</v>
      </c>
      <c r="O97" s="491">
        <v>30.751000000000001</v>
      </c>
      <c r="P97" s="491">
        <v>31.523</v>
      </c>
      <c r="Q97" s="491">
        <v>33.420999999999999</v>
      </c>
      <c r="R97" s="491">
        <v>37.191000000000003</v>
      </c>
      <c r="S97" s="291"/>
    </row>
    <row r="98" spans="1:19" ht="15" customHeight="1" x14ac:dyDescent="0.25">
      <c r="A98" s="504">
        <v>2018</v>
      </c>
      <c r="B98" s="491">
        <v>443.91500000000002</v>
      </c>
      <c r="C98" s="491">
        <v>101.563</v>
      </c>
      <c r="D98" s="491">
        <v>108.883</v>
      </c>
      <c r="E98" s="491">
        <v>110.569</v>
      </c>
      <c r="F98" s="491">
        <v>122.899</v>
      </c>
      <c r="G98" s="491">
        <v>33.619999999999997</v>
      </c>
      <c r="H98" s="491">
        <v>31.305</v>
      </c>
      <c r="I98" s="491">
        <v>36.637999999999998</v>
      </c>
      <c r="J98" s="491">
        <v>36.012999999999998</v>
      </c>
      <c r="K98" s="491">
        <v>36.542000000000002</v>
      </c>
      <c r="L98" s="491">
        <v>36.328000000000003</v>
      </c>
      <c r="M98" s="491">
        <v>34.366999999999997</v>
      </c>
      <c r="N98" s="491">
        <v>37.524000000000001</v>
      </c>
      <c r="O98" s="491">
        <v>38.677999999999997</v>
      </c>
      <c r="P98" s="491">
        <v>41.348999999999997</v>
      </c>
      <c r="Q98" s="491">
        <v>40.277000000000001</v>
      </c>
      <c r="R98" s="491">
        <v>41.273000000000003</v>
      </c>
      <c r="S98" s="291"/>
    </row>
    <row r="99" spans="1:19" x14ac:dyDescent="0.25">
      <c r="A99" s="504">
        <v>2019</v>
      </c>
      <c r="B99" s="491">
        <v>419.851</v>
      </c>
      <c r="C99" s="491">
        <v>102.60899999999999</v>
      </c>
      <c r="D99" s="491">
        <v>101.414</v>
      </c>
      <c r="E99" s="491">
        <v>103.297</v>
      </c>
      <c r="F99" s="491">
        <v>112.53</v>
      </c>
      <c r="G99" s="491">
        <v>30.843</v>
      </c>
      <c r="H99" s="491">
        <v>34.741</v>
      </c>
      <c r="I99" s="491">
        <v>37.024999999999999</v>
      </c>
      <c r="J99" s="491">
        <v>36.662999999999997</v>
      </c>
      <c r="K99" s="491">
        <v>32.381999999999998</v>
      </c>
      <c r="L99" s="491">
        <v>32.369</v>
      </c>
      <c r="M99" s="491">
        <v>33.427999999999997</v>
      </c>
      <c r="N99" s="491">
        <v>34.35</v>
      </c>
      <c r="O99" s="491">
        <v>35.518000000000001</v>
      </c>
      <c r="P99" s="491">
        <v>37.069000000000003</v>
      </c>
      <c r="Q99" s="491">
        <v>35.843000000000004</v>
      </c>
      <c r="R99" s="491">
        <v>39.619</v>
      </c>
      <c r="S99" s="355"/>
    </row>
    <row r="100" spans="1:19" x14ac:dyDescent="0.25">
      <c r="A100" s="504">
        <v>2020</v>
      </c>
      <c r="B100" s="491"/>
      <c r="C100" s="491">
        <v>89.263000000000005</v>
      </c>
      <c r="D100" s="491">
        <v>70.44</v>
      </c>
      <c r="E100" s="491">
        <v>78.506</v>
      </c>
      <c r="F100" s="491"/>
      <c r="G100" s="491">
        <v>30.571000000000002</v>
      </c>
      <c r="H100" s="491">
        <v>28.687999999999999</v>
      </c>
      <c r="I100" s="491">
        <v>30.004000000000001</v>
      </c>
      <c r="J100" s="491">
        <v>24.972999999999999</v>
      </c>
      <c r="K100" s="491">
        <v>20.978000000000002</v>
      </c>
      <c r="L100" s="491">
        <v>24.488</v>
      </c>
      <c r="M100" s="491">
        <v>24.562999999999999</v>
      </c>
      <c r="N100" s="491">
        <v>23.155999999999999</v>
      </c>
      <c r="O100" s="491">
        <v>30.788</v>
      </c>
      <c r="P100" s="288">
        <v>28.233000000000001</v>
      </c>
      <c r="Q100" s="491">
        <v>29.802</v>
      </c>
      <c r="R100" s="491"/>
      <c r="S100" s="355"/>
    </row>
    <row r="101" spans="1:19" ht="15" customHeight="1" x14ac:dyDescent="0.25">
      <c r="A101" s="620" t="s">
        <v>63</v>
      </c>
      <c r="B101" s="620"/>
      <c r="C101" s="620"/>
      <c r="D101" s="620"/>
      <c r="E101" s="620"/>
      <c r="F101" s="620"/>
      <c r="G101" s="620"/>
      <c r="H101" s="620"/>
      <c r="I101" s="620"/>
      <c r="J101" s="620"/>
      <c r="K101" s="620"/>
      <c r="L101" s="620"/>
      <c r="M101" s="620"/>
      <c r="N101" s="620"/>
      <c r="O101" s="620"/>
      <c r="P101" s="620"/>
      <c r="Q101" s="620"/>
      <c r="R101" s="620"/>
      <c r="S101" s="291"/>
    </row>
    <row r="102" spans="1:19" ht="15" customHeight="1" x14ac:dyDescent="0.25">
      <c r="A102" s="618" t="s">
        <v>67</v>
      </c>
      <c r="B102" s="618"/>
      <c r="C102" s="618"/>
      <c r="D102" s="618"/>
      <c r="E102" s="618"/>
      <c r="F102" s="618"/>
      <c r="G102" s="618"/>
      <c r="H102" s="618"/>
      <c r="I102" s="618"/>
      <c r="J102" s="618"/>
      <c r="K102" s="618"/>
      <c r="L102" s="618"/>
      <c r="M102" s="618"/>
      <c r="N102" s="618"/>
      <c r="O102" s="618"/>
      <c r="P102" s="618"/>
      <c r="Q102" s="618"/>
      <c r="R102" s="618"/>
      <c r="S102" s="291"/>
    </row>
    <row r="103" spans="1:19" x14ac:dyDescent="0.25">
      <c r="A103" s="504">
        <v>1999</v>
      </c>
      <c r="B103" s="491">
        <v>101.5</v>
      </c>
      <c r="C103" s="491">
        <v>85.1</v>
      </c>
      <c r="D103" s="491">
        <v>91.6</v>
      </c>
      <c r="E103" s="491">
        <v>98.5</v>
      </c>
      <c r="F103" s="491">
        <v>130.1</v>
      </c>
      <c r="G103" s="491">
        <v>79</v>
      </c>
      <c r="H103" s="491">
        <v>86.8</v>
      </c>
      <c r="I103" s="491">
        <v>89</v>
      </c>
      <c r="J103" s="491">
        <v>106.4</v>
      </c>
      <c r="K103" s="491">
        <v>84.9</v>
      </c>
      <c r="L103" s="491">
        <v>83.8</v>
      </c>
      <c r="M103" s="491">
        <v>94.4</v>
      </c>
      <c r="N103" s="491">
        <v>99.8</v>
      </c>
      <c r="O103" s="491">
        <v>101.5</v>
      </c>
      <c r="P103" s="491">
        <v>119</v>
      </c>
      <c r="Q103" s="491">
        <v>132.30000000000001</v>
      </c>
      <c r="R103" s="491">
        <v>137.5</v>
      </c>
      <c r="S103" s="291"/>
    </row>
    <row r="104" spans="1:19" x14ac:dyDescent="0.25">
      <c r="A104" s="504">
        <v>2000</v>
      </c>
      <c r="B104" s="491">
        <v>139</v>
      </c>
      <c r="C104" s="491">
        <v>156.4</v>
      </c>
      <c r="D104" s="491">
        <v>149</v>
      </c>
      <c r="E104" s="491">
        <v>141.1</v>
      </c>
      <c r="F104" s="491">
        <v>119.5</v>
      </c>
      <c r="G104" s="491">
        <v>150.9</v>
      </c>
      <c r="H104" s="491">
        <v>161.19999999999999</v>
      </c>
      <c r="I104" s="491">
        <v>156.69999999999999</v>
      </c>
      <c r="J104" s="491">
        <v>125.9</v>
      </c>
      <c r="K104" s="491">
        <v>165</v>
      </c>
      <c r="L104" s="491">
        <v>161.9</v>
      </c>
      <c r="M104" s="491">
        <v>136.6</v>
      </c>
      <c r="N104" s="491">
        <v>147.69999999999999</v>
      </c>
      <c r="O104" s="491">
        <v>139.1</v>
      </c>
      <c r="P104" s="491">
        <v>127.5</v>
      </c>
      <c r="Q104" s="491">
        <v>132.1</v>
      </c>
      <c r="R104" s="491">
        <v>103.9</v>
      </c>
      <c r="S104" s="291"/>
    </row>
    <row r="105" spans="1:19" x14ac:dyDescent="0.25">
      <c r="A105" s="504">
        <v>2001</v>
      </c>
      <c r="B105" s="491">
        <v>97</v>
      </c>
      <c r="C105" s="491">
        <v>107</v>
      </c>
      <c r="D105" s="491">
        <v>102.7</v>
      </c>
      <c r="E105" s="491">
        <v>96.1</v>
      </c>
      <c r="F105" s="491">
        <v>84.6</v>
      </c>
      <c r="G105" s="491">
        <v>123</v>
      </c>
      <c r="H105" s="491">
        <v>103.7</v>
      </c>
      <c r="I105" s="491">
        <v>97.9</v>
      </c>
      <c r="J105" s="491">
        <v>102.5</v>
      </c>
      <c r="K105" s="491">
        <v>100.8</v>
      </c>
      <c r="L105" s="491">
        <v>104.9</v>
      </c>
      <c r="M105" s="491">
        <v>94.2</v>
      </c>
      <c r="N105" s="491">
        <v>99.1</v>
      </c>
      <c r="O105" s="491">
        <v>94.8</v>
      </c>
      <c r="P105" s="491">
        <v>89.8</v>
      </c>
      <c r="Q105" s="491">
        <v>83.3</v>
      </c>
      <c r="R105" s="491">
        <v>81.400000000000006</v>
      </c>
      <c r="S105" s="291"/>
    </row>
    <row r="106" spans="1:19" x14ac:dyDescent="0.25">
      <c r="A106" s="504">
        <v>2002</v>
      </c>
      <c r="B106" s="491">
        <v>105.3</v>
      </c>
      <c r="C106" s="491">
        <v>85.6</v>
      </c>
      <c r="D106" s="491">
        <v>100.5</v>
      </c>
      <c r="E106" s="491">
        <v>113</v>
      </c>
      <c r="F106" s="491">
        <v>122.9</v>
      </c>
      <c r="G106" s="491">
        <v>80.5</v>
      </c>
      <c r="H106" s="491">
        <v>81</v>
      </c>
      <c r="I106" s="491">
        <v>94.7</v>
      </c>
      <c r="J106" s="491">
        <v>112.3</v>
      </c>
      <c r="K106" s="491">
        <v>100.4</v>
      </c>
      <c r="L106" s="491">
        <v>89.9</v>
      </c>
      <c r="M106" s="491">
        <v>114.8</v>
      </c>
      <c r="N106" s="491">
        <v>110.2</v>
      </c>
      <c r="O106" s="491">
        <v>114.3</v>
      </c>
      <c r="P106" s="491">
        <v>124</v>
      </c>
      <c r="Q106" s="491">
        <v>110.6</v>
      </c>
      <c r="R106" s="491">
        <v>134.30000000000001</v>
      </c>
      <c r="S106" s="291"/>
    </row>
    <row r="107" spans="1:19" x14ac:dyDescent="0.25">
      <c r="A107" s="504">
        <v>2003</v>
      </c>
      <c r="B107" s="491">
        <v>126.7</v>
      </c>
      <c r="C107" s="491">
        <v>142</v>
      </c>
      <c r="D107" s="491">
        <v>120.8</v>
      </c>
      <c r="E107" s="491">
        <v>120.8</v>
      </c>
      <c r="F107" s="491">
        <v>126.4</v>
      </c>
      <c r="G107" s="491">
        <v>143</v>
      </c>
      <c r="H107" s="491">
        <v>147.69999999999999</v>
      </c>
      <c r="I107" s="491">
        <v>136.69999999999999</v>
      </c>
      <c r="J107" s="491">
        <v>107.1</v>
      </c>
      <c r="K107" s="491">
        <v>122</v>
      </c>
      <c r="L107" s="491">
        <v>135.19999999999999</v>
      </c>
      <c r="M107" s="491">
        <v>123</v>
      </c>
      <c r="N107" s="491">
        <v>120.5</v>
      </c>
      <c r="O107" s="491">
        <v>119.1</v>
      </c>
      <c r="P107" s="491">
        <v>127.7</v>
      </c>
      <c r="Q107" s="491">
        <v>124.7</v>
      </c>
      <c r="R107" s="491">
        <v>126.5</v>
      </c>
      <c r="S107" s="291"/>
    </row>
    <row r="108" spans="1:19" x14ac:dyDescent="0.25">
      <c r="A108" s="504">
        <v>2004</v>
      </c>
      <c r="B108" s="491">
        <v>134.80000000000001</v>
      </c>
      <c r="C108" s="491">
        <v>120</v>
      </c>
      <c r="D108" s="491">
        <v>136</v>
      </c>
      <c r="E108" s="491">
        <v>138.69999999999999</v>
      </c>
      <c r="F108" s="491">
        <v>142.19999999999999</v>
      </c>
      <c r="G108" s="491">
        <v>116.9</v>
      </c>
      <c r="H108" s="491">
        <v>122.5</v>
      </c>
      <c r="I108" s="491">
        <v>120.4</v>
      </c>
      <c r="J108" s="491">
        <v>144.6</v>
      </c>
      <c r="K108" s="491">
        <v>130.30000000000001</v>
      </c>
      <c r="L108" s="491">
        <v>133.6</v>
      </c>
      <c r="M108" s="491">
        <v>135.4</v>
      </c>
      <c r="N108" s="491">
        <v>139.80000000000001</v>
      </c>
      <c r="O108" s="491">
        <v>140.80000000000001</v>
      </c>
      <c r="P108" s="491">
        <v>136.1</v>
      </c>
      <c r="Q108" s="491">
        <v>154.30000000000001</v>
      </c>
      <c r="R108" s="491">
        <v>137.80000000000001</v>
      </c>
      <c r="S108" s="291"/>
    </row>
    <row r="109" spans="1:19" x14ac:dyDescent="0.25">
      <c r="A109" s="504">
        <v>2005</v>
      </c>
      <c r="B109" s="491">
        <v>131</v>
      </c>
      <c r="C109" s="491">
        <v>131.69999999999999</v>
      </c>
      <c r="D109" s="491">
        <v>135.9</v>
      </c>
      <c r="E109" s="491">
        <v>132</v>
      </c>
      <c r="F109" s="491">
        <v>125.8</v>
      </c>
      <c r="G109" s="491">
        <v>121.5</v>
      </c>
      <c r="H109" s="491">
        <v>131.4</v>
      </c>
      <c r="I109" s="491">
        <v>140.1</v>
      </c>
      <c r="J109" s="491">
        <v>132.6</v>
      </c>
      <c r="K109" s="491">
        <v>147.19999999999999</v>
      </c>
      <c r="L109" s="491">
        <v>128.69999999999999</v>
      </c>
      <c r="M109" s="491">
        <v>137.30000000000001</v>
      </c>
      <c r="N109" s="491">
        <v>127.6</v>
      </c>
      <c r="O109" s="491">
        <v>131.5</v>
      </c>
      <c r="P109" s="491">
        <v>126.9</v>
      </c>
      <c r="Q109" s="491">
        <v>122.4</v>
      </c>
      <c r="R109" s="491">
        <v>128.1</v>
      </c>
      <c r="S109" s="291"/>
    </row>
    <row r="110" spans="1:19" x14ac:dyDescent="0.25">
      <c r="A110" s="504">
        <v>2006</v>
      </c>
      <c r="B110" s="491">
        <v>123.9</v>
      </c>
      <c r="C110" s="491">
        <v>135.30000000000001</v>
      </c>
      <c r="D110" s="491">
        <v>128.69999999999999</v>
      </c>
      <c r="E110" s="491">
        <v>123.1</v>
      </c>
      <c r="F110" s="491">
        <v>112.5</v>
      </c>
      <c r="G110" s="491">
        <v>150.1</v>
      </c>
      <c r="H110" s="491">
        <v>135.19999999999999</v>
      </c>
      <c r="I110" s="491">
        <v>125</v>
      </c>
      <c r="J110" s="491">
        <v>121.2</v>
      </c>
      <c r="K110" s="491">
        <v>133.5</v>
      </c>
      <c r="L110" s="491">
        <v>131.4</v>
      </c>
      <c r="M110" s="491">
        <v>120.2</v>
      </c>
      <c r="N110" s="491">
        <v>130.30000000000001</v>
      </c>
      <c r="O110" s="491">
        <v>118.6</v>
      </c>
      <c r="P110" s="491">
        <v>110.2</v>
      </c>
      <c r="Q110" s="491">
        <v>111.9</v>
      </c>
      <c r="R110" s="491">
        <v>115</v>
      </c>
      <c r="S110" s="291"/>
    </row>
    <row r="111" spans="1:19" x14ac:dyDescent="0.25">
      <c r="A111" s="504">
        <v>2007</v>
      </c>
      <c r="B111" s="491">
        <v>116.5</v>
      </c>
      <c r="C111" s="491">
        <v>105.7</v>
      </c>
      <c r="D111" s="491">
        <v>108.4</v>
      </c>
      <c r="E111" s="491">
        <v>110.6</v>
      </c>
      <c r="F111" s="491">
        <v>139.9</v>
      </c>
      <c r="G111" s="491">
        <v>103.7</v>
      </c>
      <c r="H111" s="491">
        <v>107</v>
      </c>
      <c r="I111" s="491">
        <v>106.2</v>
      </c>
      <c r="J111" s="491">
        <v>114.1</v>
      </c>
      <c r="K111" s="491">
        <v>107.1</v>
      </c>
      <c r="L111" s="491">
        <v>104.2</v>
      </c>
      <c r="M111" s="491">
        <v>114.1</v>
      </c>
      <c r="N111" s="491">
        <v>108.9</v>
      </c>
      <c r="O111" s="491">
        <v>109</v>
      </c>
      <c r="P111" s="491">
        <v>143.19999999999999</v>
      </c>
      <c r="Q111" s="491">
        <v>144.4</v>
      </c>
      <c r="R111" s="491">
        <v>133.19999999999999</v>
      </c>
      <c r="S111" s="291"/>
    </row>
    <row r="112" spans="1:19" x14ac:dyDescent="0.25">
      <c r="A112" s="504">
        <v>2008</v>
      </c>
      <c r="B112" s="491">
        <v>134.6</v>
      </c>
      <c r="C112" s="491">
        <v>154.4</v>
      </c>
      <c r="D112" s="491">
        <v>153.9</v>
      </c>
      <c r="E112" s="491">
        <v>154.4</v>
      </c>
      <c r="F112" s="491">
        <v>90.7</v>
      </c>
      <c r="G112" s="491">
        <v>159.1</v>
      </c>
      <c r="H112" s="491">
        <v>153</v>
      </c>
      <c r="I112" s="491">
        <v>151.9</v>
      </c>
      <c r="J112" s="491">
        <v>150.1</v>
      </c>
      <c r="K112" s="491">
        <v>148.1</v>
      </c>
      <c r="L112" s="491">
        <v>164.3</v>
      </c>
      <c r="M112" s="491">
        <v>160</v>
      </c>
      <c r="N112" s="491">
        <v>148.30000000000001</v>
      </c>
      <c r="O112" s="491">
        <v>155.30000000000001</v>
      </c>
      <c r="P112" s="491">
        <v>111.5</v>
      </c>
      <c r="Q112" s="491">
        <v>83.4</v>
      </c>
      <c r="R112" s="491">
        <v>78.599999999999994</v>
      </c>
      <c r="S112" s="291"/>
    </row>
    <row r="113" spans="1:19" x14ac:dyDescent="0.25">
      <c r="A113" s="504">
        <v>2009</v>
      </c>
      <c r="B113" s="491">
        <v>63.7</v>
      </c>
      <c r="C113" s="491">
        <v>53.3</v>
      </c>
      <c r="D113" s="491">
        <v>50.4</v>
      </c>
      <c r="E113" s="491">
        <v>60.7</v>
      </c>
      <c r="F113" s="491">
        <v>96.7</v>
      </c>
      <c r="G113" s="491">
        <v>55.7</v>
      </c>
      <c r="H113" s="491">
        <v>49.6</v>
      </c>
      <c r="I113" s="491">
        <v>54.5</v>
      </c>
      <c r="J113" s="491">
        <v>46.5</v>
      </c>
      <c r="K113" s="491">
        <v>49.8</v>
      </c>
      <c r="L113" s="491">
        <v>54.8</v>
      </c>
      <c r="M113" s="491">
        <v>56.2</v>
      </c>
      <c r="N113" s="491">
        <v>59.6</v>
      </c>
      <c r="O113" s="491">
        <v>66.599999999999994</v>
      </c>
      <c r="P113" s="491">
        <v>78.599999999999994</v>
      </c>
      <c r="Q113" s="491">
        <v>103.6</v>
      </c>
      <c r="R113" s="491">
        <v>113.5</v>
      </c>
      <c r="S113" s="291"/>
    </row>
    <row r="114" spans="1:19" x14ac:dyDescent="0.25">
      <c r="A114" s="504">
        <v>2010</v>
      </c>
      <c r="B114" s="491">
        <v>132.1</v>
      </c>
      <c r="C114" s="491">
        <v>155.9</v>
      </c>
      <c r="D114" s="491">
        <v>150</v>
      </c>
      <c r="E114" s="491">
        <v>117.2</v>
      </c>
      <c r="F114" s="491">
        <v>118.4</v>
      </c>
      <c r="G114" s="491">
        <v>143</v>
      </c>
      <c r="H114" s="491">
        <v>172.8</v>
      </c>
      <c r="I114" s="491">
        <v>153.69999999999999</v>
      </c>
      <c r="J114" s="491">
        <v>173.6</v>
      </c>
      <c r="K114" s="491">
        <v>147</v>
      </c>
      <c r="L114" s="491">
        <v>133.9</v>
      </c>
      <c r="M114" s="491">
        <v>117.4</v>
      </c>
      <c r="N114" s="491">
        <v>116.6</v>
      </c>
      <c r="O114" s="491">
        <v>117.7</v>
      </c>
      <c r="P114" s="491">
        <v>114.7</v>
      </c>
      <c r="Q114" s="491">
        <v>113.5</v>
      </c>
      <c r="R114" s="491">
        <v>126.2</v>
      </c>
      <c r="S114" s="291"/>
    </row>
    <row r="115" spans="1:19" x14ac:dyDescent="0.25">
      <c r="A115" s="504">
        <v>2011</v>
      </c>
      <c r="B115" s="491">
        <v>131.30000000000001</v>
      </c>
      <c r="C115" s="491">
        <v>124</v>
      </c>
      <c r="D115" s="491">
        <v>140</v>
      </c>
      <c r="E115" s="491">
        <v>134.1</v>
      </c>
      <c r="F115" s="491">
        <v>127.2</v>
      </c>
      <c r="G115" s="491">
        <v>109.7</v>
      </c>
      <c r="H115" s="491">
        <v>131.69999999999999</v>
      </c>
      <c r="I115" s="491">
        <v>128.69999999999999</v>
      </c>
      <c r="J115" s="491">
        <v>140.1</v>
      </c>
      <c r="K115" s="491">
        <v>141.6</v>
      </c>
      <c r="L115" s="491">
        <v>138.4</v>
      </c>
      <c r="M115" s="491">
        <v>134.9</v>
      </c>
      <c r="N115" s="491">
        <v>140.19999999999999</v>
      </c>
      <c r="O115" s="491">
        <v>127.8</v>
      </c>
      <c r="P115" s="491">
        <v>130.80000000000001</v>
      </c>
      <c r="Q115" s="491">
        <v>134.5</v>
      </c>
      <c r="R115" s="491">
        <v>118.2</v>
      </c>
      <c r="S115" s="291"/>
    </row>
    <row r="116" spans="1:19" x14ac:dyDescent="0.25">
      <c r="A116" s="504">
        <v>2012</v>
      </c>
      <c r="B116" s="491">
        <v>102.3</v>
      </c>
      <c r="C116" s="491">
        <v>117.3</v>
      </c>
      <c r="D116" s="491">
        <v>98.3</v>
      </c>
      <c r="E116" s="491">
        <v>97.6</v>
      </c>
      <c r="F116" s="491">
        <v>98.7</v>
      </c>
      <c r="G116" s="491">
        <v>133.5</v>
      </c>
      <c r="H116" s="491">
        <v>113.3</v>
      </c>
      <c r="I116" s="491">
        <v>109.9</v>
      </c>
      <c r="J116" s="491">
        <v>98</v>
      </c>
      <c r="K116" s="491">
        <v>103.3</v>
      </c>
      <c r="L116" s="491">
        <v>93.5</v>
      </c>
      <c r="M116" s="491">
        <v>99.3</v>
      </c>
      <c r="N116" s="491">
        <v>93.8</v>
      </c>
      <c r="O116" s="491">
        <v>99.8</v>
      </c>
      <c r="P116" s="491">
        <v>102.9</v>
      </c>
      <c r="Q116" s="491">
        <v>97.5</v>
      </c>
      <c r="R116" s="491">
        <v>95.9</v>
      </c>
      <c r="S116" s="291"/>
    </row>
    <row r="117" spans="1:19" x14ac:dyDescent="0.25">
      <c r="A117" s="504">
        <v>2013</v>
      </c>
      <c r="B117" s="491">
        <v>98.9</v>
      </c>
      <c r="C117" s="491">
        <v>95.3</v>
      </c>
      <c r="D117" s="491">
        <v>96.7</v>
      </c>
      <c r="E117" s="491">
        <v>104.4</v>
      </c>
      <c r="F117" s="491">
        <v>99.6</v>
      </c>
      <c r="G117" s="491">
        <v>98</v>
      </c>
      <c r="H117" s="491">
        <v>93.1</v>
      </c>
      <c r="I117" s="491">
        <v>95.1</v>
      </c>
      <c r="J117" s="491">
        <v>98.7</v>
      </c>
      <c r="K117" s="491">
        <v>89.9</v>
      </c>
      <c r="L117" s="491">
        <v>102.2</v>
      </c>
      <c r="M117" s="491">
        <v>105.9</v>
      </c>
      <c r="N117" s="491">
        <v>103.1</v>
      </c>
      <c r="O117" s="491">
        <v>104.1</v>
      </c>
      <c r="P117" s="491">
        <v>93.2</v>
      </c>
      <c r="Q117" s="491">
        <v>103.1</v>
      </c>
      <c r="R117" s="491">
        <v>102.4</v>
      </c>
      <c r="S117" s="291"/>
    </row>
    <row r="118" spans="1:19" x14ac:dyDescent="0.25">
      <c r="A118" s="504">
        <v>2014</v>
      </c>
      <c r="B118" s="491">
        <v>95.2</v>
      </c>
      <c r="C118" s="491">
        <v>98.4</v>
      </c>
      <c r="D118" s="491">
        <v>104.1</v>
      </c>
      <c r="E118" s="491">
        <v>96.2</v>
      </c>
      <c r="F118" s="491">
        <v>83.4</v>
      </c>
      <c r="G118" s="491">
        <v>102.1</v>
      </c>
      <c r="H118" s="491">
        <v>87</v>
      </c>
      <c r="I118" s="491">
        <v>105.8</v>
      </c>
      <c r="J118" s="491">
        <v>107.2</v>
      </c>
      <c r="K118" s="491">
        <v>107.5</v>
      </c>
      <c r="L118" s="491">
        <v>97.3</v>
      </c>
      <c r="M118" s="491">
        <v>106</v>
      </c>
      <c r="N118" s="491">
        <v>97.7</v>
      </c>
      <c r="O118" s="491">
        <v>85.2</v>
      </c>
      <c r="P118" s="491">
        <v>95.6</v>
      </c>
      <c r="Q118" s="491">
        <v>78.599999999999994</v>
      </c>
      <c r="R118" s="491">
        <v>77.2</v>
      </c>
      <c r="S118" s="291"/>
    </row>
    <row r="119" spans="1:19" x14ac:dyDescent="0.25">
      <c r="A119" s="504">
        <v>2015</v>
      </c>
      <c r="B119" s="491">
        <v>68.7</v>
      </c>
      <c r="C119" s="491">
        <v>73.5</v>
      </c>
      <c r="D119" s="491">
        <v>69.3</v>
      </c>
      <c r="E119" s="491">
        <v>62.6</v>
      </c>
      <c r="F119" s="491">
        <v>69.7</v>
      </c>
      <c r="G119" s="491">
        <v>70.599999999999994</v>
      </c>
      <c r="H119" s="491">
        <v>80.900000000000006</v>
      </c>
      <c r="I119" s="491">
        <v>70.099999999999994</v>
      </c>
      <c r="J119" s="491">
        <v>64.599999999999994</v>
      </c>
      <c r="K119" s="491">
        <v>69.8</v>
      </c>
      <c r="L119" s="491">
        <v>74.099999999999994</v>
      </c>
      <c r="M119" s="491">
        <v>59.2</v>
      </c>
      <c r="N119" s="491">
        <v>60.4</v>
      </c>
      <c r="O119" s="491">
        <v>69.2</v>
      </c>
      <c r="P119" s="491">
        <v>65</v>
      </c>
      <c r="Q119" s="491">
        <v>69.2</v>
      </c>
      <c r="R119" s="491">
        <v>75.400000000000006</v>
      </c>
      <c r="S119" s="291"/>
    </row>
    <row r="120" spans="1:19" ht="15" customHeight="1" x14ac:dyDescent="0.25">
      <c r="A120" s="504">
        <v>2016</v>
      </c>
      <c r="B120" s="491">
        <v>82.5</v>
      </c>
      <c r="C120" s="491">
        <v>67</v>
      </c>
      <c r="D120" s="491">
        <v>74.2</v>
      </c>
      <c r="E120" s="491">
        <v>90.1</v>
      </c>
      <c r="F120" s="491">
        <v>101.8</v>
      </c>
      <c r="G120" s="491">
        <v>61.5</v>
      </c>
      <c r="H120" s="491">
        <v>68.5</v>
      </c>
      <c r="I120" s="491">
        <v>70.5</v>
      </c>
      <c r="J120" s="491">
        <v>70.8</v>
      </c>
      <c r="K120" s="491">
        <v>71.900000000000006</v>
      </c>
      <c r="L120" s="491">
        <v>79.900000000000006</v>
      </c>
      <c r="M120" s="491">
        <v>82.1</v>
      </c>
      <c r="N120" s="491">
        <v>92.3</v>
      </c>
      <c r="O120" s="491">
        <v>96.3</v>
      </c>
      <c r="P120" s="491">
        <v>91.8</v>
      </c>
      <c r="Q120" s="491">
        <v>104.5</v>
      </c>
      <c r="R120" s="491">
        <v>108.7</v>
      </c>
      <c r="S120" s="291"/>
    </row>
    <row r="121" spans="1:19" ht="15" customHeight="1" x14ac:dyDescent="0.25">
      <c r="A121" s="504">
        <v>2017</v>
      </c>
      <c r="B121" s="491">
        <v>125.285667124586</v>
      </c>
      <c r="C121" s="491">
        <v>136.55261373596389</v>
      </c>
      <c r="D121" s="491">
        <v>123.53348763839543</v>
      </c>
      <c r="E121" s="491">
        <v>119.06850164979271</v>
      </c>
      <c r="F121" s="491">
        <v>123.81350692802853</v>
      </c>
      <c r="G121" s="491">
        <v>148.25354248061112</v>
      </c>
      <c r="H121" s="491">
        <v>128.23441768065558</v>
      </c>
      <c r="I121" s="491">
        <v>135.12615915462584</v>
      </c>
      <c r="J121" s="491">
        <v>119.76551724137931</v>
      </c>
      <c r="K121" s="491">
        <v>128.07367752472553</v>
      </c>
      <c r="L121" s="491">
        <v>122.78475746734337</v>
      </c>
      <c r="M121" s="491">
        <v>109.75272889284919</v>
      </c>
      <c r="N121" s="491">
        <v>125.75632979874487</v>
      </c>
      <c r="O121" s="491">
        <v>121.21486854034451</v>
      </c>
      <c r="P121" s="491">
        <v>127.3605106864369</v>
      </c>
      <c r="Q121" s="491">
        <v>125.96487260666365</v>
      </c>
      <c r="R121" s="491">
        <v>119.16754782274346</v>
      </c>
      <c r="S121" s="291"/>
    </row>
    <row r="122" spans="1:19" x14ac:dyDescent="0.25">
      <c r="A122" s="504">
        <v>2018</v>
      </c>
      <c r="B122" s="491">
        <v>125.77597955465647</v>
      </c>
      <c r="C122" s="491">
        <v>122.99932180400135</v>
      </c>
      <c r="D122" s="491">
        <v>129.94128457884813</v>
      </c>
      <c r="E122" s="491">
        <v>130.94231475231226</v>
      </c>
      <c r="F122" s="491">
        <v>120.32995545111862</v>
      </c>
      <c r="G122" s="491">
        <v>132.23725613593453</v>
      </c>
      <c r="H122" s="491">
        <v>121.24322230828814</v>
      </c>
      <c r="I122" s="491">
        <v>116.94596061157394</v>
      </c>
      <c r="J122" s="491">
        <v>138.25098852163231</v>
      </c>
      <c r="K122" s="491">
        <v>129.44385405596884</v>
      </c>
      <c r="L122" s="491">
        <v>123.08317804506184</v>
      </c>
      <c r="M122" s="491">
        <v>139.51043273524394</v>
      </c>
      <c r="N122" s="491">
        <v>129.14372246696036</v>
      </c>
      <c r="O122" s="491">
        <v>125.77802347891125</v>
      </c>
      <c r="P122" s="491">
        <v>131.17089109539066</v>
      </c>
      <c r="Q122" s="491">
        <v>120.51404805361898</v>
      </c>
      <c r="R122" s="491">
        <v>110.97577370869296</v>
      </c>
      <c r="S122" s="291"/>
    </row>
    <row r="123" spans="1:19" x14ac:dyDescent="0.25">
      <c r="A123" s="504">
        <v>2019</v>
      </c>
      <c r="B123" s="491">
        <v>94.579142403388033</v>
      </c>
      <c r="C123" s="491">
        <v>101.02990262201786</v>
      </c>
      <c r="D123" s="491">
        <v>93.140343304280748</v>
      </c>
      <c r="E123" s="491">
        <v>93.423111360327027</v>
      </c>
      <c r="F123" s="491">
        <v>91.562990748500809</v>
      </c>
      <c r="G123" s="491">
        <v>91.740035693039871</v>
      </c>
      <c r="H123" s="491">
        <v>110.97588244689346</v>
      </c>
      <c r="I123" s="491">
        <v>101.05628036464873</v>
      </c>
      <c r="J123" s="491">
        <v>101.80490378474441</v>
      </c>
      <c r="K123" s="491">
        <v>88.615839308193301</v>
      </c>
      <c r="L123" s="491">
        <v>89.102070028628049</v>
      </c>
      <c r="M123" s="491">
        <v>97.267727762097351</v>
      </c>
      <c r="N123" s="491">
        <v>91.54141349536296</v>
      </c>
      <c r="O123" s="491">
        <v>91.829980867676724</v>
      </c>
      <c r="P123" s="491">
        <v>89.649084621151673</v>
      </c>
      <c r="Q123" s="491">
        <v>88.991235692827175</v>
      </c>
      <c r="R123" s="491">
        <v>95.992537494245624</v>
      </c>
      <c r="S123" s="355"/>
    </row>
    <row r="124" spans="1:19" x14ac:dyDescent="0.25">
      <c r="A124" s="504">
        <v>2020</v>
      </c>
      <c r="B124" s="491"/>
      <c r="C124" s="491">
        <v>86.993343663811174</v>
      </c>
      <c r="D124" s="491">
        <v>69.45786577790048</v>
      </c>
      <c r="E124" s="491">
        <v>76.000271063051201</v>
      </c>
      <c r="F124" s="491"/>
      <c r="G124" s="491">
        <v>99.118114320915609</v>
      </c>
      <c r="H124" s="491">
        <v>82.576782476036954</v>
      </c>
      <c r="I124" s="491">
        <v>81.037137069547612</v>
      </c>
      <c r="J124" s="491">
        <v>68.114993317513566</v>
      </c>
      <c r="K124" s="491">
        <v>64.782904082514989</v>
      </c>
      <c r="L124" s="491">
        <v>75.652630603355064</v>
      </c>
      <c r="M124" s="491">
        <v>73.48031590283594</v>
      </c>
      <c r="N124" s="491">
        <v>67.411935953420667</v>
      </c>
      <c r="O124" s="491">
        <v>86.682808716707015</v>
      </c>
      <c r="P124" s="288">
        <v>76.163371010817656</v>
      </c>
      <c r="Q124" s="491">
        <v>83.145942024942102</v>
      </c>
      <c r="R124" s="491"/>
      <c r="S124" s="355"/>
    </row>
    <row r="125" spans="1:19" ht="15" customHeight="1" x14ac:dyDescent="0.25">
      <c r="A125" s="619" t="s">
        <v>61</v>
      </c>
      <c r="B125" s="619"/>
      <c r="C125" s="619"/>
      <c r="D125" s="619"/>
      <c r="E125" s="619"/>
      <c r="F125" s="619"/>
      <c r="G125" s="619"/>
      <c r="H125" s="619"/>
      <c r="I125" s="619"/>
      <c r="J125" s="619"/>
      <c r="K125" s="619"/>
      <c r="L125" s="619"/>
      <c r="M125" s="619"/>
      <c r="N125" s="619"/>
      <c r="O125" s="619"/>
      <c r="P125" s="619"/>
      <c r="Q125" s="619"/>
      <c r="R125" s="619"/>
      <c r="S125" s="291"/>
    </row>
    <row r="126" spans="1:19" ht="15" customHeight="1" x14ac:dyDescent="0.25">
      <c r="A126" s="618" t="s">
        <v>62</v>
      </c>
      <c r="B126" s="618"/>
      <c r="C126" s="618"/>
      <c r="D126" s="618"/>
      <c r="E126" s="618"/>
      <c r="F126" s="618"/>
      <c r="G126" s="618"/>
      <c r="H126" s="618"/>
      <c r="I126" s="618"/>
      <c r="J126" s="618"/>
      <c r="K126" s="618"/>
      <c r="L126" s="618"/>
      <c r="M126" s="618"/>
      <c r="N126" s="618"/>
      <c r="O126" s="618"/>
      <c r="P126" s="618"/>
      <c r="Q126" s="618"/>
      <c r="R126" s="618"/>
      <c r="S126" s="291"/>
    </row>
    <row r="127" spans="1:19" x14ac:dyDescent="0.25">
      <c r="A127" s="504">
        <v>1999</v>
      </c>
      <c r="B127" s="505"/>
      <c r="C127" s="491">
        <v>81.7</v>
      </c>
      <c r="D127" s="491">
        <v>111.9</v>
      </c>
      <c r="E127" s="491">
        <v>110.5</v>
      </c>
      <c r="F127" s="491">
        <v>128.80000000000001</v>
      </c>
      <c r="G127" s="491">
        <v>63.7</v>
      </c>
      <c r="H127" s="491">
        <v>109.5</v>
      </c>
      <c r="I127" s="491">
        <v>118.3</v>
      </c>
      <c r="J127" s="491">
        <v>112.4</v>
      </c>
      <c r="K127" s="491">
        <v>78.3</v>
      </c>
      <c r="L127" s="491">
        <v>105.1</v>
      </c>
      <c r="M127" s="491">
        <v>116.4</v>
      </c>
      <c r="N127" s="491">
        <v>98.2</v>
      </c>
      <c r="O127" s="491">
        <v>104.4</v>
      </c>
      <c r="P127" s="491">
        <v>108.4</v>
      </c>
      <c r="Q127" s="491">
        <v>109</v>
      </c>
      <c r="R127" s="491">
        <v>127.9</v>
      </c>
      <c r="S127" s="291"/>
    </row>
    <row r="128" spans="1:19" x14ac:dyDescent="0.25">
      <c r="A128" s="504">
        <v>2000</v>
      </c>
      <c r="B128" s="505"/>
      <c r="C128" s="491">
        <v>98.3</v>
      </c>
      <c r="D128" s="491">
        <v>106.6</v>
      </c>
      <c r="E128" s="491">
        <v>104.6</v>
      </c>
      <c r="F128" s="491">
        <v>109.1</v>
      </c>
      <c r="G128" s="491">
        <v>69.900000000000006</v>
      </c>
      <c r="H128" s="491">
        <v>116.9</v>
      </c>
      <c r="I128" s="491">
        <v>115</v>
      </c>
      <c r="J128" s="491">
        <v>90.3</v>
      </c>
      <c r="K128" s="491">
        <v>102.6</v>
      </c>
      <c r="L128" s="491">
        <v>103.1</v>
      </c>
      <c r="M128" s="491">
        <v>98.2</v>
      </c>
      <c r="N128" s="491">
        <v>106.2</v>
      </c>
      <c r="O128" s="491">
        <v>98.3</v>
      </c>
      <c r="P128" s="491">
        <v>99.4</v>
      </c>
      <c r="Q128" s="491">
        <v>113</v>
      </c>
      <c r="R128" s="491">
        <v>100.5</v>
      </c>
      <c r="S128" s="291"/>
    </row>
    <row r="129" spans="1:19" x14ac:dyDescent="0.25">
      <c r="A129" s="504">
        <v>2001</v>
      </c>
      <c r="B129" s="505"/>
      <c r="C129" s="491">
        <v>88</v>
      </c>
      <c r="D129" s="491">
        <v>102.3</v>
      </c>
      <c r="E129" s="491">
        <v>97.9</v>
      </c>
      <c r="F129" s="491">
        <v>96</v>
      </c>
      <c r="G129" s="491">
        <v>82.8</v>
      </c>
      <c r="H129" s="491">
        <v>98.6</v>
      </c>
      <c r="I129" s="491">
        <v>108.5</v>
      </c>
      <c r="J129" s="491">
        <v>94.5</v>
      </c>
      <c r="K129" s="491">
        <v>100.9</v>
      </c>
      <c r="L129" s="491">
        <v>107.3</v>
      </c>
      <c r="M129" s="491">
        <v>88.2</v>
      </c>
      <c r="N129" s="491">
        <v>111.7</v>
      </c>
      <c r="O129" s="491">
        <v>94.1</v>
      </c>
      <c r="P129" s="491">
        <v>94.1</v>
      </c>
      <c r="Q129" s="491">
        <v>104.8</v>
      </c>
      <c r="R129" s="491">
        <v>98.2</v>
      </c>
      <c r="S129" s="291"/>
    </row>
    <row r="130" spans="1:19" x14ac:dyDescent="0.25">
      <c r="A130" s="504">
        <v>2002</v>
      </c>
      <c r="B130" s="505"/>
      <c r="C130" s="491">
        <v>89</v>
      </c>
      <c r="D130" s="491">
        <v>120.1</v>
      </c>
      <c r="E130" s="491">
        <v>110</v>
      </c>
      <c r="F130" s="491">
        <v>104.4</v>
      </c>
      <c r="G130" s="491">
        <v>81.900000000000006</v>
      </c>
      <c r="H130" s="491">
        <v>99.2</v>
      </c>
      <c r="I130" s="491">
        <v>127</v>
      </c>
      <c r="J130" s="491">
        <v>112</v>
      </c>
      <c r="K130" s="491">
        <v>90.2</v>
      </c>
      <c r="L130" s="491">
        <v>96.1</v>
      </c>
      <c r="M130" s="491">
        <v>112.7</v>
      </c>
      <c r="N130" s="491">
        <v>107.3</v>
      </c>
      <c r="O130" s="491">
        <v>97.5</v>
      </c>
      <c r="P130" s="491">
        <v>102.1</v>
      </c>
      <c r="Q130" s="491">
        <v>93.4</v>
      </c>
      <c r="R130" s="491">
        <v>119.3</v>
      </c>
      <c r="S130" s="291"/>
    </row>
    <row r="131" spans="1:19" x14ac:dyDescent="0.25">
      <c r="A131" s="504">
        <v>2003</v>
      </c>
      <c r="B131" s="505"/>
      <c r="C131" s="491">
        <v>102.9</v>
      </c>
      <c r="D131" s="491">
        <v>102.2</v>
      </c>
      <c r="E131" s="491">
        <v>110.1</v>
      </c>
      <c r="F131" s="491">
        <v>109.2</v>
      </c>
      <c r="G131" s="491">
        <v>87.2</v>
      </c>
      <c r="H131" s="491">
        <v>102.4</v>
      </c>
      <c r="I131" s="491">
        <v>117.6</v>
      </c>
      <c r="J131" s="491">
        <v>87.8</v>
      </c>
      <c r="K131" s="491">
        <v>102.8</v>
      </c>
      <c r="L131" s="491">
        <v>106.4</v>
      </c>
      <c r="M131" s="491">
        <v>102.5</v>
      </c>
      <c r="N131" s="491">
        <v>105.1</v>
      </c>
      <c r="O131" s="491">
        <v>96.4</v>
      </c>
      <c r="P131" s="491">
        <v>109.5</v>
      </c>
      <c r="Q131" s="491">
        <v>91.3</v>
      </c>
      <c r="R131" s="491">
        <v>121</v>
      </c>
      <c r="S131" s="291"/>
    </row>
    <row r="132" spans="1:19" x14ac:dyDescent="0.25">
      <c r="A132" s="504">
        <v>2004</v>
      </c>
      <c r="B132" s="505"/>
      <c r="C132" s="491">
        <v>97.7</v>
      </c>
      <c r="D132" s="491">
        <v>115.8</v>
      </c>
      <c r="E132" s="491">
        <v>112.2</v>
      </c>
      <c r="F132" s="491">
        <v>111.9</v>
      </c>
      <c r="G132" s="491">
        <v>80.599999999999994</v>
      </c>
      <c r="H132" s="491">
        <v>107.3</v>
      </c>
      <c r="I132" s="491">
        <v>115.5</v>
      </c>
      <c r="J132" s="491">
        <v>105.4</v>
      </c>
      <c r="K132" s="491">
        <v>92.5</v>
      </c>
      <c r="L132" s="491">
        <v>109.2</v>
      </c>
      <c r="M132" s="491">
        <v>103.9</v>
      </c>
      <c r="N132" s="491">
        <v>108.5</v>
      </c>
      <c r="O132" s="491">
        <v>97.1</v>
      </c>
      <c r="P132" s="491">
        <v>105.8</v>
      </c>
      <c r="Q132" s="491">
        <v>103.5</v>
      </c>
      <c r="R132" s="491">
        <v>108.1</v>
      </c>
      <c r="S132" s="291"/>
    </row>
    <row r="133" spans="1:19" x14ac:dyDescent="0.25">
      <c r="A133" s="504">
        <v>2005</v>
      </c>
      <c r="B133" s="505"/>
      <c r="C133" s="491">
        <v>90.5</v>
      </c>
      <c r="D133" s="491">
        <v>119.6</v>
      </c>
      <c r="E133" s="491">
        <v>109</v>
      </c>
      <c r="F133" s="491">
        <v>106.7</v>
      </c>
      <c r="G133" s="491">
        <v>71.099999999999994</v>
      </c>
      <c r="H133" s="491">
        <v>116</v>
      </c>
      <c r="I133" s="491">
        <v>123.2</v>
      </c>
      <c r="J133" s="491">
        <v>99.8</v>
      </c>
      <c r="K133" s="491">
        <v>102.7</v>
      </c>
      <c r="L133" s="491">
        <v>95.4</v>
      </c>
      <c r="M133" s="491">
        <v>110.8</v>
      </c>
      <c r="N133" s="491">
        <v>100.9</v>
      </c>
      <c r="O133" s="491">
        <v>100.1</v>
      </c>
      <c r="P133" s="491">
        <v>102</v>
      </c>
      <c r="Q133" s="491">
        <v>99.8</v>
      </c>
      <c r="R133" s="491">
        <v>113.1</v>
      </c>
      <c r="S133" s="291"/>
    </row>
    <row r="134" spans="1:19" x14ac:dyDescent="0.25">
      <c r="A134" s="504">
        <v>2006</v>
      </c>
      <c r="B134" s="505"/>
      <c r="C134" s="491">
        <v>97.3</v>
      </c>
      <c r="D134" s="491">
        <v>113.8</v>
      </c>
      <c r="E134" s="491">
        <v>104.2</v>
      </c>
      <c r="F134" s="491">
        <v>97.5</v>
      </c>
      <c r="G134" s="491">
        <v>83.3</v>
      </c>
      <c r="H134" s="491">
        <v>104.5</v>
      </c>
      <c r="I134" s="491">
        <v>113.9</v>
      </c>
      <c r="J134" s="491">
        <v>96.8</v>
      </c>
      <c r="K134" s="491">
        <v>113.2</v>
      </c>
      <c r="L134" s="491">
        <v>93.9</v>
      </c>
      <c r="M134" s="491">
        <v>101.4</v>
      </c>
      <c r="N134" s="491">
        <v>109.3</v>
      </c>
      <c r="O134" s="491">
        <v>91.2</v>
      </c>
      <c r="P134" s="491">
        <v>94.7</v>
      </c>
      <c r="Q134" s="491">
        <v>101.4</v>
      </c>
      <c r="R134" s="491">
        <v>116.3</v>
      </c>
      <c r="S134" s="291"/>
    </row>
    <row r="135" spans="1:19" x14ac:dyDescent="0.25">
      <c r="A135" s="504">
        <v>2007</v>
      </c>
      <c r="B135" s="505"/>
      <c r="C135" s="491">
        <v>91.4</v>
      </c>
      <c r="D135" s="491">
        <v>116.7</v>
      </c>
      <c r="E135" s="491">
        <v>106.4</v>
      </c>
      <c r="F135" s="491">
        <v>123.3</v>
      </c>
      <c r="G135" s="491">
        <v>75.099999999999994</v>
      </c>
      <c r="H135" s="491">
        <v>107.8</v>
      </c>
      <c r="I135" s="491">
        <v>113.1</v>
      </c>
      <c r="J135" s="491">
        <v>104</v>
      </c>
      <c r="K135" s="491">
        <v>106.2</v>
      </c>
      <c r="L135" s="491">
        <v>91.3</v>
      </c>
      <c r="M135" s="491">
        <v>111</v>
      </c>
      <c r="N135" s="491">
        <v>104.2</v>
      </c>
      <c r="O135" s="491">
        <v>91.3</v>
      </c>
      <c r="P135" s="491">
        <v>124.4</v>
      </c>
      <c r="Q135" s="491">
        <v>102.2</v>
      </c>
      <c r="R135" s="491">
        <v>107.3</v>
      </c>
      <c r="S135" s="291"/>
    </row>
    <row r="136" spans="1:19" x14ac:dyDescent="0.25">
      <c r="A136" s="504">
        <v>2008</v>
      </c>
      <c r="B136" s="505"/>
      <c r="C136" s="491">
        <v>100.9</v>
      </c>
      <c r="D136" s="491">
        <v>116.3</v>
      </c>
      <c r="E136" s="491">
        <v>106.7</v>
      </c>
      <c r="F136" s="491">
        <v>72.5</v>
      </c>
      <c r="G136" s="491">
        <v>89.7</v>
      </c>
      <c r="H136" s="491">
        <v>103.6</v>
      </c>
      <c r="I136" s="491">
        <v>112.3</v>
      </c>
      <c r="J136" s="491">
        <v>102.8</v>
      </c>
      <c r="K136" s="491">
        <v>104.8</v>
      </c>
      <c r="L136" s="491">
        <v>101.3</v>
      </c>
      <c r="M136" s="491">
        <v>108.2</v>
      </c>
      <c r="N136" s="491">
        <v>96.6</v>
      </c>
      <c r="O136" s="491">
        <v>95.6</v>
      </c>
      <c r="P136" s="491">
        <v>89.3</v>
      </c>
      <c r="Q136" s="491">
        <v>76.5</v>
      </c>
      <c r="R136" s="491">
        <v>101.2</v>
      </c>
      <c r="S136" s="291"/>
    </row>
    <row r="137" spans="1:19" x14ac:dyDescent="0.25">
      <c r="A137" s="504">
        <v>2009</v>
      </c>
      <c r="B137" s="505"/>
      <c r="C137" s="491">
        <v>59.3</v>
      </c>
      <c r="D137" s="491">
        <v>110.1</v>
      </c>
      <c r="E137" s="491">
        <v>128.30000000000001</v>
      </c>
      <c r="F137" s="491">
        <v>115.5</v>
      </c>
      <c r="G137" s="491">
        <v>63.5</v>
      </c>
      <c r="H137" s="491">
        <v>92.3</v>
      </c>
      <c r="I137" s="491">
        <v>123.2</v>
      </c>
      <c r="J137" s="491">
        <v>87.7</v>
      </c>
      <c r="K137" s="491">
        <v>112.3</v>
      </c>
      <c r="L137" s="491">
        <v>111.4</v>
      </c>
      <c r="M137" s="491">
        <v>111</v>
      </c>
      <c r="N137" s="491">
        <v>102.4</v>
      </c>
      <c r="O137" s="491">
        <v>106.7</v>
      </c>
      <c r="P137" s="491">
        <v>105.4</v>
      </c>
      <c r="Q137" s="491">
        <v>100.8</v>
      </c>
      <c r="R137" s="491">
        <v>110.8</v>
      </c>
      <c r="S137" s="291"/>
    </row>
    <row r="138" spans="1:19" x14ac:dyDescent="0.25">
      <c r="A138" s="504">
        <v>2010</v>
      </c>
      <c r="B138" s="505"/>
      <c r="C138" s="491">
        <v>95.6</v>
      </c>
      <c r="D138" s="491">
        <v>105.9</v>
      </c>
      <c r="E138" s="491">
        <v>100.3</v>
      </c>
      <c r="F138" s="491">
        <v>116.7</v>
      </c>
      <c r="G138" s="491">
        <v>80.099999999999994</v>
      </c>
      <c r="H138" s="491">
        <v>111.6</v>
      </c>
      <c r="I138" s="491">
        <v>109.6</v>
      </c>
      <c r="J138" s="491">
        <v>99.1</v>
      </c>
      <c r="K138" s="491">
        <v>95.1</v>
      </c>
      <c r="L138" s="491">
        <v>101.4</v>
      </c>
      <c r="M138" s="491">
        <v>97.4</v>
      </c>
      <c r="N138" s="491">
        <v>101.7</v>
      </c>
      <c r="O138" s="491">
        <v>107.7</v>
      </c>
      <c r="P138" s="491">
        <v>102.7</v>
      </c>
      <c r="Q138" s="491">
        <v>99.8</v>
      </c>
      <c r="R138" s="491">
        <v>123.2</v>
      </c>
      <c r="S138" s="291"/>
    </row>
    <row r="139" spans="1:19" x14ac:dyDescent="0.25">
      <c r="A139" s="504">
        <v>2011</v>
      </c>
      <c r="B139" s="505"/>
      <c r="C139" s="491">
        <v>100.1</v>
      </c>
      <c r="D139" s="491">
        <v>119.5</v>
      </c>
      <c r="E139" s="491">
        <v>96.1</v>
      </c>
      <c r="F139" s="491">
        <v>110.6</v>
      </c>
      <c r="G139" s="491">
        <v>69.599999999999994</v>
      </c>
      <c r="H139" s="491">
        <v>133.9</v>
      </c>
      <c r="I139" s="491">
        <v>107.2</v>
      </c>
      <c r="J139" s="491">
        <v>107.9</v>
      </c>
      <c r="K139" s="491">
        <v>96.1</v>
      </c>
      <c r="L139" s="491">
        <v>99.1</v>
      </c>
      <c r="M139" s="491">
        <v>94.9</v>
      </c>
      <c r="N139" s="491">
        <v>105.8</v>
      </c>
      <c r="O139" s="491">
        <v>98.2</v>
      </c>
      <c r="P139" s="491">
        <v>105.1</v>
      </c>
      <c r="Q139" s="491">
        <v>102.6</v>
      </c>
      <c r="R139" s="491">
        <v>108.2</v>
      </c>
      <c r="S139" s="291"/>
    </row>
    <row r="140" spans="1:19" x14ac:dyDescent="0.25">
      <c r="A140" s="504">
        <v>2012</v>
      </c>
      <c r="B140" s="505"/>
      <c r="C140" s="491">
        <v>92.3</v>
      </c>
      <c r="D140" s="491">
        <v>100.1</v>
      </c>
      <c r="E140" s="491">
        <v>95.4</v>
      </c>
      <c r="F140" s="491">
        <v>111.8</v>
      </c>
      <c r="G140" s="491">
        <v>78.599999999999994</v>
      </c>
      <c r="H140" s="491">
        <v>113.6</v>
      </c>
      <c r="I140" s="491">
        <v>104</v>
      </c>
      <c r="J140" s="491">
        <v>96.2</v>
      </c>
      <c r="K140" s="491">
        <v>101.3</v>
      </c>
      <c r="L140" s="491">
        <v>89.7</v>
      </c>
      <c r="M140" s="491">
        <v>100.8</v>
      </c>
      <c r="N140" s="491">
        <v>99.9</v>
      </c>
      <c r="O140" s="491">
        <v>104.4</v>
      </c>
      <c r="P140" s="491">
        <v>108.4</v>
      </c>
      <c r="Q140" s="491">
        <v>97.3</v>
      </c>
      <c r="R140" s="491">
        <v>106.5</v>
      </c>
      <c r="S140" s="291"/>
    </row>
    <row r="141" spans="1:19" x14ac:dyDescent="0.25">
      <c r="A141" s="504">
        <v>2013</v>
      </c>
      <c r="B141" s="505"/>
      <c r="C141" s="491">
        <v>89.2</v>
      </c>
      <c r="D141" s="491">
        <v>101.7</v>
      </c>
      <c r="E141" s="491">
        <v>102.9</v>
      </c>
      <c r="F141" s="491">
        <v>106.7</v>
      </c>
      <c r="G141" s="491">
        <v>80.3</v>
      </c>
      <c r="H141" s="491">
        <v>107.9</v>
      </c>
      <c r="I141" s="491">
        <v>106.2</v>
      </c>
      <c r="J141" s="491">
        <v>99.9</v>
      </c>
      <c r="K141" s="491">
        <v>92.2</v>
      </c>
      <c r="L141" s="491">
        <v>102</v>
      </c>
      <c r="M141" s="491">
        <v>104.5</v>
      </c>
      <c r="N141" s="491">
        <v>97.3</v>
      </c>
      <c r="O141" s="491">
        <v>105.4</v>
      </c>
      <c r="P141" s="491">
        <v>97.1</v>
      </c>
      <c r="Q141" s="491">
        <v>107.6</v>
      </c>
      <c r="R141" s="491">
        <v>105.8</v>
      </c>
      <c r="S141" s="291"/>
    </row>
    <row r="142" spans="1:19" x14ac:dyDescent="0.25">
      <c r="A142" s="504">
        <v>2014</v>
      </c>
      <c r="B142" s="505"/>
      <c r="C142" s="491">
        <v>88.1</v>
      </c>
      <c r="D142" s="491">
        <v>107.5</v>
      </c>
      <c r="E142" s="491">
        <v>95.1</v>
      </c>
      <c r="F142" s="491">
        <v>92.5</v>
      </c>
      <c r="G142" s="491">
        <v>80.099999999999994</v>
      </c>
      <c r="H142" s="491">
        <v>91.9</v>
      </c>
      <c r="I142" s="491">
        <v>129.19999999999999</v>
      </c>
      <c r="J142" s="491">
        <v>101.2</v>
      </c>
      <c r="K142" s="491">
        <v>92.5</v>
      </c>
      <c r="L142" s="491">
        <v>92.4</v>
      </c>
      <c r="M142" s="491">
        <v>113.8</v>
      </c>
      <c r="N142" s="491">
        <v>89.7</v>
      </c>
      <c r="O142" s="491">
        <v>91.9</v>
      </c>
      <c r="P142" s="491">
        <v>109.1</v>
      </c>
      <c r="Q142" s="491">
        <v>88.4</v>
      </c>
      <c r="R142" s="491">
        <v>103.8</v>
      </c>
      <c r="S142" s="291"/>
    </row>
    <row r="143" spans="1:19" ht="15" customHeight="1" x14ac:dyDescent="0.25">
      <c r="A143" s="504">
        <v>2015</v>
      </c>
      <c r="B143" s="505"/>
      <c r="C143" s="491">
        <v>77.599999999999994</v>
      </c>
      <c r="D143" s="491">
        <v>101.4</v>
      </c>
      <c r="E143" s="491">
        <v>86.1</v>
      </c>
      <c r="F143" s="491">
        <v>103</v>
      </c>
      <c r="G143" s="491">
        <v>73.2</v>
      </c>
      <c r="H143" s="491">
        <v>105.4</v>
      </c>
      <c r="I143" s="491">
        <v>111.9</v>
      </c>
      <c r="J143" s="491">
        <v>93.3</v>
      </c>
      <c r="K143" s="491">
        <v>99.8</v>
      </c>
      <c r="L143" s="491">
        <v>98.2</v>
      </c>
      <c r="M143" s="491">
        <v>90.8</v>
      </c>
      <c r="N143" s="491">
        <v>91.6</v>
      </c>
      <c r="O143" s="491">
        <v>105.2</v>
      </c>
      <c r="P143" s="491">
        <v>102.4</v>
      </c>
      <c r="Q143" s="491">
        <v>94.1</v>
      </c>
      <c r="R143" s="491">
        <v>113.1</v>
      </c>
      <c r="S143" s="291"/>
    </row>
    <row r="144" spans="1:19" ht="15" customHeight="1" x14ac:dyDescent="0.25">
      <c r="A144" s="504">
        <v>2016</v>
      </c>
      <c r="B144" s="505"/>
      <c r="C144" s="491">
        <v>74.599999999999994</v>
      </c>
      <c r="D144" s="491">
        <v>112.2</v>
      </c>
      <c r="E144" s="491">
        <v>104.6</v>
      </c>
      <c r="F144" s="491">
        <v>116.3</v>
      </c>
      <c r="G144" s="491">
        <v>59.7</v>
      </c>
      <c r="H144" s="491">
        <v>117.4</v>
      </c>
      <c r="I144" s="491">
        <v>115.1</v>
      </c>
      <c r="J144" s="491">
        <v>93.8</v>
      </c>
      <c r="K144" s="491">
        <v>101.3</v>
      </c>
      <c r="L144" s="491">
        <v>109.1</v>
      </c>
      <c r="M144" s="491">
        <v>93.4</v>
      </c>
      <c r="N144" s="491">
        <v>102.9</v>
      </c>
      <c r="O144" s="491">
        <v>109.8</v>
      </c>
      <c r="P144" s="491">
        <v>97.6</v>
      </c>
      <c r="Q144" s="491">
        <v>107.2</v>
      </c>
      <c r="R144" s="491">
        <v>117.6</v>
      </c>
      <c r="S144" s="291"/>
    </row>
    <row r="145" spans="1:19" x14ac:dyDescent="0.25">
      <c r="A145" s="504">
        <v>2017</v>
      </c>
      <c r="B145" s="505"/>
      <c r="C145" s="491">
        <v>100.0981925300942</v>
      </c>
      <c r="D145" s="491">
        <v>101.479920554183</v>
      </c>
      <c r="E145" s="491">
        <v>100.77213165620451</v>
      </c>
      <c r="F145" s="491">
        <v>120.95427576651151</v>
      </c>
      <c r="G145" s="491">
        <v>81.463680348617387</v>
      </c>
      <c r="H145" s="491">
        <v>101.55758338577724</v>
      </c>
      <c r="I145" s="491">
        <v>121.33617350890782</v>
      </c>
      <c r="J145" s="491">
        <v>83.146605381595322</v>
      </c>
      <c r="K145" s="491">
        <v>108.37268225267765</v>
      </c>
      <c r="L145" s="491">
        <v>104.55189514700673</v>
      </c>
      <c r="M145" s="491">
        <v>83.462646112146359</v>
      </c>
      <c r="N145" s="491">
        <v>117.95079970772105</v>
      </c>
      <c r="O145" s="491">
        <v>105.83356277533041</v>
      </c>
      <c r="P145" s="491">
        <v>102.51048746382232</v>
      </c>
      <c r="Q145" s="491">
        <v>106.02100053928878</v>
      </c>
      <c r="R145" s="491">
        <v>111.28033272493343</v>
      </c>
      <c r="S145" s="291"/>
    </row>
    <row r="146" spans="1:19" x14ac:dyDescent="0.25">
      <c r="A146" s="504">
        <v>2018</v>
      </c>
      <c r="B146" s="505"/>
      <c r="C146" s="491">
        <v>99.439956919763048</v>
      </c>
      <c r="D146" s="491">
        <v>107.20734913305041</v>
      </c>
      <c r="E146" s="491">
        <v>101.54845108970179</v>
      </c>
      <c r="F146" s="491">
        <v>111.15140771825737</v>
      </c>
      <c r="G146" s="491">
        <v>90.39821462181709</v>
      </c>
      <c r="H146" s="491">
        <v>93.114217727543135</v>
      </c>
      <c r="I146" s="491">
        <v>117.03561731352818</v>
      </c>
      <c r="J146" s="491">
        <v>98.294120858125439</v>
      </c>
      <c r="K146" s="491">
        <v>101.46891400327659</v>
      </c>
      <c r="L146" s="491">
        <v>99.414372502873405</v>
      </c>
      <c r="M146" s="491">
        <v>94.601959920722294</v>
      </c>
      <c r="N146" s="491">
        <v>109.1861378648122</v>
      </c>
      <c r="O146" s="491">
        <v>103.07536509966953</v>
      </c>
      <c r="P146" s="491">
        <v>106.90573452608719</v>
      </c>
      <c r="Q146" s="491">
        <v>97.407434278942674</v>
      </c>
      <c r="R146" s="491">
        <v>102.47287533828239</v>
      </c>
      <c r="S146" s="291"/>
    </row>
    <row r="147" spans="1:19" x14ac:dyDescent="0.25">
      <c r="A147" s="504">
        <v>2019</v>
      </c>
      <c r="B147" s="506"/>
      <c r="C147" s="491">
        <v>83.490508466301591</v>
      </c>
      <c r="D147" s="491">
        <v>98.835384810299303</v>
      </c>
      <c r="E147" s="491">
        <v>101.85674561697596</v>
      </c>
      <c r="F147" s="491">
        <v>108.93830411338182</v>
      </c>
      <c r="G147" s="491">
        <v>74.729241877256314</v>
      </c>
      <c r="H147" s="491">
        <v>112.6381999157021</v>
      </c>
      <c r="I147" s="491">
        <v>106.57436458363317</v>
      </c>
      <c r="J147" s="491">
        <v>99.022282241728561</v>
      </c>
      <c r="K147" s="491">
        <v>88.323377792324692</v>
      </c>
      <c r="L147" s="491">
        <v>99.959854240009889</v>
      </c>
      <c r="M147" s="491">
        <v>103.27164879977755</v>
      </c>
      <c r="N147" s="491">
        <v>102.75816680627021</v>
      </c>
      <c r="O147" s="491">
        <v>103.40029112081514</v>
      </c>
      <c r="P147" s="491">
        <v>104.36679993242863</v>
      </c>
      <c r="Q147" s="491">
        <v>96.692654239391402</v>
      </c>
      <c r="R147" s="491">
        <v>110.53483246380044</v>
      </c>
      <c r="S147" s="355"/>
    </row>
    <row r="148" spans="1:19" x14ac:dyDescent="0.25">
      <c r="A148" s="504">
        <v>2020</v>
      </c>
      <c r="B148" s="506"/>
      <c r="C148" s="491">
        <v>79.323735892650845</v>
      </c>
      <c r="D148" s="491">
        <v>78.912875435510784</v>
      </c>
      <c r="E148" s="491">
        <v>111.45088018171494</v>
      </c>
      <c r="F148" s="491"/>
      <c r="G148" s="491">
        <v>77.162472551048751</v>
      </c>
      <c r="H148" s="491">
        <v>93.840567858427917</v>
      </c>
      <c r="I148" s="491">
        <v>104.58728388176242</v>
      </c>
      <c r="J148" s="491">
        <v>83.232235701906404</v>
      </c>
      <c r="K148" s="491">
        <v>84.002722940776039</v>
      </c>
      <c r="L148" s="491">
        <v>116.73181428162836</v>
      </c>
      <c r="M148" s="491">
        <v>100.30627245998041</v>
      </c>
      <c r="N148" s="491">
        <v>94.271872328298656</v>
      </c>
      <c r="O148" s="491">
        <v>132.95906028675074</v>
      </c>
      <c r="P148" s="288">
        <v>91.701312199558274</v>
      </c>
      <c r="Q148" s="491">
        <v>105.55732653278078</v>
      </c>
      <c r="R148" s="491"/>
      <c r="S148" s="355"/>
    </row>
    <row r="149" spans="1:19" ht="15" customHeight="1" x14ac:dyDescent="0.25">
      <c r="A149" s="620" t="s">
        <v>713</v>
      </c>
      <c r="B149" s="620"/>
      <c r="C149" s="620"/>
      <c r="D149" s="620"/>
      <c r="E149" s="620"/>
      <c r="F149" s="620"/>
      <c r="G149" s="620"/>
      <c r="H149" s="620"/>
      <c r="I149" s="620"/>
      <c r="J149" s="620"/>
      <c r="K149" s="620"/>
      <c r="L149" s="620"/>
      <c r="M149" s="620"/>
      <c r="N149" s="620"/>
      <c r="O149" s="620"/>
      <c r="P149" s="620"/>
      <c r="Q149" s="620"/>
      <c r="R149" s="620"/>
      <c r="S149" s="291"/>
    </row>
    <row r="150" spans="1:19" ht="15" customHeight="1" x14ac:dyDescent="0.25">
      <c r="A150" s="618" t="s">
        <v>274</v>
      </c>
      <c r="B150" s="618"/>
      <c r="C150" s="618"/>
      <c r="D150" s="618"/>
      <c r="E150" s="618"/>
      <c r="F150" s="618"/>
      <c r="G150" s="618"/>
      <c r="H150" s="618"/>
      <c r="I150" s="618"/>
      <c r="J150" s="618"/>
      <c r="K150" s="618"/>
      <c r="L150" s="618"/>
      <c r="M150" s="618"/>
      <c r="N150" s="618"/>
      <c r="O150" s="618"/>
      <c r="P150" s="618"/>
      <c r="Q150" s="618"/>
      <c r="R150" s="618"/>
      <c r="S150" s="291"/>
    </row>
    <row r="151" spans="1:19" x14ac:dyDescent="0.25">
      <c r="A151" s="504">
        <v>1999</v>
      </c>
      <c r="B151" s="491">
        <v>39.5</v>
      </c>
      <c r="C151" s="491">
        <v>9.1</v>
      </c>
      <c r="D151" s="491">
        <v>10.1</v>
      </c>
      <c r="E151" s="491">
        <v>9.5</v>
      </c>
      <c r="F151" s="491">
        <v>10.8</v>
      </c>
      <c r="G151" s="491">
        <v>2.7</v>
      </c>
      <c r="H151" s="491">
        <v>3</v>
      </c>
      <c r="I151" s="491">
        <v>3.5</v>
      </c>
      <c r="J151" s="491">
        <v>3.3</v>
      </c>
      <c r="K151" s="491">
        <v>2.9</v>
      </c>
      <c r="L151" s="491">
        <v>4</v>
      </c>
      <c r="M151" s="491">
        <v>3.2</v>
      </c>
      <c r="N151" s="491">
        <v>3.1</v>
      </c>
      <c r="O151" s="491">
        <v>3.1</v>
      </c>
      <c r="P151" s="491">
        <v>3.4</v>
      </c>
      <c r="Q151" s="491">
        <v>3.5</v>
      </c>
      <c r="R151" s="491">
        <v>4</v>
      </c>
      <c r="S151" s="291"/>
    </row>
    <row r="152" spans="1:19" x14ac:dyDescent="0.25">
      <c r="A152" s="504">
        <v>2000</v>
      </c>
      <c r="B152" s="491">
        <v>44.9</v>
      </c>
      <c r="C152" s="491">
        <v>10</v>
      </c>
      <c r="D152" s="491">
        <v>10.4</v>
      </c>
      <c r="E152" s="491">
        <v>11.1</v>
      </c>
      <c r="F152" s="491">
        <v>13.4</v>
      </c>
      <c r="G152" s="491">
        <v>2.9</v>
      </c>
      <c r="H152" s="491">
        <v>3.4</v>
      </c>
      <c r="I152" s="491">
        <v>3.7</v>
      </c>
      <c r="J152" s="491">
        <v>3.4</v>
      </c>
      <c r="K152" s="491">
        <v>3.4</v>
      </c>
      <c r="L152" s="491">
        <v>3.6</v>
      </c>
      <c r="M152" s="491">
        <v>3.6</v>
      </c>
      <c r="N152" s="491">
        <v>3.8</v>
      </c>
      <c r="O152" s="491">
        <v>3.8</v>
      </c>
      <c r="P152" s="491">
        <v>4.0999999999999996</v>
      </c>
      <c r="Q152" s="491">
        <v>4.4000000000000004</v>
      </c>
      <c r="R152" s="491">
        <v>4.9000000000000004</v>
      </c>
      <c r="S152" s="291"/>
    </row>
    <row r="153" spans="1:19" x14ac:dyDescent="0.25">
      <c r="A153" s="504">
        <v>2001</v>
      </c>
      <c r="B153" s="491">
        <v>53.8</v>
      </c>
      <c r="C153" s="491">
        <v>11.3</v>
      </c>
      <c r="D153" s="491">
        <v>13.6</v>
      </c>
      <c r="E153" s="491">
        <v>13.2</v>
      </c>
      <c r="F153" s="491">
        <v>15.6</v>
      </c>
      <c r="G153" s="491">
        <v>3.2</v>
      </c>
      <c r="H153" s="491">
        <v>3.7</v>
      </c>
      <c r="I153" s="491">
        <v>4.3</v>
      </c>
      <c r="J153" s="491">
        <v>4.4000000000000004</v>
      </c>
      <c r="K153" s="491">
        <v>4.5999999999999996</v>
      </c>
      <c r="L153" s="491">
        <v>4.7</v>
      </c>
      <c r="M153" s="491">
        <v>4.4000000000000004</v>
      </c>
      <c r="N153" s="491">
        <v>4.5999999999999996</v>
      </c>
      <c r="O153" s="491">
        <v>4.2</v>
      </c>
      <c r="P153" s="491">
        <v>4.8</v>
      </c>
      <c r="Q153" s="491">
        <v>5.0999999999999996</v>
      </c>
      <c r="R153" s="491">
        <v>5.7</v>
      </c>
      <c r="S153" s="291"/>
    </row>
    <row r="154" spans="1:19" x14ac:dyDescent="0.25">
      <c r="A154" s="504">
        <v>2002</v>
      </c>
      <c r="B154" s="491">
        <v>61</v>
      </c>
      <c r="C154" s="491">
        <v>12.3</v>
      </c>
      <c r="D154" s="491">
        <v>14.8</v>
      </c>
      <c r="E154" s="491">
        <v>15.7</v>
      </c>
      <c r="F154" s="491">
        <v>18.100000000000001</v>
      </c>
      <c r="G154" s="491">
        <v>3.7</v>
      </c>
      <c r="H154" s="491">
        <v>4</v>
      </c>
      <c r="I154" s="491">
        <v>4.7</v>
      </c>
      <c r="J154" s="491">
        <v>5.0999999999999996</v>
      </c>
      <c r="K154" s="491">
        <v>4.7</v>
      </c>
      <c r="L154" s="491">
        <v>5</v>
      </c>
      <c r="M154" s="491">
        <v>5.5</v>
      </c>
      <c r="N154" s="491">
        <v>5.0999999999999996</v>
      </c>
      <c r="O154" s="491">
        <v>5.0999999999999996</v>
      </c>
      <c r="P154" s="491">
        <v>5.9</v>
      </c>
      <c r="Q154" s="491">
        <v>5.7</v>
      </c>
      <c r="R154" s="491">
        <v>6.5</v>
      </c>
      <c r="S154" s="291"/>
    </row>
    <row r="155" spans="1:19" x14ac:dyDescent="0.25">
      <c r="A155" s="504">
        <v>2003</v>
      </c>
      <c r="B155" s="491">
        <v>76.099999999999994</v>
      </c>
      <c r="C155" s="491">
        <v>16</v>
      </c>
      <c r="D155" s="491">
        <v>18.2</v>
      </c>
      <c r="E155" s="491">
        <v>19.600000000000001</v>
      </c>
      <c r="F155" s="491">
        <v>22.3</v>
      </c>
      <c r="G155" s="491">
        <v>4.7</v>
      </c>
      <c r="H155" s="491">
        <v>5.2</v>
      </c>
      <c r="I155" s="491">
        <v>6</v>
      </c>
      <c r="J155" s="491">
        <v>6.2</v>
      </c>
      <c r="K155" s="491">
        <v>5.9</v>
      </c>
      <c r="L155" s="491">
        <v>6.1</v>
      </c>
      <c r="M155" s="491">
        <v>6.7</v>
      </c>
      <c r="N155" s="491">
        <v>6.4</v>
      </c>
      <c r="O155" s="491">
        <v>6.5</v>
      </c>
      <c r="P155" s="491">
        <v>7.1</v>
      </c>
      <c r="Q155" s="491">
        <v>6.8</v>
      </c>
      <c r="R155" s="491">
        <v>8.5</v>
      </c>
      <c r="S155" s="291"/>
    </row>
    <row r="156" spans="1:19" x14ac:dyDescent="0.25">
      <c r="A156" s="504">
        <v>2004</v>
      </c>
      <c r="B156" s="491">
        <v>97.4</v>
      </c>
      <c r="C156" s="491">
        <v>19.899999999999999</v>
      </c>
      <c r="D156" s="491">
        <v>23</v>
      </c>
      <c r="E156" s="491">
        <v>25</v>
      </c>
      <c r="F156" s="491">
        <v>29.5</v>
      </c>
      <c r="G156" s="491">
        <v>5.6</v>
      </c>
      <c r="H156" s="491">
        <v>6.6</v>
      </c>
      <c r="I156" s="491">
        <v>7.8</v>
      </c>
      <c r="J156" s="491">
        <v>7.7</v>
      </c>
      <c r="K156" s="491">
        <v>7.4</v>
      </c>
      <c r="L156" s="491">
        <v>7.9</v>
      </c>
      <c r="M156" s="491">
        <v>8.4</v>
      </c>
      <c r="N156" s="491">
        <v>8.3000000000000007</v>
      </c>
      <c r="O156" s="491">
        <v>8.3000000000000007</v>
      </c>
      <c r="P156" s="491">
        <v>8.9</v>
      </c>
      <c r="Q156" s="491">
        <v>9.4</v>
      </c>
      <c r="R156" s="491">
        <v>11.2</v>
      </c>
      <c r="S156" s="291"/>
    </row>
    <row r="157" spans="1:19" x14ac:dyDescent="0.25">
      <c r="A157" s="504">
        <v>2005</v>
      </c>
      <c r="B157" s="491">
        <v>123.8</v>
      </c>
      <c r="C157" s="491">
        <v>25.3</v>
      </c>
      <c r="D157" s="491">
        <v>28.9</v>
      </c>
      <c r="E157" s="491">
        <v>32.1</v>
      </c>
      <c r="F157" s="491">
        <v>37.6</v>
      </c>
      <c r="G157" s="491">
        <v>6.9</v>
      </c>
      <c r="H157" s="491">
        <v>8.3000000000000007</v>
      </c>
      <c r="I157" s="491">
        <v>10</v>
      </c>
      <c r="J157" s="491">
        <v>9.5</v>
      </c>
      <c r="K157" s="491">
        <v>9.5</v>
      </c>
      <c r="L157" s="491">
        <v>9.9</v>
      </c>
      <c r="M157" s="491">
        <v>10.7</v>
      </c>
      <c r="N157" s="491">
        <v>10.6</v>
      </c>
      <c r="O157" s="491">
        <v>10.7</v>
      </c>
      <c r="P157" s="491">
        <v>11.5</v>
      </c>
      <c r="Q157" s="491">
        <v>12.3</v>
      </c>
      <c r="R157" s="491">
        <v>13.8</v>
      </c>
      <c r="S157" s="291"/>
    </row>
    <row r="158" spans="1:19" x14ac:dyDescent="0.25">
      <c r="A158" s="504">
        <v>2006</v>
      </c>
      <c r="B158" s="491">
        <v>163.19999999999999</v>
      </c>
      <c r="C158" s="491">
        <v>30.7</v>
      </c>
      <c r="D158" s="491">
        <v>38.799999999999997</v>
      </c>
      <c r="E158" s="491">
        <v>42.1</v>
      </c>
      <c r="F158" s="491">
        <v>51.6</v>
      </c>
      <c r="G158" s="491">
        <v>8.3000000000000007</v>
      </c>
      <c r="H158" s="491">
        <v>10.1</v>
      </c>
      <c r="I158" s="491">
        <v>12.4</v>
      </c>
      <c r="J158" s="491">
        <v>11.4</v>
      </c>
      <c r="K158" s="491">
        <v>12.9</v>
      </c>
      <c r="L158" s="491">
        <v>14.5</v>
      </c>
      <c r="M158" s="491">
        <v>13.5</v>
      </c>
      <c r="N158" s="491">
        <v>14.2</v>
      </c>
      <c r="O158" s="491">
        <v>14.3</v>
      </c>
      <c r="P158" s="491">
        <v>15.8</v>
      </c>
      <c r="Q158" s="491">
        <v>16.2</v>
      </c>
      <c r="R158" s="491">
        <v>19.600000000000001</v>
      </c>
      <c r="S158" s="291"/>
    </row>
    <row r="159" spans="1:19" x14ac:dyDescent="0.25">
      <c r="A159" s="504">
        <v>2007</v>
      </c>
      <c r="B159" s="491">
        <v>223.1</v>
      </c>
      <c r="C159" s="491">
        <v>42.6</v>
      </c>
      <c r="D159" s="491">
        <v>52.7</v>
      </c>
      <c r="E159" s="491">
        <v>58</v>
      </c>
      <c r="F159" s="491">
        <v>69.8</v>
      </c>
      <c r="G159" s="491">
        <v>11.7</v>
      </c>
      <c r="H159" s="491">
        <v>14.1</v>
      </c>
      <c r="I159" s="491">
        <v>16.899999999999999</v>
      </c>
      <c r="J159" s="491">
        <v>16.7</v>
      </c>
      <c r="K159" s="491">
        <v>17.5</v>
      </c>
      <c r="L159" s="491">
        <v>18.5</v>
      </c>
      <c r="M159" s="491">
        <v>19.3</v>
      </c>
      <c r="N159" s="491">
        <v>20</v>
      </c>
      <c r="O159" s="491">
        <v>18.7</v>
      </c>
      <c r="P159" s="491">
        <v>22.2</v>
      </c>
      <c r="Q159" s="491">
        <v>22.6</v>
      </c>
      <c r="R159" s="491">
        <v>24.9</v>
      </c>
      <c r="S159" s="291"/>
    </row>
    <row r="160" spans="1:19" x14ac:dyDescent="0.25">
      <c r="A160" s="504">
        <v>2008</v>
      </c>
      <c r="B160" s="491">
        <v>288.7</v>
      </c>
      <c r="C160" s="491">
        <v>59.8</v>
      </c>
      <c r="D160" s="491">
        <v>74.8</v>
      </c>
      <c r="E160" s="491">
        <v>83</v>
      </c>
      <c r="F160" s="491">
        <v>71</v>
      </c>
      <c r="G160" s="491">
        <v>15.6</v>
      </c>
      <c r="H160" s="491">
        <v>21</v>
      </c>
      <c r="I160" s="491">
        <v>23.2</v>
      </c>
      <c r="J160" s="491">
        <v>25.2</v>
      </c>
      <c r="K160" s="491">
        <v>24.3</v>
      </c>
      <c r="L160" s="491">
        <v>25.3</v>
      </c>
      <c r="M160" s="491">
        <v>28.7</v>
      </c>
      <c r="N160" s="491">
        <v>27.1</v>
      </c>
      <c r="O160" s="491">
        <v>27.2</v>
      </c>
      <c r="P160" s="491">
        <v>26.7</v>
      </c>
      <c r="Q160" s="491">
        <v>21.1</v>
      </c>
      <c r="R160" s="491">
        <v>23.3</v>
      </c>
      <c r="S160" s="291"/>
    </row>
    <row r="161" spans="1:19" x14ac:dyDescent="0.25">
      <c r="A161" s="504">
        <v>2009</v>
      </c>
      <c r="B161" s="491">
        <v>183.9</v>
      </c>
      <c r="C161" s="491">
        <v>37.700000000000003</v>
      </c>
      <c r="D161" s="491">
        <v>41.9</v>
      </c>
      <c r="E161" s="491">
        <v>46.8</v>
      </c>
      <c r="F161" s="491">
        <v>57.4</v>
      </c>
      <c r="G161" s="491">
        <v>10.3</v>
      </c>
      <c r="H161" s="491">
        <v>13.2</v>
      </c>
      <c r="I161" s="491">
        <v>14.2</v>
      </c>
      <c r="J161" s="491">
        <v>14.1</v>
      </c>
      <c r="K161" s="491">
        <v>13.1</v>
      </c>
      <c r="L161" s="491">
        <v>14.7</v>
      </c>
      <c r="M161" s="491">
        <v>15.2</v>
      </c>
      <c r="N161" s="491">
        <v>14.8</v>
      </c>
      <c r="O161" s="491">
        <v>16.8</v>
      </c>
      <c r="P161" s="491">
        <v>18.399999999999999</v>
      </c>
      <c r="Q161" s="491">
        <v>18.399999999999999</v>
      </c>
      <c r="R161" s="491">
        <v>20.6</v>
      </c>
      <c r="S161" s="291"/>
    </row>
    <row r="162" spans="1:19" x14ac:dyDescent="0.25">
      <c r="A162" s="504">
        <v>2010</v>
      </c>
      <c r="B162" s="491">
        <v>245.7</v>
      </c>
      <c r="C162" s="491">
        <v>44.8</v>
      </c>
      <c r="D162" s="491">
        <v>57.3</v>
      </c>
      <c r="E162" s="491">
        <v>67.599999999999994</v>
      </c>
      <c r="F162" s="491">
        <v>76</v>
      </c>
      <c r="G162" s="491">
        <v>11.1</v>
      </c>
      <c r="H162" s="491">
        <v>15.2</v>
      </c>
      <c r="I162" s="491">
        <v>18.399999999999999</v>
      </c>
      <c r="J162" s="491">
        <v>18.899999999999999</v>
      </c>
      <c r="K162" s="491">
        <v>19.100000000000001</v>
      </c>
      <c r="L162" s="491">
        <v>19.3</v>
      </c>
      <c r="M162" s="491">
        <v>20.8</v>
      </c>
      <c r="N162" s="491">
        <v>23.6</v>
      </c>
      <c r="O162" s="491">
        <v>23.2</v>
      </c>
      <c r="P162" s="491">
        <v>24.5</v>
      </c>
      <c r="Q162" s="491">
        <v>24.5</v>
      </c>
      <c r="R162" s="491">
        <v>27</v>
      </c>
      <c r="S162" s="291"/>
    </row>
    <row r="163" spans="1:19" x14ac:dyDescent="0.25">
      <c r="A163" s="504">
        <v>2011</v>
      </c>
      <c r="B163" s="491">
        <v>318.60000000000002</v>
      </c>
      <c r="C163" s="491">
        <v>64.7</v>
      </c>
      <c r="D163" s="491">
        <v>82.3</v>
      </c>
      <c r="E163" s="491">
        <v>83.1</v>
      </c>
      <c r="F163" s="491">
        <v>88.4</v>
      </c>
      <c r="G163" s="491">
        <v>16.2</v>
      </c>
      <c r="H163" s="491">
        <v>21.7</v>
      </c>
      <c r="I163" s="491">
        <v>26.8</v>
      </c>
      <c r="J163" s="491">
        <v>26.9</v>
      </c>
      <c r="K163" s="491">
        <v>27.9</v>
      </c>
      <c r="L163" s="491">
        <v>27.5</v>
      </c>
      <c r="M163" s="491">
        <v>26.9</v>
      </c>
      <c r="N163" s="491">
        <v>29.4</v>
      </c>
      <c r="O163" s="491">
        <v>26.8</v>
      </c>
      <c r="P163" s="491">
        <v>28.7</v>
      </c>
      <c r="Q163" s="491">
        <v>29.8</v>
      </c>
      <c r="R163" s="491">
        <v>30</v>
      </c>
      <c r="S163" s="291"/>
    </row>
    <row r="164" spans="1:19" x14ac:dyDescent="0.25">
      <c r="A164" s="504">
        <v>2012</v>
      </c>
      <c r="B164" s="491">
        <v>335.8</v>
      </c>
      <c r="C164" s="491">
        <v>72.2</v>
      </c>
      <c r="D164" s="491">
        <v>81.900000000000006</v>
      </c>
      <c r="E164" s="491">
        <v>87</v>
      </c>
      <c r="F164" s="491">
        <v>94.6</v>
      </c>
      <c r="G164" s="491">
        <v>19.100000000000001</v>
      </c>
      <c r="H164" s="491">
        <v>24.7</v>
      </c>
      <c r="I164" s="491">
        <v>28.4</v>
      </c>
      <c r="J164" s="491">
        <v>26.8</v>
      </c>
      <c r="K164" s="491">
        <v>28.2</v>
      </c>
      <c r="L164" s="491">
        <v>27</v>
      </c>
      <c r="M164" s="491">
        <v>29.7</v>
      </c>
      <c r="N164" s="491">
        <v>30</v>
      </c>
      <c r="O164" s="491">
        <v>27.4</v>
      </c>
      <c r="P164" s="491">
        <v>32.200000000000003</v>
      </c>
      <c r="Q164" s="491">
        <v>30.6</v>
      </c>
      <c r="R164" s="491">
        <v>31.9</v>
      </c>
      <c r="S164" s="291"/>
    </row>
    <row r="165" spans="1:19" x14ac:dyDescent="0.25">
      <c r="A165" s="504">
        <v>2013</v>
      </c>
      <c r="B165" s="491">
        <v>341.3</v>
      </c>
      <c r="C165" s="491">
        <v>76.599999999999994</v>
      </c>
      <c r="D165" s="491">
        <v>84.5</v>
      </c>
      <c r="E165" s="491">
        <v>87.3</v>
      </c>
      <c r="F165" s="491">
        <v>92.9</v>
      </c>
      <c r="G165" s="491">
        <v>21.7</v>
      </c>
      <c r="H165" s="491">
        <v>26.5</v>
      </c>
      <c r="I165" s="491">
        <v>28.4</v>
      </c>
      <c r="J165" s="491">
        <v>29.8</v>
      </c>
      <c r="K165" s="491">
        <v>26.4</v>
      </c>
      <c r="L165" s="491">
        <v>28.2</v>
      </c>
      <c r="M165" s="491">
        <v>30.3</v>
      </c>
      <c r="N165" s="491">
        <v>28.4</v>
      </c>
      <c r="O165" s="491">
        <v>28.7</v>
      </c>
      <c r="P165" s="491">
        <v>30.6</v>
      </c>
      <c r="Q165" s="491">
        <v>29.8</v>
      </c>
      <c r="R165" s="491">
        <v>32.5</v>
      </c>
      <c r="S165" s="291"/>
    </row>
    <row r="166" spans="1:19" ht="15" customHeight="1" x14ac:dyDescent="0.25">
      <c r="A166" s="504">
        <v>2014</v>
      </c>
      <c r="B166" s="491">
        <v>307.89999999999998</v>
      </c>
      <c r="C166" s="491">
        <v>72.400000000000006</v>
      </c>
      <c r="D166" s="491">
        <v>80.7</v>
      </c>
      <c r="E166" s="491">
        <v>80.5</v>
      </c>
      <c r="F166" s="491">
        <v>74.3</v>
      </c>
      <c r="G166" s="491">
        <v>21</v>
      </c>
      <c r="H166" s="491">
        <v>24.1</v>
      </c>
      <c r="I166" s="491">
        <v>27.4</v>
      </c>
      <c r="J166" s="491">
        <v>27.8</v>
      </c>
      <c r="K166" s="491">
        <v>26.2</v>
      </c>
      <c r="L166" s="491">
        <v>26.7</v>
      </c>
      <c r="M166" s="491">
        <v>29.2</v>
      </c>
      <c r="N166" s="491">
        <v>25.3</v>
      </c>
      <c r="O166" s="491">
        <v>26</v>
      </c>
      <c r="P166" s="491">
        <v>26.8</v>
      </c>
      <c r="Q166" s="491">
        <v>23.1</v>
      </c>
      <c r="R166" s="491">
        <v>24.5</v>
      </c>
      <c r="S166" s="291"/>
    </row>
    <row r="167" spans="1:19" ht="15" customHeight="1" x14ac:dyDescent="0.25">
      <c r="A167" s="504">
        <v>2015</v>
      </c>
      <c r="B167" s="491">
        <v>193</v>
      </c>
      <c r="C167" s="491">
        <v>44.7</v>
      </c>
      <c r="D167" s="491">
        <v>47.7</v>
      </c>
      <c r="E167" s="491">
        <v>49.8</v>
      </c>
      <c r="F167" s="491">
        <v>50.9</v>
      </c>
      <c r="G167" s="491">
        <v>12.2</v>
      </c>
      <c r="H167" s="491">
        <v>15.4</v>
      </c>
      <c r="I167" s="491">
        <v>17.100000000000001</v>
      </c>
      <c r="J167" s="491">
        <v>16.2</v>
      </c>
      <c r="K167" s="491">
        <v>15.3</v>
      </c>
      <c r="L167" s="491">
        <v>16.2</v>
      </c>
      <c r="M167" s="491">
        <v>16.8</v>
      </c>
      <c r="N167" s="491">
        <v>16.2</v>
      </c>
      <c r="O167" s="491">
        <v>16.8</v>
      </c>
      <c r="P167" s="491">
        <v>16.899999999999999</v>
      </c>
      <c r="Q167" s="491">
        <v>16.399999999999999</v>
      </c>
      <c r="R167" s="491">
        <v>17.5</v>
      </c>
      <c r="S167" s="291"/>
    </row>
    <row r="168" spans="1:19" x14ac:dyDescent="0.25">
      <c r="A168" s="504">
        <v>2016</v>
      </c>
      <c r="B168" s="491">
        <v>191.5</v>
      </c>
      <c r="C168" s="491">
        <v>38.1</v>
      </c>
      <c r="D168" s="491">
        <v>45.5</v>
      </c>
      <c r="E168" s="491">
        <v>52.6</v>
      </c>
      <c r="F168" s="491">
        <v>55.4</v>
      </c>
      <c r="G168" s="491">
        <v>9.8000000000000007</v>
      </c>
      <c r="H168" s="491">
        <v>12.9</v>
      </c>
      <c r="I168" s="491">
        <v>15.4</v>
      </c>
      <c r="J168" s="491">
        <v>15.1</v>
      </c>
      <c r="K168" s="491">
        <v>14.4</v>
      </c>
      <c r="L168" s="491">
        <v>16</v>
      </c>
      <c r="M168" s="491">
        <v>16.100000000000001</v>
      </c>
      <c r="N168" s="491">
        <v>18.399999999999999</v>
      </c>
      <c r="O168" s="491">
        <v>18</v>
      </c>
      <c r="P168" s="491">
        <v>18.2</v>
      </c>
      <c r="Q168" s="491">
        <v>17.600000000000001</v>
      </c>
      <c r="R168" s="491">
        <v>19.600000000000001</v>
      </c>
      <c r="S168" s="291"/>
    </row>
    <row r="169" spans="1:19" x14ac:dyDescent="0.25">
      <c r="A169" s="504">
        <v>2017</v>
      </c>
      <c r="B169" s="491">
        <v>238.38399999999999</v>
      </c>
      <c r="C169" s="491">
        <v>48.095999999999997</v>
      </c>
      <c r="D169" s="491">
        <v>58.72</v>
      </c>
      <c r="E169" s="491">
        <v>63.847000000000001</v>
      </c>
      <c r="F169" s="491">
        <v>67.721000000000004</v>
      </c>
      <c r="G169" s="491">
        <v>13.618</v>
      </c>
      <c r="H169" s="491">
        <v>15.476000000000001</v>
      </c>
      <c r="I169" s="491">
        <v>19.003</v>
      </c>
      <c r="J169" s="491">
        <v>18.263999999999999</v>
      </c>
      <c r="K169" s="491">
        <v>19.635999999999999</v>
      </c>
      <c r="L169" s="491">
        <v>20.82</v>
      </c>
      <c r="M169" s="491">
        <v>20.841999999999999</v>
      </c>
      <c r="N169" s="491">
        <v>22.446999999999999</v>
      </c>
      <c r="O169" s="491">
        <v>20.558</v>
      </c>
      <c r="P169" s="491">
        <v>21.526</v>
      </c>
      <c r="Q169" s="491">
        <v>22.012</v>
      </c>
      <c r="R169" s="491">
        <v>24.181999999999999</v>
      </c>
      <c r="S169" s="291"/>
    </row>
    <row r="170" spans="1:19" x14ac:dyDescent="0.25">
      <c r="A170" s="504">
        <v>2018</v>
      </c>
      <c r="B170" s="491">
        <v>248.857</v>
      </c>
      <c r="C170" s="491">
        <v>57.514000000000003</v>
      </c>
      <c r="D170" s="491">
        <v>63.406999999999996</v>
      </c>
      <c r="E170" s="491">
        <v>62.725000000000001</v>
      </c>
      <c r="F170" s="491">
        <v>65.209999999999994</v>
      </c>
      <c r="G170" s="491">
        <v>16.725999999999999</v>
      </c>
      <c r="H170" s="491">
        <v>19.13</v>
      </c>
      <c r="I170" s="491">
        <v>21.658999999999999</v>
      </c>
      <c r="J170" s="491">
        <v>20.991</v>
      </c>
      <c r="K170" s="491">
        <v>21.353999999999999</v>
      </c>
      <c r="L170" s="491">
        <v>21.061</v>
      </c>
      <c r="M170" s="491">
        <v>21.244</v>
      </c>
      <c r="N170" s="491">
        <v>21.670999999999999</v>
      </c>
      <c r="O170" s="491">
        <v>19.809000000000001</v>
      </c>
      <c r="P170" s="491">
        <v>21.5</v>
      </c>
      <c r="Q170" s="491">
        <v>21.282</v>
      </c>
      <c r="R170" s="491">
        <v>22.428999999999998</v>
      </c>
      <c r="S170" s="291"/>
    </row>
    <row r="171" spans="1:19" x14ac:dyDescent="0.25">
      <c r="A171" s="504">
        <v>2019</v>
      </c>
      <c r="B171" s="491">
        <v>254.59899999999999</v>
      </c>
      <c r="C171" s="491">
        <v>55.658000000000001</v>
      </c>
      <c r="D171" s="491">
        <v>61.993000000000002</v>
      </c>
      <c r="E171" s="491">
        <v>65.388000000000005</v>
      </c>
      <c r="F171" s="491">
        <v>71.558999999999997</v>
      </c>
      <c r="G171" s="491">
        <v>16.437000000000001</v>
      </c>
      <c r="H171" s="491">
        <v>18.256</v>
      </c>
      <c r="I171" s="491">
        <v>20.966000000000001</v>
      </c>
      <c r="J171" s="491">
        <v>22.061</v>
      </c>
      <c r="K171" s="491">
        <v>19.917999999999999</v>
      </c>
      <c r="L171" s="491">
        <v>20.013000000000002</v>
      </c>
      <c r="M171" s="491">
        <v>22.376999999999999</v>
      </c>
      <c r="N171" s="491">
        <v>21.995999999999999</v>
      </c>
      <c r="O171" s="491">
        <v>21.015000000000001</v>
      </c>
      <c r="P171" s="491">
        <v>23.908000000000001</v>
      </c>
      <c r="Q171" s="491">
        <v>23.262</v>
      </c>
      <c r="R171" s="491">
        <v>24.388999999999999</v>
      </c>
      <c r="S171" s="355"/>
    </row>
    <row r="172" spans="1:19" x14ac:dyDescent="0.25">
      <c r="A172" s="504">
        <v>2020</v>
      </c>
      <c r="B172" s="491"/>
      <c r="C172" s="491">
        <v>56.110999999999997</v>
      </c>
      <c r="D172" s="491">
        <v>53.939</v>
      </c>
      <c r="E172" s="491">
        <v>60.238</v>
      </c>
      <c r="F172" s="491"/>
      <c r="G172" s="491">
        <v>17.138000000000002</v>
      </c>
      <c r="H172" s="491">
        <v>18.489000000000001</v>
      </c>
      <c r="I172" s="491">
        <v>20.484999999999999</v>
      </c>
      <c r="J172" s="491">
        <v>17.585000000000001</v>
      </c>
      <c r="K172" s="491">
        <v>17.242999999999999</v>
      </c>
      <c r="L172" s="491">
        <v>19.111000000000001</v>
      </c>
      <c r="M172" s="491">
        <v>19.704999999999998</v>
      </c>
      <c r="N172" s="491">
        <v>19.994</v>
      </c>
      <c r="O172" s="491">
        <v>20.539000000000001</v>
      </c>
      <c r="P172" s="288">
        <v>21.792999999999999</v>
      </c>
      <c r="Q172" s="491">
        <v>22.718</v>
      </c>
      <c r="R172" s="491"/>
      <c r="S172" s="355"/>
    </row>
    <row r="173" spans="1:19" ht="15" customHeight="1" x14ac:dyDescent="0.25">
      <c r="A173" s="620" t="s">
        <v>63</v>
      </c>
      <c r="B173" s="620"/>
      <c r="C173" s="620"/>
      <c r="D173" s="620"/>
      <c r="E173" s="620"/>
      <c r="F173" s="620"/>
      <c r="G173" s="620"/>
      <c r="H173" s="620"/>
      <c r="I173" s="620"/>
      <c r="J173" s="620"/>
      <c r="K173" s="620"/>
      <c r="L173" s="620"/>
      <c r="M173" s="620"/>
      <c r="N173" s="620"/>
      <c r="O173" s="620"/>
      <c r="P173" s="620"/>
      <c r="Q173" s="620"/>
      <c r="R173" s="620"/>
      <c r="S173" s="291"/>
    </row>
    <row r="174" spans="1:19" ht="15" customHeight="1" x14ac:dyDescent="0.25">
      <c r="A174" s="618" t="s">
        <v>67</v>
      </c>
      <c r="B174" s="618"/>
      <c r="C174" s="618"/>
      <c r="D174" s="618"/>
      <c r="E174" s="618"/>
      <c r="F174" s="618"/>
      <c r="G174" s="618"/>
      <c r="H174" s="618"/>
      <c r="I174" s="618"/>
      <c r="J174" s="618"/>
      <c r="K174" s="618"/>
      <c r="L174" s="618"/>
      <c r="M174" s="618"/>
      <c r="N174" s="618"/>
      <c r="O174" s="618"/>
      <c r="P174" s="618"/>
      <c r="Q174" s="618"/>
      <c r="R174" s="618"/>
      <c r="S174" s="291"/>
    </row>
    <row r="175" spans="1:19" x14ac:dyDescent="0.25">
      <c r="A175" s="504">
        <v>1999</v>
      </c>
      <c r="B175" s="491">
        <v>68.099999999999994</v>
      </c>
      <c r="C175" s="491">
        <v>51.1</v>
      </c>
      <c r="D175" s="491">
        <v>58.1</v>
      </c>
      <c r="E175" s="491">
        <v>70.599999999999994</v>
      </c>
      <c r="F175" s="491">
        <v>115.8</v>
      </c>
      <c r="G175" s="491">
        <v>47.8</v>
      </c>
      <c r="H175" s="491">
        <v>50.3</v>
      </c>
      <c r="I175" s="491">
        <v>54.7</v>
      </c>
      <c r="J175" s="491">
        <v>54.2</v>
      </c>
      <c r="K175" s="491">
        <v>51</v>
      </c>
      <c r="L175" s="491">
        <v>69.3</v>
      </c>
      <c r="M175" s="491">
        <v>58.9</v>
      </c>
      <c r="N175" s="491">
        <v>63.4</v>
      </c>
      <c r="O175" s="491">
        <v>103.5</v>
      </c>
      <c r="P175" s="491">
        <v>115.7</v>
      </c>
      <c r="Q175" s="491">
        <v>117.7</v>
      </c>
      <c r="R175" s="491">
        <v>114.3</v>
      </c>
      <c r="S175" s="291"/>
    </row>
    <row r="176" spans="1:19" x14ac:dyDescent="0.25">
      <c r="A176" s="504">
        <v>2000</v>
      </c>
      <c r="B176" s="491">
        <v>113.5</v>
      </c>
      <c r="C176" s="491">
        <v>109.5</v>
      </c>
      <c r="D176" s="491">
        <v>102.7</v>
      </c>
      <c r="E176" s="491">
        <v>117.3</v>
      </c>
      <c r="F176" s="491">
        <v>123.5</v>
      </c>
      <c r="G176" s="491">
        <v>107.4</v>
      </c>
      <c r="H176" s="491">
        <v>116.2</v>
      </c>
      <c r="I176" s="491">
        <v>105.6</v>
      </c>
      <c r="J176" s="491">
        <v>103.3</v>
      </c>
      <c r="K176" s="491">
        <v>118.2</v>
      </c>
      <c r="L176" s="491">
        <v>90.9</v>
      </c>
      <c r="M176" s="491">
        <v>111.2</v>
      </c>
      <c r="N176" s="491">
        <v>121.4</v>
      </c>
      <c r="O176" s="491">
        <v>119.5</v>
      </c>
      <c r="P176" s="491">
        <v>122.3</v>
      </c>
      <c r="Q176" s="491">
        <v>125.7</v>
      </c>
      <c r="R176" s="491">
        <v>122.5</v>
      </c>
      <c r="S176" s="291"/>
    </row>
    <row r="177" spans="1:19" x14ac:dyDescent="0.25">
      <c r="A177" s="504">
        <v>2001</v>
      </c>
      <c r="B177" s="491">
        <v>119.8</v>
      </c>
      <c r="C177" s="491">
        <v>113.1</v>
      </c>
      <c r="D177" s="491">
        <v>131.19999999999999</v>
      </c>
      <c r="E177" s="491">
        <v>119</v>
      </c>
      <c r="F177" s="491">
        <v>116.8</v>
      </c>
      <c r="G177" s="491">
        <v>112</v>
      </c>
      <c r="H177" s="491">
        <v>109.3</v>
      </c>
      <c r="I177" s="491">
        <v>117.7</v>
      </c>
      <c r="J177" s="491">
        <v>128.69999999999999</v>
      </c>
      <c r="K177" s="491">
        <v>134.4</v>
      </c>
      <c r="L177" s="491">
        <v>130.4</v>
      </c>
      <c r="M177" s="491">
        <v>123</v>
      </c>
      <c r="N177" s="491">
        <v>122</v>
      </c>
      <c r="O177" s="491">
        <v>112.1</v>
      </c>
      <c r="P177" s="491">
        <v>116.4</v>
      </c>
      <c r="Q177" s="491">
        <v>116.3</v>
      </c>
      <c r="R177" s="491">
        <v>117.5</v>
      </c>
      <c r="S177" s="291"/>
    </row>
    <row r="178" spans="1:19" x14ac:dyDescent="0.25">
      <c r="A178" s="504">
        <v>2002</v>
      </c>
      <c r="B178" s="491">
        <v>113.4</v>
      </c>
      <c r="C178" s="491">
        <v>109.4</v>
      </c>
      <c r="D178" s="491">
        <v>108.5</v>
      </c>
      <c r="E178" s="491">
        <v>118.8</v>
      </c>
      <c r="F178" s="491">
        <v>116</v>
      </c>
      <c r="G178" s="491">
        <v>113.8</v>
      </c>
      <c r="H178" s="491">
        <v>106.8</v>
      </c>
      <c r="I178" s="491">
        <v>108.2</v>
      </c>
      <c r="J178" s="491">
        <v>117.7</v>
      </c>
      <c r="K178" s="491">
        <v>102.4</v>
      </c>
      <c r="L178" s="491">
        <v>105.8</v>
      </c>
      <c r="M178" s="491">
        <v>123.3</v>
      </c>
      <c r="N178" s="491">
        <v>111.5</v>
      </c>
      <c r="O178" s="491">
        <v>122</v>
      </c>
      <c r="P178" s="491">
        <v>122.2</v>
      </c>
      <c r="Q178" s="491">
        <v>113.5</v>
      </c>
      <c r="R178" s="491">
        <v>113.2</v>
      </c>
      <c r="S178" s="291"/>
    </row>
    <row r="179" spans="1:19" x14ac:dyDescent="0.25">
      <c r="A179" s="504">
        <v>2003</v>
      </c>
      <c r="B179" s="491">
        <v>124.8</v>
      </c>
      <c r="C179" s="491">
        <v>129.4</v>
      </c>
      <c r="D179" s="491">
        <v>123.2</v>
      </c>
      <c r="E179" s="491">
        <v>124.5</v>
      </c>
      <c r="F179" s="491">
        <v>123.1</v>
      </c>
      <c r="G179" s="491">
        <v>128.5</v>
      </c>
      <c r="H179" s="491">
        <v>130.19999999999999</v>
      </c>
      <c r="I179" s="491">
        <v>129.5</v>
      </c>
      <c r="J179" s="491">
        <v>120.9</v>
      </c>
      <c r="K179" s="491">
        <v>126.4</v>
      </c>
      <c r="L179" s="491">
        <v>122.6</v>
      </c>
      <c r="M179" s="491">
        <v>123</v>
      </c>
      <c r="N179" s="491">
        <v>124</v>
      </c>
      <c r="O179" s="491">
        <v>126.5</v>
      </c>
      <c r="P179" s="491">
        <v>120.5</v>
      </c>
      <c r="Q179" s="491">
        <v>118.1</v>
      </c>
      <c r="R179" s="491">
        <v>129.9</v>
      </c>
      <c r="S179" s="291"/>
    </row>
    <row r="180" spans="1:19" x14ac:dyDescent="0.25">
      <c r="A180" s="504">
        <v>2004</v>
      </c>
      <c r="B180" s="491">
        <v>128</v>
      </c>
      <c r="C180" s="491">
        <v>124.6</v>
      </c>
      <c r="D180" s="491">
        <v>126.2</v>
      </c>
      <c r="E180" s="491">
        <v>127.5</v>
      </c>
      <c r="F180" s="491">
        <v>132.30000000000001</v>
      </c>
      <c r="G180" s="491">
        <v>117.5</v>
      </c>
      <c r="H180" s="491">
        <v>126</v>
      </c>
      <c r="I180" s="491">
        <v>129</v>
      </c>
      <c r="J180" s="491">
        <v>124.4</v>
      </c>
      <c r="K180" s="491">
        <v>124.3</v>
      </c>
      <c r="L180" s="491">
        <v>129.9</v>
      </c>
      <c r="M180" s="491">
        <v>124.4</v>
      </c>
      <c r="N180" s="491">
        <v>130.6</v>
      </c>
      <c r="O180" s="491">
        <v>127.7</v>
      </c>
      <c r="P180" s="491">
        <v>125.8</v>
      </c>
      <c r="Q180" s="491">
        <v>139</v>
      </c>
      <c r="R180" s="491">
        <v>132.4</v>
      </c>
      <c r="S180" s="291"/>
    </row>
    <row r="181" spans="1:19" x14ac:dyDescent="0.25">
      <c r="A181" s="504">
        <v>2005</v>
      </c>
      <c r="B181" s="491">
        <v>127.2</v>
      </c>
      <c r="C181" s="491">
        <v>127</v>
      </c>
      <c r="D181" s="491">
        <v>125.7</v>
      </c>
      <c r="E181" s="491">
        <v>128.5</v>
      </c>
      <c r="F181" s="491">
        <v>127.3</v>
      </c>
      <c r="G181" s="491">
        <v>124.7</v>
      </c>
      <c r="H181" s="491">
        <v>127.1</v>
      </c>
      <c r="I181" s="491">
        <v>128.6</v>
      </c>
      <c r="J181" s="491">
        <v>123.5</v>
      </c>
      <c r="K181" s="491">
        <v>128.4</v>
      </c>
      <c r="L181" s="491">
        <v>125.4</v>
      </c>
      <c r="M181" s="491">
        <v>128.30000000000001</v>
      </c>
      <c r="N181" s="491">
        <v>127.9</v>
      </c>
      <c r="O181" s="491">
        <v>129.30000000000001</v>
      </c>
      <c r="P181" s="491">
        <v>128.6</v>
      </c>
      <c r="Q181" s="491">
        <v>130.30000000000001</v>
      </c>
      <c r="R181" s="491">
        <v>123.6</v>
      </c>
      <c r="S181" s="291"/>
    </row>
    <row r="182" spans="1:19" x14ac:dyDescent="0.25">
      <c r="A182" s="504">
        <v>2006</v>
      </c>
      <c r="B182" s="491">
        <v>131.80000000000001</v>
      </c>
      <c r="C182" s="491">
        <v>121.5</v>
      </c>
      <c r="D182" s="491">
        <v>134.19999999999999</v>
      </c>
      <c r="E182" s="491">
        <v>131.1</v>
      </c>
      <c r="F182" s="491">
        <v>137.4</v>
      </c>
      <c r="G182" s="491">
        <v>119.9</v>
      </c>
      <c r="H182" s="491">
        <v>120.8</v>
      </c>
      <c r="I182" s="491">
        <v>123.3</v>
      </c>
      <c r="J182" s="491">
        <v>119.2</v>
      </c>
      <c r="K182" s="491">
        <v>136.69999999999999</v>
      </c>
      <c r="L182" s="491">
        <v>146.30000000000001</v>
      </c>
      <c r="M182" s="491">
        <v>125.7</v>
      </c>
      <c r="N182" s="491">
        <v>133.80000000000001</v>
      </c>
      <c r="O182" s="491">
        <v>133.80000000000001</v>
      </c>
      <c r="P182" s="491">
        <v>138.1</v>
      </c>
      <c r="Q182" s="491">
        <v>131.6</v>
      </c>
      <c r="R182" s="491">
        <v>142</v>
      </c>
      <c r="S182" s="291"/>
    </row>
    <row r="183" spans="1:19" x14ac:dyDescent="0.25">
      <c r="A183" s="504">
        <v>2007</v>
      </c>
      <c r="B183" s="491">
        <v>136.69999999999999</v>
      </c>
      <c r="C183" s="491">
        <v>138.6</v>
      </c>
      <c r="D183" s="491">
        <v>135.9</v>
      </c>
      <c r="E183" s="491">
        <v>137.9</v>
      </c>
      <c r="F183" s="491">
        <v>135.1</v>
      </c>
      <c r="G183" s="491">
        <v>140.19999999999999</v>
      </c>
      <c r="H183" s="491">
        <v>139.6</v>
      </c>
      <c r="I183" s="491">
        <v>136.69999999999999</v>
      </c>
      <c r="J183" s="491">
        <v>147</v>
      </c>
      <c r="K183" s="491">
        <v>135.1</v>
      </c>
      <c r="L183" s="491">
        <v>128.1</v>
      </c>
      <c r="M183" s="491">
        <v>143.4</v>
      </c>
      <c r="N183" s="491">
        <v>140.4</v>
      </c>
      <c r="O183" s="491">
        <v>130.30000000000001</v>
      </c>
      <c r="P183" s="491">
        <v>140.5</v>
      </c>
      <c r="Q183" s="491">
        <v>139.69999999999999</v>
      </c>
      <c r="R183" s="491">
        <v>127</v>
      </c>
      <c r="S183" s="291"/>
    </row>
    <row r="184" spans="1:19" x14ac:dyDescent="0.25">
      <c r="A184" s="504">
        <v>2008</v>
      </c>
      <c r="B184" s="491">
        <v>129.4</v>
      </c>
      <c r="C184" s="491">
        <v>140.30000000000001</v>
      </c>
      <c r="D184" s="491">
        <v>142</v>
      </c>
      <c r="E184" s="491">
        <v>143.1</v>
      </c>
      <c r="F184" s="491">
        <v>101.8</v>
      </c>
      <c r="G184" s="491">
        <v>133.5</v>
      </c>
      <c r="H184" s="491">
        <v>149.1</v>
      </c>
      <c r="I184" s="491">
        <v>137.6</v>
      </c>
      <c r="J184" s="491">
        <v>151</v>
      </c>
      <c r="K184" s="491">
        <v>139.19999999999999</v>
      </c>
      <c r="L184" s="491">
        <v>136.5</v>
      </c>
      <c r="M184" s="491">
        <v>148.4</v>
      </c>
      <c r="N184" s="491">
        <v>135.69999999999999</v>
      </c>
      <c r="O184" s="491">
        <v>145.69999999999999</v>
      </c>
      <c r="P184" s="491">
        <v>120.2</v>
      </c>
      <c r="Q184" s="491">
        <v>93.2</v>
      </c>
      <c r="R184" s="491">
        <v>93.3</v>
      </c>
      <c r="S184" s="291"/>
    </row>
    <row r="185" spans="1:19" x14ac:dyDescent="0.25">
      <c r="A185" s="504">
        <v>2009</v>
      </c>
      <c r="B185" s="491">
        <v>63.7</v>
      </c>
      <c r="C185" s="491">
        <v>63.1</v>
      </c>
      <c r="D185" s="491">
        <v>56</v>
      </c>
      <c r="E185" s="491">
        <v>56.4</v>
      </c>
      <c r="F185" s="491">
        <v>80.8</v>
      </c>
      <c r="G185" s="491">
        <v>66.099999999999994</v>
      </c>
      <c r="H185" s="491">
        <v>63</v>
      </c>
      <c r="I185" s="491">
        <v>61.2</v>
      </c>
      <c r="J185" s="491">
        <v>56.1</v>
      </c>
      <c r="K185" s="491">
        <v>54</v>
      </c>
      <c r="L185" s="491">
        <v>58</v>
      </c>
      <c r="M185" s="491">
        <v>53</v>
      </c>
      <c r="N185" s="491">
        <v>54.6</v>
      </c>
      <c r="O185" s="491">
        <v>61.7</v>
      </c>
      <c r="P185" s="491">
        <v>68.900000000000006</v>
      </c>
      <c r="Q185" s="491">
        <v>87.5</v>
      </c>
      <c r="R185" s="491">
        <v>88.5</v>
      </c>
      <c r="S185" s="291"/>
    </row>
    <row r="186" spans="1:19" x14ac:dyDescent="0.25">
      <c r="A186" s="504">
        <v>2010</v>
      </c>
      <c r="B186" s="491">
        <v>133.6</v>
      </c>
      <c r="C186" s="491">
        <v>118.8</v>
      </c>
      <c r="D186" s="491">
        <v>136.6</v>
      </c>
      <c r="E186" s="491">
        <v>144.4</v>
      </c>
      <c r="F186" s="491">
        <v>132.30000000000001</v>
      </c>
      <c r="G186" s="491">
        <v>108.4</v>
      </c>
      <c r="H186" s="491">
        <v>115.4</v>
      </c>
      <c r="I186" s="491">
        <v>129.6</v>
      </c>
      <c r="J186" s="491">
        <v>133.6</v>
      </c>
      <c r="K186" s="491">
        <v>145.30000000000001</v>
      </c>
      <c r="L186" s="491">
        <v>131.80000000000001</v>
      </c>
      <c r="M186" s="491">
        <v>136.80000000000001</v>
      </c>
      <c r="N186" s="491">
        <v>159.30000000000001</v>
      </c>
      <c r="O186" s="491">
        <v>138.1</v>
      </c>
      <c r="P186" s="491">
        <v>132.80000000000001</v>
      </c>
      <c r="Q186" s="491">
        <v>133.1</v>
      </c>
      <c r="R186" s="491">
        <v>131</v>
      </c>
      <c r="S186" s="291"/>
    </row>
    <row r="187" spans="1:19" x14ac:dyDescent="0.25">
      <c r="A187" s="504">
        <v>2011</v>
      </c>
      <c r="B187" s="491">
        <v>129.69999999999999</v>
      </c>
      <c r="C187" s="491">
        <v>144.30000000000001</v>
      </c>
      <c r="D187" s="491">
        <v>143.69999999999999</v>
      </c>
      <c r="E187" s="491">
        <v>122.9</v>
      </c>
      <c r="F187" s="491">
        <v>116.4</v>
      </c>
      <c r="G187" s="491">
        <v>145.6</v>
      </c>
      <c r="H187" s="491">
        <v>142.19999999999999</v>
      </c>
      <c r="I187" s="491">
        <v>145.30000000000001</v>
      </c>
      <c r="J187" s="491">
        <v>142.4</v>
      </c>
      <c r="K187" s="491">
        <v>146.6</v>
      </c>
      <c r="L187" s="491">
        <v>142.19999999999999</v>
      </c>
      <c r="M187" s="491">
        <v>129</v>
      </c>
      <c r="N187" s="491">
        <v>124.7</v>
      </c>
      <c r="O187" s="491">
        <v>115.6</v>
      </c>
      <c r="P187" s="491">
        <v>117.4</v>
      </c>
      <c r="Q187" s="491">
        <v>121.2</v>
      </c>
      <c r="R187" s="491">
        <v>111.1</v>
      </c>
      <c r="S187" s="291"/>
    </row>
    <row r="188" spans="1:19" x14ac:dyDescent="0.25">
      <c r="A188" s="504">
        <v>2012</v>
      </c>
      <c r="B188" s="491">
        <v>105.4</v>
      </c>
      <c r="C188" s="491">
        <v>111.7</v>
      </c>
      <c r="D188" s="491">
        <v>99.5</v>
      </c>
      <c r="E188" s="491">
        <v>104.7</v>
      </c>
      <c r="F188" s="491">
        <v>107</v>
      </c>
      <c r="G188" s="491">
        <v>118</v>
      </c>
      <c r="H188" s="491">
        <v>114</v>
      </c>
      <c r="I188" s="491">
        <v>106</v>
      </c>
      <c r="J188" s="491">
        <v>99.5</v>
      </c>
      <c r="K188" s="491">
        <v>100.8</v>
      </c>
      <c r="L188" s="491">
        <v>98.2</v>
      </c>
      <c r="M188" s="491">
        <v>110.6</v>
      </c>
      <c r="N188" s="491">
        <v>101.8</v>
      </c>
      <c r="O188" s="491">
        <v>101.9</v>
      </c>
      <c r="P188" s="491">
        <v>112</v>
      </c>
      <c r="Q188" s="491">
        <v>102.8</v>
      </c>
      <c r="R188" s="491">
        <v>106.3</v>
      </c>
      <c r="S188" s="291"/>
    </row>
    <row r="189" spans="1:19" ht="15" customHeight="1" x14ac:dyDescent="0.25">
      <c r="A189" s="504">
        <v>2013</v>
      </c>
      <c r="B189" s="491">
        <v>101.6</v>
      </c>
      <c r="C189" s="491">
        <v>106</v>
      </c>
      <c r="D189" s="491">
        <v>103.1</v>
      </c>
      <c r="E189" s="491">
        <v>100.3</v>
      </c>
      <c r="F189" s="491">
        <v>98.2</v>
      </c>
      <c r="G189" s="491">
        <v>113.4</v>
      </c>
      <c r="H189" s="491">
        <v>107.2</v>
      </c>
      <c r="I189" s="491">
        <v>99.9</v>
      </c>
      <c r="J189" s="491">
        <v>111.5</v>
      </c>
      <c r="K189" s="491">
        <v>93.7</v>
      </c>
      <c r="L189" s="491">
        <v>104.7</v>
      </c>
      <c r="M189" s="491">
        <v>101.9</v>
      </c>
      <c r="N189" s="491">
        <v>94.6</v>
      </c>
      <c r="O189" s="491">
        <v>104.9</v>
      </c>
      <c r="P189" s="491">
        <v>95.3</v>
      </c>
      <c r="Q189" s="491">
        <v>97.4</v>
      </c>
      <c r="R189" s="491">
        <v>102</v>
      </c>
      <c r="S189" s="291"/>
    </row>
    <row r="190" spans="1:19" ht="15" customHeight="1" x14ac:dyDescent="0.25">
      <c r="A190" s="504">
        <v>2014</v>
      </c>
      <c r="B190" s="491">
        <v>90.2</v>
      </c>
      <c r="C190" s="491">
        <v>94.6</v>
      </c>
      <c r="D190" s="491">
        <v>95.5</v>
      </c>
      <c r="E190" s="491">
        <v>92.2</v>
      </c>
      <c r="F190" s="491">
        <v>80</v>
      </c>
      <c r="G190" s="491">
        <v>96.6</v>
      </c>
      <c r="H190" s="491">
        <v>91</v>
      </c>
      <c r="I190" s="491">
        <v>96.5</v>
      </c>
      <c r="J190" s="491">
        <v>93</v>
      </c>
      <c r="K190" s="491">
        <v>99.2</v>
      </c>
      <c r="L190" s="491">
        <v>94.7</v>
      </c>
      <c r="M190" s="491">
        <v>96.3</v>
      </c>
      <c r="N190" s="491">
        <v>89.2</v>
      </c>
      <c r="O190" s="491">
        <v>90.7</v>
      </c>
      <c r="P190" s="491">
        <v>87.4</v>
      </c>
      <c r="Q190" s="491">
        <v>77.400000000000006</v>
      </c>
      <c r="R190" s="491">
        <v>75.3</v>
      </c>
      <c r="S190" s="291"/>
    </row>
    <row r="191" spans="1:19" x14ac:dyDescent="0.25">
      <c r="A191" s="504">
        <v>2015</v>
      </c>
      <c r="B191" s="491">
        <v>62.7</v>
      </c>
      <c r="C191" s="491">
        <v>61.6</v>
      </c>
      <c r="D191" s="491">
        <v>59.1</v>
      </c>
      <c r="E191" s="491">
        <v>61.9</v>
      </c>
      <c r="F191" s="491">
        <v>68.400000000000006</v>
      </c>
      <c r="G191" s="491">
        <v>57.9</v>
      </c>
      <c r="H191" s="491">
        <v>64</v>
      </c>
      <c r="I191" s="491">
        <v>62.4</v>
      </c>
      <c r="J191" s="491">
        <v>58.3</v>
      </c>
      <c r="K191" s="491">
        <v>58.5</v>
      </c>
      <c r="L191" s="491">
        <v>60.7</v>
      </c>
      <c r="M191" s="491">
        <v>57.5</v>
      </c>
      <c r="N191" s="491">
        <v>64.2</v>
      </c>
      <c r="O191" s="491">
        <v>64.599999999999994</v>
      </c>
      <c r="P191" s="491">
        <v>63.2</v>
      </c>
      <c r="Q191" s="491">
        <v>71.2</v>
      </c>
      <c r="R191" s="491">
        <v>71.599999999999994</v>
      </c>
      <c r="S191" s="291"/>
    </row>
    <row r="192" spans="1:19" x14ac:dyDescent="0.25">
      <c r="A192" s="504">
        <v>2016</v>
      </c>
      <c r="B192" s="491">
        <v>99.2</v>
      </c>
      <c r="C192" s="491">
        <v>85.2</v>
      </c>
      <c r="D192" s="491">
        <v>95.5</v>
      </c>
      <c r="E192" s="491">
        <v>105.5</v>
      </c>
      <c r="F192" s="491">
        <v>108.8</v>
      </c>
      <c r="G192" s="491">
        <v>81</v>
      </c>
      <c r="H192" s="491">
        <v>83.4</v>
      </c>
      <c r="I192" s="491">
        <v>89.9</v>
      </c>
      <c r="J192" s="491">
        <v>93.5</v>
      </c>
      <c r="K192" s="491">
        <v>94.4</v>
      </c>
      <c r="L192" s="491">
        <v>98.5</v>
      </c>
      <c r="M192" s="491">
        <v>96.3</v>
      </c>
      <c r="N192" s="491">
        <v>113.7</v>
      </c>
      <c r="O192" s="491">
        <v>106.7</v>
      </c>
      <c r="P192" s="491">
        <v>107.5</v>
      </c>
      <c r="Q192" s="491">
        <v>107.2</v>
      </c>
      <c r="R192" s="491">
        <v>111.7</v>
      </c>
      <c r="S192" s="291"/>
    </row>
    <row r="193" spans="1:19" x14ac:dyDescent="0.25">
      <c r="A193" s="504">
        <v>2017</v>
      </c>
      <c r="B193" s="491">
        <v>124.486406884811</v>
      </c>
      <c r="C193" s="491">
        <v>126.37885277347137</v>
      </c>
      <c r="D193" s="491">
        <v>128.96141260184922</v>
      </c>
      <c r="E193" s="491">
        <v>121.49299741208708</v>
      </c>
      <c r="F193" s="491">
        <v>122.3482863904898</v>
      </c>
      <c r="G193" s="491">
        <v>138.33807395367739</v>
      </c>
      <c r="H193" s="491">
        <v>120.33278905217324</v>
      </c>
      <c r="I193" s="491">
        <v>123.78191766545075</v>
      </c>
      <c r="J193" s="491">
        <v>120.84959968239264</v>
      </c>
      <c r="K193" s="491">
        <v>136.01163676664129</v>
      </c>
      <c r="L193" s="491">
        <v>130.27155549993742</v>
      </c>
      <c r="M193" s="491">
        <v>129.10059464816649</v>
      </c>
      <c r="N193" s="491">
        <v>121.67055124939019</v>
      </c>
      <c r="O193" s="491">
        <v>114.47185255303746</v>
      </c>
      <c r="P193" s="491">
        <v>118.40484048404841</v>
      </c>
      <c r="Q193" s="491">
        <v>124.96168038603463</v>
      </c>
      <c r="R193" s="491">
        <v>123.64882139387431</v>
      </c>
      <c r="S193" s="291"/>
    </row>
    <row r="194" spans="1:19" x14ac:dyDescent="0.25">
      <c r="A194" s="504">
        <v>2018</v>
      </c>
      <c r="B194" s="491">
        <v>104.39333176723271</v>
      </c>
      <c r="C194" s="491">
        <v>119.58166999334665</v>
      </c>
      <c r="D194" s="491">
        <v>107.98194822888283</v>
      </c>
      <c r="E194" s="491">
        <v>98.242673892273714</v>
      </c>
      <c r="F194" s="491">
        <v>96.292139808921888</v>
      </c>
      <c r="G194" s="491">
        <v>122.82273461594946</v>
      </c>
      <c r="H194" s="491">
        <v>123.61075213233393</v>
      </c>
      <c r="I194" s="491">
        <v>113.97674051465559</v>
      </c>
      <c r="J194" s="491">
        <v>114.93101182654402</v>
      </c>
      <c r="K194" s="491">
        <v>108.74923609696476</v>
      </c>
      <c r="L194" s="491">
        <v>101.15754082612871</v>
      </c>
      <c r="M194" s="491">
        <v>101.92879762019001</v>
      </c>
      <c r="N194" s="491">
        <v>96.54296787989486</v>
      </c>
      <c r="O194" s="491">
        <v>96.356649479521366</v>
      </c>
      <c r="P194" s="491">
        <v>99.879215832017096</v>
      </c>
      <c r="Q194" s="491">
        <v>96.683627112484089</v>
      </c>
      <c r="R194" s="491">
        <v>92.750806384914398</v>
      </c>
      <c r="S194" s="291"/>
    </row>
    <row r="195" spans="1:19" x14ac:dyDescent="0.25">
      <c r="A195" s="504">
        <v>2019</v>
      </c>
      <c r="B195" s="491">
        <v>102.30734920054489</v>
      </c>
      <c r="C195" s="491">
        <v>96.772959627221198</v>
      </c>
      <c r="D195" s="491">
        <v>97.76996230700081</v>
      </c>
      <c r="E195" s="491">
        <v>104.2455161418892</v>
      </c>
      <c r="F195" s="491">
        <v>109.73623677350099</v>
      </c>
      <c r="G195" s="491">
        <v>98.272151141934728</v>
      </c>
      <c r="H195" s="491">
        <v>95.431259801359118</v>
      </c>
      <c r="I195" s="491">
        <v>96.800406297613009</v>
      </c>
      <c r="J195" s="491">
        <v>105.09742270496881</v>
      </c>
      <c r="K195" s="491">
        <v>93.275264587430925</v>
      </c>
      <c r="L195" s="491">
        <v>95.023977968757421</v>
      </c>
      <c r="M195" s="491">
        <v>105.33327057051403</v>
      </c>
      <c r="N195" s="491">
        <v>101.499700059988</v>
      </c>
      <c r="O195" s="491">
        <v>106.0881417537483</v>
      </c>
      <c r="P195" s="491">
        <v>111.20000000000002</v>
      </c>
      <c r="Q195" s="491">
        <v>109.30363687623344</v>
      </c>
      <c r="R195" s="491">
        <v>108.73868652191361</v>
      </c>
      <c r="S195" s="355"/>
    </row>
    <row r="196" spans="1:19" x14ac:dyDescent="0.25">
      <c r="A196" s="504">
        <v>2020</v>
      </c>
      <c r="B196" s="491"/>
      <c r="C196" s="491">
        <v>100.81389916993064</v>
      </c>
      <c r="D196" s="491">
        <v>87.00821060442307</v>
      </c>
      <c r="E196" s="491">
        <v>92.12393711384351</v>
      </c>
      <c r="F196" s="491"/>
      <c r="G196" s="491">
        <v>104.26476851006873</v>
      </c>
      <c r="H196" s="491">
        <v>101.27629272567924</v>
      </c>
      <c r="I196" s="491">
        <v>97.705809405704471</v>
      </c>
      <c r="J196" s="491">
        <v>79.71080186754908</v>
      </c>
      <c r="K196" s="491">
        <v>86.569936740636606</v>
      </c>
      <c r="L196" s="491">
        <v>95.49292959576276</v>
      </c>
      <c r="M196" s="491">
        <v>88.059167895607089</v>
      </c>
      <c r="N196" s="491">
        <v>90.898345153664309</v>
      </c>
      <c r="O196" s="491">
        <v>97.734951225315257</v>
      </c>
      <c r="P196" s="288">
        <v>91.153588756901456</v>
      </c>
      <c r="Q196" s="491">
        <v>97.661422061731571</v>
      </c>
      <c r="R196" s="491"/>
      <c r="S196" s="355"/>
    </row>
    <row r="197" spans="1:19" ht="15" customHeight="1" x14ac:dyDescent="0.25">
      <c r="A197" s="619" t="s">
        <v>61</v>
      </c>
      <c r="B197" s="619"/>
      <c r="C197" s="619"/>
      <c r="D197" s="619"/>
      <c r="E197" s="619"/>
      <c r="F197" s="619"/>
      <c r="G197" s="619"/>
      <c r="H197" s="619"/>
      <c r="I197" s="619"/>
      <c r="J197" s="619"/>
      <c r="K197" s="619"/>
      <c r="L197" s="619"/>
      <c r="M197" s="619"/>
      <c r="N197" s="619"/>
      <c r="O197" s="619"/>
      <c r="P197" s="619"/>
      <c r="Q197" s="619"/>
      <c r="R197" s="619"/>
      <c r="S197" s="291"/>
    </row>
    <row r="198" spans="1:19" ht="15" customHeight="1" x14ac:dyDescent="0.25">
      <c r="A198" s="618" t="s">
        <v>62</v>
      </c>
      <c r="B198" s="618"/>
      <c r="C198" s="618"/>
      <c r="D198" s="618"/>
      <c r="E198" s="618"/>
      <c r="F198" s="618"/>
      <c r="G198" s="618"/>
      <c r="H198" s="618"/>
      <c r="I198" s="618"/>
      <c r="J198" s="618"/>
      <c r="K198" s="618"/>
      <c r="L198" s="618"/>
      <c r="M198" s="618"/>
      <c r="N198" s="618"/>
      <c r="O198" s="618"/>
      <c r="P198" s="618"/>
      <c r="Q198" s="618"/>
      <c r="R198" s="618"/>
      <c r="S198" s="291"/>
    </row>
    <row r="199" spans="1:19" x14ac:dyDescent="0.25">
      <c r="A199" s="504">
        <v>1999</v>
      </c>
      <c r="B199" s="505"/>
      <c r="C199" s="491">
        <v>97.4</v>
      </c>
      <c r="D199" s="491">
        <v>110.9</v>
      </c>
      <c r="E199" s="491">
        <v>93.8</v>
      </c>
      <c r="F199" s="491">
        <v>114.2</v>
      </c>
      <c r="G199" s="491">
        <v>77</v>
      </c>
      <c r="H199" s="491">
        <v>109.7</v>
      </c>
      <c r="I199" s="491">
        <v>117.6</v>
      </c>
      <c r="J199" s="491">
        <v>94.5</v>
      </c>
      <c r="K199" s="491">
        <v>87.8</v>
      </c>
      <c r="L199" s="491">
        <v>137.30000000000001</v>
      </c>
      <c r="M199" s="491">
        <v>81.900000000000006</v>
      </c>
      <c r="N199" s="491">
        <v>96</v>
      </c>
      <c r="O199" s="491">
        <v>100.9</v>
      </c>
      <c r="P199" s="491">
        <v>107.7</v>
      </c>
      <c r="Q199" s="491">
        <v>102.5</v>
      </c>
      <c r="R199" s="491">
        <v>115.3</v>
      </c>
      <c r="S199" s="291"/>
    </row>
    <row r="200" spans="1:19" x14ac:dyDescent="0.25">
      <c r="A200" s="504">
        <v>2000</v>
      </c>
      <c r="B200" s="505"/>
      <c r="C200" s="491">
        <v>92.1</v>
      </c>
      <c r="D200" s="491">
        <v>104</v>
      </c>
      <c r="E200" s="491">
        <v>107.2</v>
      </c>
      <c r="F200" s="491">
        <v>120.2</v>
      </c>
      <c r="G200" s="491">
        <v>72.400000000000006</v>
      </c>
      <c r="H200" s="491">
        <v>118.7</v>
      </c>
      <c r="I200" s="491">
        <v>106.8</v>
      </c>
      <c r="J200" s="491">
        <v>92.5</v>
      </c>
      <c r="K200" s="491">
        <v>100.5</v>
      </c>
      <c r="L200" s="491">
        <v>105.6</v>
      </c>
      <c r="M200" s="491">
        <v>100.3</v>
      </c>
      <c r="N200" s="491">
        <v>104.8</v>
      </c>
      <c r="O200" s="491">
        <v>99.3</v>
      </c>
      <c r="P200" s="491">
        <v>110.2</v>
      </c>
      <c r="Q200" s="491">
        <v>105.3</v>
      </c>
      <c r="R200" s="491">
        <v>112.4</v>
      </c>
      <c r="S200" s="291"/>
    </row>
    <row r="201" spans="1:19" x14ac:dyDescent="0.25">
      <c r="A201" s="504">
        <v>2001</v>
      </c>
      <c r="B201" s="505"/>
      <c r="C201" s="491">
        <v>84.4</v>
      </c>
      <c r="D201" s="491">
        <v>120.6</v>
      </c>
      <c r="E201" s="491">
        <v>97.2</v>
      </c>
      <c r="F201" s="491">
        <v>118</v>
      </c>
      <c r="G201" s="491">
        <v>66.099999999999994</v>
      </c>
      <c r="H201" s="491">
        <v>115.9</v>
      </c>
      <c r="I201" s="491">
        <v>115</v>
      </c>
      <c r="J201" s="491">
        <v>101.2</v>
      </c>
      <c r="K201" s="491">
        <v>104.9</v>
      </c>
      <c r="L201" s="491">
        <v>102.4</v>
      </c>
      <c r="M201" s="491">
        <v>94.6</v>
      </c>
      <c r="N201" s="491">
        <v>104</v>
      </c>
      <c r="O201" s="491">
        <v>91.3</v>
      </c>
      <c r="P201" s="491">
        <v>114.4</v>
      </c>
      <c r="Q201" s="491">
        <v>105.3</v>
      </c>
      <c r="R201" s="491">
        <v>113.6</v>
      </c>
      <c r="S201" s="291"/>
    </row>
    <row r="202" spans="1:19" x14ac:dyDescent="0.25">
      <c r="A202" s="504">
        <v>2002</v>
      </c>
      <c r="B202" s="505"/>
      <c r="C202" s="491">
        <v>79.099999999999994</v>
      </c>
      <c r="D202" s="491">
        <v>119.6</v>
      </c>
      <c r="E202" s="491">
        <v>106.5</v>
      </c>
      <c r="F202" s="491">
        <v>115.3</v>
      </c>
      <c r="G202" s="491">
        <v>64.099999999999994</v>
      </c>
      <c r="H202" s="491">
        <v>108.7</v>
      </c>
      <c r="I202" s="491">
        <v>116.4</v>
      </c>
      <c r="J202" s="491">
        <v>110.1</v>
      </c>
      <c r="K202" s="491">
        <v>91.3</v>
      </c>
      <c r="L202" s="491">
        <v>105.8</v>
      </c>
      <c r="M202" s="491">
        <v>110.2</v>
      </c>
      <c r="N202" s="491">
        <v>94.1</v>
      </c>
      <c r="O202" s="491">
        <v>99.8</v>
      </c>
      <c r="P202" s="491">
        <v>114.6</v>
      </c>
      <c r="Q202" s="491">
        <v>97.8</v>
      </c>
      <c r="R202" s="491">
        <v>113.2</v>
      </c>
      <c r="S202" s="291"/>
    </row>
    <row r="203" spans="1:19" x14ac:dyDescent="0.25">
      <c r="A203" s="504">
        <v>2003</v>
      </c>
      <c r="B203" s="505"/>
      <c r="C203" s="491">
        <v>88.2</v>
      </c>
      <c r="D203" s="491">
        <v>113.9</v>
      </c>
      <c r="E203" s="491">
        <v>107.5</v>
      </c>
      <c r="F203" s="491">
        <v>114</v>
      </c>
      <c r="G203" s="491">
        <v>72.7</v>
      </c>
      <c r="H203" s="491">
        <v>110.1</v>
      </c>
      <c r="I203" s="491">
        <v>115.8</v>
      </c>
      <c r="J203" s="491">
        <v>102.8</v>
      </c>
      <c r="K203" s="491">
        <v>95.4</v>
      </c>
      <c r="L203" s="491">
        <v>102.7</v>
      </c>
      <c r="M203" s="491">
        <v>110.5</v>
      </c>
      <c r="N203" s="491">
        <v>94.8</v>
      </c>
      <c r="O203" s="491">
        <v>101.9</v>
      </c>
      <c r="P203" s="491">
        <v>109.1</v>
      </c>
      <c r="Q203" s="491">
        <v>95.8</v>
      </c>
      <c r="R203" s="491">
        <v>124.5</v>
      </c>
      <c r="S203" s="291"/>
    </row>
    <row r="204" spans="1:19" x14ac:dyDescent="0.25">
      <c r="A204" s="504">
        <v>2004</v>
      </c>
      <c r="B204" s="505"/>
      <c r="C204" s="491">
        <v>89.3</v>
      </c>
      <c r="D204" s="491">
        <v>115.3</v>
      </c>
      <c r="E204" s="491">
        <v>108.7</v>
      </c>
      <c r="F204" s="491">
        <v>118.3</v>
      </c>
      <c r="G204" s="491">
        <v>65.8</v>
      </c>
      <c r="H204" s="491">
        <v>118.1</v>
      </c>
      <c r="I204" s="491">
        <v>118.6</v>
      </c>
      <c r="J204" s="491">
        <v>99.1</v>
      </c>
      <c r="K204" s="491">
        <v>95.3</v>
      </c>
      <c r="L204" s="491">
        <v>107.3</v>
      </c>
      <c r="M204" s="491">
        <v>105.8</v>
      </c>
      <c r="N204" s="491">
        <v>99.6</v>
      </c>
      <c r="O204" s="491">
        <v>99.6</v>
      </c>
      <c r="P204" s="491">
        <v>107.5</v>
      </c>
      <c r="Q204" s="491">
        <v>105.9</v>
      </c>
      <c r="R204" s="491">
        <v>118.6</v>
      </c>
      <c r="S204" s="291"/>
    </row>
    <row r="205" spans="1:19" x14ac:dyDescent="0.25">
      <c r="A205" s="504">
        <v>2005</v>
      </c>
      <c r="B205" s="505"/>
      <c r="C205" s="491">
        <v>85.7</v>
      </c>
      <c r="D205" s="491">
        <v>114.1</v>
      </c>
      <c r="E205" s="491">
        <v>111.1</v>
      </c>
      <c r="F205" s="491">
        <v>117.1</v>
      </c>
      <c r="G205" s="491">
        <v>62</v>
      </c>
      <c r="H205" s="491">
        <v>120.4</v>
      </c>
      <c r="I205" s="491">
        <v>120.1</v>
      </c>
      <c r="J205" s="491">
        <v>95.1</v>
      </c>
      <c r="K205" s="491">
        <v>99.2</v>
      </c>
      <c r="L205" s="491">
        <v>104.7</v>
      </c>
      <c r="M205" s="491">
        <v>108.3</v>
      </c>
      <c r="N205" s="491">
        <v>99.3</v>
      </c>
      <c r="O205" s="491">
        <v>100.7</v>
      </c>
      <c r="P205" s="491">
        <v>106.9</v>
      </c>
      <c r="Q205" s="491">
        <v>107.3</v>
      </c>
      <c r="R205" s="491">
        <v>112.5</v>
      </c>
      <c r="S205" s="291"/>
    </row>
    <row r="206" spans="1:19" x14ac:dyDescent="0.25">
      <c r="A206" s="504">
        <v>2006</v>
      </c>
      <c r="B206" s="505"/>
      <c r="C206" s="491">
        <v>81.8</v>
      </c>
      <c r="D206" s="491">
        <v>126.1</v>
      </c>
      <c r="E206" s="491">
        <v>108.5</v>
      </c>
      <c r="F206" s="491">
        <v>122.7</v>
      </c>
      <c r="G206" s="491">
        <v>60.1</v>
      </c>
      <c r="H206" s="491">
        <v>121.3</v>
      </c>
      <c r="I206" s="491">
        <v>122.5</v>
      </c>
      <c r="J206" s="491">
        <v>92</v>
      </c>
      <c r="K206" s="491">
        <v>113.8</v>
      </c>
      <c r="L206" s="491">
        <v>112</v>
      </c>
      <c r="M206" s="491">
        <v>93.1</v>
      </c>
      <c r="N206" s="491">
        <v>105.6</v>
      </c>
      <c r="O206" s="491">
        <v>100.7</v>
      </c>
      <c r="P206" s="491">
        <v>110.3</v>
      </c>
      <c r="Q206" s="491">
        <v>102.3</v>
      </c>
      <c r="R206" s="491">
        <v>121.3</v>
      </c>
      <c r="S206" s="291"/>
    </row>
    <row r="207" spans="1:19" x14ac:dyDescent="0.25">
      <c r="A207" s="504">
        <v>2007</v>
      </c>
      <c r="B207" s="505"/>
      <c r="C207" s="491">
        <v>82.5</v>
      </c>
      <c r="D207" s="491">
        <v>123.6</v>
      </c>
      <c r="E207" s="491">
        <v>110.1</v>
      </c>
      <c r="F207" s="491">
        <v>120.2</v>
      </c>
      <c r="G207" s="491">
        <v>59.4</v>
      </c>
      <c r="H207" s="491">
        <v>120.7</v>
      </c>
      <c r="I207" s="491">
        <v>120</v>
      </c>
      <c r="J207" s="491">
        <v>98.9</v>
      </c>
      <c r="K207" s="491">
        <v>104.5</v>
      </c>
      <c r="L207" s="491">
        <v>106.2</v>
      </c>
      <c r="M207" s="491">
        <v>104.3</v>
      </c>
      <c r="N207" s="491">
        <v>103.4</v>
      </c>
      <c r="O207" s="491">
        <v>93.5</v>
      </c>
      <c r="P207" s="491">
        <v>118.9</v>
      </c>
      <c r="Q207" s="491">
        <v>101.7</v>
      </c>
      <c r="R207" s="491">
        <v>110.3</v>
      </c>
      <c r="S207" s="291"/>
    </row>
    <row r="208" spans="1:19" x14ac:dyDescent="0.25">
      <c r="A208" s="504">
        <v>2008</v>
      </c>
      <c r="B208" s="505"/>
      <c r="C208" s="491">
        <v>85.7</v>
      </c>
      <c r="D208" s="491">
        <v>125.1</v>
      </c>
      <c r="E208" s="491">
        <v>111</v>
      </c>
      <c r="F208" s="491">
        <v>85.5</v>
      </c>
      <c r="G208" s="491">
        <v>62.4</v>
      </c>
      <c r="H208" s="491">
        <v>134.80000000000001</v>
      </c>
      <c r="I208" s="491">
        <v>110.8</v>
      </c>
      <c r="J208" s="491">
        <v>108.5</v>
      </c>
      <c r="K208" s="491">
        <v>96.3</v>
      </c>
      <c r="L208" s="491">
        <v>104.2</v>
      </c>
      <c r="M208" s="491">
        <v>113.3</v>
      </c>
      <c r="N208" s="491">
        <v>94.6</v>
      </c>
      <c r="O208" s="491">
        <v>100.4</v>
      </c>
      <c r="P208" s="491">
        <v>98.1</v>
      </c>
      <c r="Q208" s="491">
        <v>78.900000000000006</v>
      </c>
      <c r="R208" s="491">
        <v>110.4</v>
      </c>
      <c r="S208" s="291"/>
    </row>
    <row r="209" spans="1:19" x14ac:dyDescent="0.25">
      <c r="A209" s="504">
        <v>2009</v>
      </c>
      <c r="B209" s="505"/>
      <c r="C209" s="491">
        <v>53.1</v>
      </c>
      <c r="D209" s="491">
        <v>111.2</v>
      </c>
      <c r="E209" s="491">
        <v>111.7</v>
      </c>
      <c r="F209" s="491">
        <v>122.6</v>
      </c>
      <c r="G209" s="491">
        <v>44.2</v>
      </c>
      <c r="H209" s="491">
        <v>128.5</v>
      </c>
      <c r="I209" s="491">
        <v>107.7</v>
      </c>
      <c r="J209" s="491">
        <v>99.4</v>
      </c>
      <c r="K209" s="491">
        <v>92.7</v>
      </c>
      <c r="L209" s="491">
        <v>111.8</v>
      </c>
      <c r="M209" s="491">
        <v>103.7</v>
      </c>
      <c r="N209" s="491">
        <v>97.4</v>
      </c>
      <c r="O209" s="491">
        <v>113.4</v>
      </c>
      <c r="P209" s="491">
        <v>109.5</v>
      </c>
      <c r="Q209" s="491">
        <v>100.2</v>
      </c>
      <c r="R209" s="491">
        <v>111.6</v>
      </c>
      <c r="S209" s="291"/>
    </row>
    <row r="210" spans="1:19" x14ac:dyDescent="0.25">
      <c r="A210" s="504">
        <v>2010</v>
      </c>
      <c r="B210" s="505"/>
      <c r="C210" s="491">
        <v>78</v>
      </c>
      <c r="D210" s="491">
        <v>127.8</v>
      </c>
      <c r="E210" s="491">
        <v>118.1</v>
      </c>
      <c r="F210" s="491">
        <v>112.3</v>
      </c>
      <c r="G210" s="491">
        <v>54.1</v>
      </c>
      <c r="H210" s="491">
        <v>136.80000000000001</v>
      </c>
      <c r="I210" s="491">
        <v>121</v>
      </c>
      <c r="J210" s="491">
        <v>102.5</v>
      </c>
      <c r="K210" s="491">
        <v>100.8</v>
      </c>
      <c r="L210" s="491">
        <v>101.4</v>
      </c>
      <c r="M210" s="491">
        <v>107.7</v>
      </c>
      <c r="N210" s="491">
        <v>113.4</v>
      </c>
      <c r="O210" s="491">
        <v>98.3</v>
      </c>
      <c r="P210" s="491">
        <v>105.4</v>
      </c>
      <c r="Q210" s="491">
        <v>100.4</v>
      </c>
      <c r="R210" s="491">
        <v>109.8</v>
      </c>
      <c r="S210" s="291"/>
    </row>
    <row r="211" spans="1:19" x14ac:dyDescent="0.25">
      <c r="A211" s="504">
        <v>2011</v>
      </c>
      <c r="B211" s="505"/>
      <c r="C211" s="491">
        <v>85.2</v>
      </c>
      <c r="D211" s="491">
        <v>127.3</v>
      </c>
      <c r="E211" s="491">
        <v>101</v>
      </c>
      <c r="F211" s="491">
        <v>106.4</v>
      </c>
      <c r="G211" s="491">
        <v>60.2</v>
      </c>
      <c r="H211" s="491">
        <v>133.5</v>
      </c>
      <c r="I211" s="491">
        <v>123.6</v>
      </c>
      <c r="J211" s="491">
        <v>100.5</v>
      </c>
      <c r="K211" s="491">
        <v>103.8</v>
      </c>
      <c r="L211" s="491">
        <v>98.4</v>
      </c>
      <c r="M211" s="491">
        <v>97.7</v>
      </c>
      <c r="N211" s="491">
        <v>109.6</v>
      </c>
      <c r="O211" s="491">
        <v>91.2</v>
      </c>
      <c r="P211" s="491">
        <v>106.9</v>
      </c>
      <c r="Q211" s="491">
        <v>103.7</v>
      </c>
      <c r="R211" s="491">
        <v>100.7</v>
      </c>
      <c r="S211" s="291"/>
    </row>
    <row r="212" spans="1:19" ht="15" customHeight="1" x14ac:dyDescent="0.25">
      <c r="A212" s="504">
        <v>2012</v>
      </c>
      <c r="B212" s="505"/>
      <c r="C212" s="491">
        <v>81.7</v>
      </c>
      <c r="D212" s="491">
        <v>113.4</v>
      </c>
      <c r="E212" s="491">
        <v>106.2</v>
      </c>
      <c r="F212" s="491">
        <v>108.7</v>
      </c>
      <c r="G212" s="491">
        <v>63.9</v>
      </c>
      <c r="H212" s="491">
        <v>129</v>
      </c>
      <c r="I212" s="491">
        <v>115</v>
      </c>
      <c r="J212" s="491">
        <v>94.2</v>
      </c>
      <c r="K212" s="491">
        <v>105.2</v>
      </c>
      <c r="L212" s="491">
        <v>95.8</v>
      </c>
      <c r="M212" s="491">
        <v>110.1</v>
      </c>
      <c r="N212" s="491">
        <v>100.9</v>
      </c>
      <c r="O212" s="491">
        <v>91.3</v>
      </c>
      <c r="P212" s="491">
        <v>117.5</v>
      </c>
      <c r="Q212" s="491">
        <v>95.1</v>
      </c>
      <c r="R212" s="491">
        <v>104.1</v>
      </c>
      <c r="S212" s="291"/>
    </row>
    <row r="213" spans="1:19" ht="15" customHeight="1" x14ac:dyDescent="0.25">
      <c r="A213" s="504">
        <v>2013</v>
      </c>
      <c r="B213" s="505"/>
      <c r="C213" s="491">
        <v>80.900000000000006</v>
      </c>
      <c r="D213" s="491">
        <v>110.3</v>
      </c>
      <c r="E213" s="491">
        <v>103.3</v>
      </c>
      <c r="F213" s="491">
        <v>106.4</v>
      </c>
      <c r="G213" s="491">
        <v>68.2</v>
      </c>
      <c r="H213" s="491">
        <v>122</v>
      </c>
      <c r="I213" s="491">
        <v>107.1</v>
      </c>
      <c r="J213" s="491">
        <v>105.2</v>
      </c>
      <c r="K213" s="491">
        <v>88.4</v>
      </c>
      <c r="L213" s="491">
        <v>107</v>
      </c>
      <c r="M213" s="491">
        <v>107.2</v>
      </c>
      <c r="N213" s="491">
        <v>93.7</v>
      </c>
      <c r="O213" s="491">
        <v>101.2</v>
      </c>
      <c r="P213" s="491">
        <v>106.8</v>
      </c>
      <c r="Q213" s="491">
        <v>97.2</v>
      </c>
      <c r="R213" s="491">
        <v>109</v>
      </c>
      <c r="S213" s="291"/>
    </row>
    <row r="214" spans="1:19" x14ac:dyDescent="0.25">
      <c r="A214" s="504">
        <v>2014</v>
      </c>
      <c r="B214" s="505"/>
      <c r="C214" s="491">
        <v>78</v>
      </c>
      <c r="D214" s="491">
        <v>111.3</v>
      </c>
      <c r="E214" s="491">
        <v>99.8</v>
      </c>
      <c r="F214" s="491">
        <v>92.4</v>
      </c>
      <c r="G214" s="491">
        <v>64.599999999999994</v>
      </c>
      <c r="H214" s="491">
        <v>114.8</v>
      </c>
      <c r="I214" s="491">
        <v>113.6</v>
      </c>
      <c r="J214" s="491">
        <v>101.4</v>
      </c>
      <c r="K214" s="491">
        <v>94.3</v>
      </c>
      <c r="L214" s="491">
        <v>102.2</v>
      </c>
      <c r="M214" s="491">
        <v>109</v>
      </c>
      <c r="N214" s="491">
        <v>86.7</v>
      </c>
      <c r="O214" s="491">
        <v>103</v>
      </c>
      <c r="P214" s="491">
        <v>102.9</v>
      </c>
      <c r="Q214" s="491">
        <v>86.1</v>
      </c>
      <c r="R214" s="491">
        <v>106</v>
      </c>
      <c r="S214" s="291"/>
    </row>
    <row r="215" spans="1:19" x14ac:dyDescent="0.25">
      <c r="A215" s="504">
        <v>2015</v>
      </c>
      <c r="B215" s="505"/>
      <c r="C215" s="491">
        <v>60.1</v>
      </c>
      <c r="D215" s="491">
        <v>106.8</v>
      </c>
      <c r="E215" s="491">
        <v>104.5</v>
      </c>
      <c r="F215" s="491">
        <v>102.1</v>
      </c>
      <c r="G215" s="491">
        <v>49.7</v>
      </c>
      <c r="H215" s="491">
        <v>126.8</v>
      </c>
      <c r="I215" s="491">
        <v>110.8</v>
      </c>
      <c r="J215" s="491">
        <v>94.7</v>
      </c>
      <c r="K215" s="491">
        <v>94.6</v>
      </c>
      <c r="L215" s="491">
        <v>106.1</v>
      </c>
      <c r="M215" s="491">
        <v>103.3</v>
      </c>
      <c r="N215" s="491">
        <v>96.8</v>
      </c>
      <c r="O215" s="491">
        <v>103.7</v>
      </c>
      <c r="P215" s="491">
        <v>100.5</v>
      </c>
      <c r="Q215" s="491">
        <v>97.1</v>
      </c>
      <c r="R215" s="491">
        <v>106.5</v>
      </c>
      <c r="S215" s="291"/>
    </row>
    <row r="216" spans="1:19" x14ac:dyDescent="0.25">
      <c r="A216" s="504">
        <v>2016</v>
      </c>
      <c r="B216" s="505"/>
      <c r="C216" s="491">
        <v>74.8</v>
      </c>
      <c r="D216" s="491">
        <v>119.6</v>
      </c>
      <c r="E216" s="491">
        <v>115.4</v>
      </c>
      <c r="F216" s="491">
        <v>105.3</v>
      </c>
      <c r="G216" s="491">
        <v>56.2</v>
      </c>
      <c r="H216" s="491">
        <v>130.6</v>
      </c>
      <c r="I216" s="491">
        <v>119.4</v>
      </c>
      <c r="J216" s="491">
        <v>98.4</v>
      </c>
      <c r="K216" s="491">
        <v>95.5</v>
      </c>
      <c r="L216" s="491">
        <v>110.7</v>
      </c>
      <c r="M216" s="491">
        <v>101</v>
      </c>
      <c r="N216" s="491">
        <v>114.3</v>
      </c>
      <c r="O216" s="491">
        <v>97.3</v>
      </c>
      <c r="P216" s="491">
        <v>101.2</v>
      </c>
      <c r="Q216" s="491">
        <v>96.9</v>
      </c>
      <c r="R216" s="491">
        <v>111</v>
      </c>
      <c r="S216" s="291"/>
    </row>
    <row r="217" spans="1:19" x14ac:dyDescent="0.25">
      <c r="A217" s="504">
        <v>2017</v>
      </c>
      <c r="B217" s="505"/>
      <c r="C217" s="491">
        <v>86.892739065238203</v>
      </c>
      <c r="D217" s="491">
        <v>122.08915502328676</v>
      </c>
      <c r="E217" s="491">
        <v>108.73126702997276</v>
      </c>
      <c r="F217" s="491">
        <v>106.06763042899432</v>
      </c>
      <c r="G217" s="491">
        <v>69.632356700925499</v>
      </c>
      <c r="H217" s="491">
        <v>113.64370685856954</v>
      </c>
      <c r="I217" s="491">
        <v>122.79012664771258</v>
      </c>
      <c r="J217" s="491">
        <v>96.111140346261109</v>
      </c>
      <c r="K217" s="491">
        <v>107.51204555409548</v>
      </c>
      <c r="L217" s="491">
        <v>106.0297412915054</v>
      </c>
      <c r="M217" s="491">
        <v>100.10566762728146</v>
      </c>
      <c r="N217" s="491">
        <v>107.70079646866904</v>
      </c>
      <c r="O217" s="491">
        <v>91.584621552991493</v>
      </c>
      <c r="P217" s="491">
        <v>104.70862924408991</v>
      </c>
      <c r="Q217" s="491">
        <v>102.25773483229584</v>
      </c>
      <c r="R217" s="491">
        <v>109.85825913138288</v>
      </c>
      <c r="S217" s="291"/>
    </row>
    <row r="218" spans="1:19" x14ac:dyDescent="0.25">
      <c r="A218" s="504">
        <v>2018</v>
      </c>
      <c r="B218" s="505"/>
      <c r="C218" s="491">
        <v>84.927865802336058</v>
      </c>
      <c r="D218" s="491">
        <v>110.24620092499215</v>
      </c>
      <c r="E218" s="491">
        <v>98.924408976926841</v>
      </c>
      <c r="F218" s="491">
        <v>103.96173774412114</v>
      </c>
      <c r="G218" s="491">
        <v>69.167149119179555</v>
      </c>
      <c r="H218" s="491">
        <v>114.37283271553271</v>
      </c>
      <c r="I218" s="491">
        <v>113.22007318348145</v>
      </c>
      <c r="J218" s="491">
        <v>96.915831755852082</v>
      </c>
      <c r="K218" s="491">
        <v>101.7293125625268</v>
      </c>
      <c r="L218" s="491">
        <v>98.62789172988667</v>
      </c>
      <c r="M218" s="491">
        <v>100.86890461041736</v>
      </c>
      <c r="N218" s="491">
        <v>102.00997928826962</v>
      </c>
      <c r="O218" s="491">
        <v>91.407872271699503</v>
      </c>
      <c r="P218" s="491">
        <v>108.53652380231208</v>
      </c>
      <c r="Q218" s="491">
        <v>98.986046511627919</v>
      </c>
      <c r="R218" s="491">
        <v>105.38953105911098</v>
      </c>
      <c r="S218" s="291"/>
    </row>
    <row r="219" spans="1:19" x14ac:dyDescent="0.25">
      <c r="A219" s="504">
        <v>2019</v>
      </c>
      <c r="B219" s="506"/>
      <c r="C219" s="491">
        <v>85.351939886520483</v>
      </c>
      <c r="D219" s="491">
        <v>111.38201157066369</v>
      </c>
      <c r="E219" s="491">
        <v>105.47642475763392</v>
      </c>
      <c r="F219" s="491">
        <v>109.43751146999448</v>
      </c>
      <c r="G219" s="491">
        <v>73.284586918721303</v>
      </c>
      <c r="H219" s="491">
        <v>111.06649631927968</v>
      </c>
      <c r="I219" s="491">
        <v>114.84443470639789</v>
      </c>
      <c r="J219" s="491">
        <v>105.22274158160832</v>
      </c>
      <c r="K219" s="491">
        <v>90.286025112188923</v>
      </c>
      <c r="L219" s="491">
        <v>100.47695551762226</v>
      </c>
      <c r="M219" s="491">
        <v>111.81232199070604</v>
      </c>
      <c r="N219" s="491">
        <v>98.297358895294281</v>
      </c>
      <c r="O219" s="491">
        <v>95.54009819967267</v>
      </c>
      <c r="P219" s="491">
        <v>113.76635736378778</v>
      </c>
      <c r="Q219" s="491">
        <v>97.297975573029944</v>
      </c>
      <c r="R219" s="491">
        <v>104.84481128019947</v>
      </c>
      <c r="S219" s="355"/>
    </row>
    <row r="220" spans="1:19" x14ac:dyDescent="0.25">
      <c r="A220" s="504">
        <v>2020</v>
      </c>
      <c r="B220" s="506"/>
      <c r="C220" s="491">
        <v>78.412219287580882</v>
      </c>
      <c r="D220" s="491">
        <v>96.129101245745048</v>
      </c>
      <c r="E220" s="491">
        <v>111.67800663712713</v>
      </c>
      <c r="F220" s="491"/>
      <c r="G220" s="491">
        <v>70.269383738570681</v>
      </c>
      <c r="H220" s="491">
        <v>107.8830668689462</v>
      </c>
      <c r="I220" s="491">
        <v>110.79560819946994</v>
      </c>
      <c r="J220" s="491">
        <v>85.843299975591904</v>
      </c>
      <c r="K220" s="491">
        <v>98.055160648279767</v>
      </c>
      <c r="L220" s="491">
        <v>110.83338166212377</v>
      </c>
      <c r="M220" s="491">
        <v>103.10815760556747</v>
      </c>
      <c r="N220" s="491">
        <v>101.46663283430601</v>
      </c>
      <c r="O220" s="491">
        <v>102.72581774532361</v>
      </c>
      <c r="P220" s="288">
        <v>106.10545790934319</v>
      </c>
      <c r="Q220" s="491">
        <v>104.24448217317487</v>
      </c>
      <c r="R220" s="491"/>
      <c r="S220" s="355"/>
    </row>
    <row r="221" spans="1:19" ht="15" customHeight="1" x14ac:dyDescent="0.25">
      <c r="A221" s="620" t="s">
        <v>714</v>
      </c>
      <c r="B221" s="620"/>
      <c r="C221" s="620"/>
      <c r="D221" s="620"/>
      <c r="E221" s="620"/>
      <c r="F221" s="620"/>
      <c r="G221" s="620"/>
      <c r="H221" s="620"/>
      <c r="I221" s="620"/>
      <c r="J221" s="620"/>
      <c r="K221" s="620"/>
      <c r="L221" s="620"/>
      <c r="M221" s="620"/>
      <c r="N221" s="620"/>
      <c r="O221" s="620"/>
      <c r="P221" s="620"/>
      <c r="Q221" s="620"/>
      <c r="R221" s="620"/>
      <c r="S221" s="291"/>
    </row>
    <row r="222" spans="1:19" ht="15" customHeight="1" x14ac:dyDescent="0.25">
      <c r="A222" s="618" t="s">
        <v>275</v>
      </c>
      <c r="B222" s="618"/>
      <c r="C222" s="618"/>
      <c r="D222" s="618"/>
      <c r="E222" s="618"/>
      <c r="F222" s="618"/>
      <c r="G222" s="618"/>
      <c r="H222" s="618"/>
      <c r="I222" s="618"/>
      <c r="J222" s="618"/>
      <c r="K222" s="618"/>
      <c r="L222" s="618"/>
      <c r="M222" s="618"/>
      <c r="N222" s="618"/>
      <c r="O222" s="618"/>
      <c r="P222" s="618"/>
      <c r="Q222" s="618"/>
      <c r="R222" s="618"/>
      <c r="S222" s="291"/>
    </row>
    <row r="223" spans="1:19" x14ac:dyDescent="0.25">
      <c r="A223" s="504">
        <v>1999</v>
      </c>
      <c r="B223" s="491">
        <v>92.7</v>
      </c>
      <c r="C223" s="491">
        <v>19.5</v>
      </c>
      <c r="D223" s="491">
        <v>21.9</v>
      </c>
      <c r="E223" s="491">
        <v>23.1</v>
      </c>
      <c r="F223" s="491">
        <v>28.3</v>
      </c>
      <c r="G223" s="491">
        <v>5.6</v>
      </c>
      <c r="H223" s="491">
        <v>6.3</v>
      </c>
      <c r="I223" s="491">
        <v>7.5</v>
      </c>
      <c r="J223" s="491">
        <v>8.3000000000000007</v>
      </c>
      <c r="K223" s="491">
        <v>6.5</v>
      </c>
      <c r="L223" s="491">
        <v>7</v>
      </c>
      <c r="M223" s="491">
        <v>7.8</v>
      </c>
      <c r="N223" s="491">
        <v>7.5</v>
      </c>
      <c r="O223" s="491">
        <v>7.7</v>
      </c>
      <c r="P223" s="491">
        <v>8.4</v>
      </c>
      <c r="Q223" s="491">
        <v>8.9</v>
      </c>
      <c r="R223" s="491">
        <v>11.1</v>
      </c>
      <c r="S223" s="291"/>
    </row>
    <row r="224" spans="1:19" x14ac:dyDescent="0.25">
      <c r="A224" s="504">
        <v>2000</v>
      </c>
      <c r="B224" s="491">
        <v>122.2</v>
      </c>
      <c r="C224" s="491">
        <v>27.2</v>
      </c>
      <c r="D224" s="491">
        <v>29.6</v>
      </c>
      <c r="E224" s="491">
        <v>31</v>
      </c>
      <c r="F224" s="491">
        <v>34.5</v>
      </c>
      <c r="G224" s="491">
        <v>7.5</v>
      </c>
      <c r="H224" s="491">
        <v>9.4</v>
      </c>
      <c r="I224" s="491">
        <v>10.3</v>
      </c>
      <c r="J224" s="491">
        <v>9.6</v>
      </c>
      <c r="K224" s="491">
        <v>9.8000000000000007</v>
      </c>
      <c r="L224" s="491">
        <v>10.199999999999999</v>
      </c>
      <c r="M224" s="491">
        <v>10.1</v>
      </c>
      <c r="N224" s="491">
        <v>10.6</v>
      </c>
      <c r="O224" s="491">
        <v>10.3</v>
      </c>
      <c r="P224" s="491">
        <v>10.5</v>
      </c>
      <c r="Q224" s="491">
        <v>11.7</v>
      </c>
      <c r="R224" s="491">
        <v>12.2</v>
      </c>
      <c r="S224" s="291"/>
    </row>
    <row r="225" spans="1:19" x14ac:dyDescent="0.25">
      <c r="A225" s="504">
        <v>2001</v>
      </c>
      <c r="B225" s="491">
        <v>127.3</v>
      </c>
      <c r="C225" s="491">
        <v>30</v>
      </c>
      <c r="D225" s="491">
        <v>32.1</v>
      </c>
      <c r="E225" s="491">
        <v>32.200000000000003</v>
      </c>
      <c r="F225" s="491">
        <v>33</v>
      </c>
      <c r="G225" s="491">
        <v>9.5</v>
      </c>
      <c r="H225" s="491">
        <v>9.8000000000000007</v>
      </c>
      <c r="I225" s="491">
        <v>10.7</v>
      </c>
      <c r="J225" s="491">
        <v>10.4</v>
      </c>
      <c r="K225" s="491">
        <v>10.7</v>
      </c>
      <c r="L225" s="491">
        <v>10.9</v>
      </c>
      <c r="M225" s="491">
        <v>10.4</v>
      </c>
      <c r="N225" s="491">
        <v>11.3</v>
      </c>
      <c r="O225" s="491">
        <v>10.5</v>
      </c>
      <c r="P225" s="491">
        <v>10.4</v>
      </c>
      <c r="Q225" s="491">
        <v>11.1</v>
      </c>
      <c r="R225" s="491">
        <v>11.5</v>
      </c>
      <c r="S225" s="291"/>
    </row>
    <row r="226" spans="1:19" x14ac:dyDescent="0.25">
      <c r="A226" s="504">
        <v>2002</v>
      </c>
      <c r="B226" s="491">
        <v>139.69999999999999</v>
      </c>
      <c r="C226" s="491">
        <v>28.3</v>
      </c>
      <c r="D226" s="491">
        <v>34.4</v>
      </c>
      <c r="E226" s="491">
        <v>37.200000000000003</v>
      </c>
      <c r="F226" s="491">
        <v>39.9</v>
      </c>
      <c r="G226" s="491">
        <v>8.6</v>
      </c>
      <c r="H226" s="491">
        <v>8.8000000000000007</v>
      </c>
      <c r="I226" s="491">
        <v>10.9</v>
      </c>
      <c r="J226" s="491">
        <v>12.3</v>
      </c>
      <c r="K226" s="491">
        <v>11.1</v>
      </c>
      <c r="L226" s="491">
        <v>10.9</v>
      </c>
      <c r="M226" s="491">
        <v>12.3</v>
      </c>
      <c r="N226" s="491">
        <v>12.6</v>
      </c>
      <c r="O226" s="491">
        <v>12.3</v>
      </c>
      <c r="P226" s="491">
        <v>13</v>
      </c>
      <c r="Q226" s="491">
        <v>12.3</v>
      </c>
      <c r="R226" s="491">
        <v>14.6</v>
      </c>
      <c r="S226" s="291"/>
    </row>
    <row r="227" spans="1:19" x14ac:dyDescent="0.25">
      <c r="A227" s="504">
        <v>2003</v>
      </c>
      <c r="B227" s="491">
        <v>175.6</v>
      </c>
      <c r="C227" s="491">
        <v>39.4</v>
      </c>
      <c r="D227" s="491">
        <v>41.5</v>
      </c>
      <c r="E227" s="491">
        <v>44.9</v>
      </c>
      <c r="F227" s="491">
        <v>49.7</v>
      </c>
      <c r="G227" s="491">
        <v>12</v>
      </c>
      <c r="H227" s="491">
        <v>12.6</v>
      </c>
      <c r="I227" s="491">
        <v>14.8</v>
      </c>
      <c r="J227" s="491">
        <v>13.4</v>
      </c>
      <c r="K227" s="491">
        <v>13.8</v>
      </c>
      <c r="L227" s="491">
        <v>14.3</v>
      </c>
      <c r="M227" s="491">
        <v>14.9</v>
      </c>
      <c r="N227" s="491">
        <v>15.2</v>
      </c>
      <c r="O227" s="491">
        <v>14.9</v>
      </c>
      <c r="P227" s="491">
        <v>16.2</v>
      </c>
      <c r="Q227" s="491">
        <v>15</v>
      </c>
      <c r="R227" s="491">
        <v>18.5</v>
      </c>
      <c r="S227" s="291"/>
    </row>
    <row r="228" spans="1:19" x14ac:dyDescent="0.25">
      <c r="A228" s="504">
        <v>2004</v>
      </c>
      <c r="B228" s="491">
        <v>230.5</v>
      </c>
      <c r="C228" s="491">
        <v>47.3</v>
      </c>
      <c r="D228" s="491">
        <v>54.2</v>
      </c>
      <c r="E228" s="491">
        <v>60.1</v>
      </c>
      <c r="F228" s="491">
        <v>68.8</v>
      </c>
      <c r="G228" s="491">
        <v>14</v>
      </c>
      <c r="H228" s="491">
        <v>15.5</v>
      </c>
      <c r="I228" s="491">
        <v>17.899999999999999</v>
      </c>
      <c r="J228" s="491">
        <v>18.5</v>
      </c>
      <c r="K228" s="491">
        <v>17.2</v>
      </c>
      <c r="L228" s="491">
        <v>18.5</v>
      </c>
      <c r="M228" s="491">
        <v>19.399999999999999</v>
      </c>
      <c r="N228" s="491">
        <v>20.6</v>
      </c>
      <c r="O228" s="491">
        <v>20.100000000000001</v>
      </c>
      <c r="P228" s="491">
        <v>21.5</v>
      </c>
      <c r="Q228" s="491">
        <v>22.5</v>
      </c>
      <c r="R228" s="491">
        <v>24.9</v>
      </c>
      <c r="S228" s="291"/>
    </row>
    <row r="229" spans="1:19" x14ac:dyDescent="0.25">
      <c r="A229" s="504">
        <v>2005</v>
      </c>
      <c r="B229" s="491">
        <v>311.60000000000002</v>
      </c>
      <c r="C229" s="491">
        <v>63.7</v>
      </c>
      <c r="D229" s="491">
        <v>74.7</v>
      </c>
      <c r="E229" s="491">
        <v>82</v>
      </c>
      <c r="F229" s="491">
        <v>91.3</v>
      </c>
      <c r="G229" s="491">
        <v>17.7</v>
      </c>
      <c r="H229" s="491">
        <v>20.8</v>
      </c>
      <c r="I229" s="491">
        <v>25.2</v>
      </c>
      <c r="J229" s="491">
        <v>24.8</v>
      </c>
      <c r="K229" s="491">
        <v>25.4</v>
      </c>
      <c r="L229" s="491">
        <v>24.5</v>
      </c>
      <c r="M229" s="491">
        <v>27.5</v>
      </c>
      <c r="N229" s="491">
        <v>27.3</v>
      </c>
      <c r="O229" s="491">
        <v>27.2</v>
      </c>
      <c r="P229" s="491">
        <v>28.4</v>
      </c>
      <c r="Q229" s="491">
        <v>29.3</v>
      </c>
      <c r="R229" s="491">
        <v>33.5</v>
      </c>
      <c r="S229" s="291"/>
    </row>
    <row r="230" spans="1:19" x14ac:dyDescent="0.25">
      <c r="A230" s="504">
        <v>2006</v>
      </c>
      <c r="B230" s="491">
        <v>397.1</v>
      </c>
      <c r="C230" s="491">
        <v>83.6</v>
      </c>
      <c r="D230" s="491">
        <v>99.4</v>
      </c>
      <c r="E230" s="491">
        <v>103</v>
      </c>
      <c r="F230" s="491">
        <v>111.1</v>
      </c>
      <c r="G230" s="491">
        <v>24.9</v>
      </c>
      <c r="H230" s="491">
        <v>27.1</v>
      </c>
      <c r="I230" s="491">
        <v>31.6</v>
      </c>
      <c r="J230" s="491">
        <v>30.5</v>
      </c>
      <c r="K230" s="491">
        <v>34.6</v>
      </c>
      <c r="L230" s="491">
        <v>34.4</v>
      </c>
      <c r="M230" s="491">
        <v>33.5</v>
      </c>
      <c r="N230" s="491">
        <v>36</v>
      </c>
      <c r="O230" s="491">
        <v>33.5</v>
      </c>
      <c r="P230" s="491">
        <v>34.200000000000003</v>
      </c>
      <c r="Q230" s="491">
        <v>35.200000000000003</v>
      </c>
      <c r="R230" s="491">
        <v>41.7</v>
      </c>
      <c r="S230" s="291"/>
    </row>
    <row r="231" spans="1:19" x14ac:dyDescent="0.25">
      <c r="A231" s="504">
        <v>2007</v>
      </c>
      <c r="B231" s="491">
        <v>489</v>
      </c>
      <c r="C231" s="491">
        <v>96.5</v>
      </c>
      <c r="D231" s="491">
        <v>115</v>
      </c>
      <c r="E231" s="491">
        <v>124</v>
      </c>
      <c r="F231" s="491">
        <v>153.4</v>
      </c>
      <c r="G231" s="491">
        <v>28.2</v>
      </c>
      <c r="H231" s="491">
        <v>31.7</v>
      </c>
      <c r="I231" s="491">
        <v>36.700000000000003</v>
      </c>
      <c r="J231" s="491">
        <v>37.299999999999997</v>
      </c>
      <c r="K231" s="491">
        <v>39.5</v>
      </c>
      <c r="L231" s="491">
        <v>38.200000000000003</v>
      </c>
      <c r="M231" s="491">
        <v>41.5</v>
      </c>
      <c r="N231" s="491">
        <v>43</v>
      </c>
      <c r="O231" s="491">
        <v>39.6</v>
      </c>
      <c r="P231" s="491">
        <v>48.9</v>
      </c>
      <c r="Q231" s="491">
        <v>50.2</v>
      </c>
      <c r="R231" s="491">
        <v>54.4</v>
      </c>
      <c r="S231" s="291"/>
    </row>
    <row r="232" spans="1:19" x14ac:dyDescent="0.25">
      <c r="A232" s="504">
        <v>2008</v>
      </c>
      <c r="B232" s="491">
        <v>651.5</v>
      </c>
      <c r="C232" s="491">
        <v>144.80000000000001</v>
      </c>
      <c r="D232" s="491">
        <v>171.1</v>
      </c>
      <c r="E232" s="491">
        <v>187.7</v>
      </c>
      <c r="F232" s="491">
        <v>147.9</v>
      </c>
      <c r="G232" s="491">
        <v>42.4</v>
      </c>
      <c r="H232" s="491">
        <v>48.4</v>
      </c>
      <c r="I232" s="491">
        <v>54</v>
      </c>
      <c r="J232" s="491">
        <v>56.1</v>
      </c>
      <c r="K232" s="491">
        <v>56.8</v>
      </c>
      <c r="L232" s="491">
        <v>58.2</v>
      </c>
      <c r="M232" s="491">
        <v>64.7</v>
      </c>
      <c r="N232" s="491">
        <v>62</v>
      </c>
      <c r="O232" s="491">
        <v>61</v>
      </c>
      <c r="P232" s="491">
        <v>56.3</v>
      </c>
      <c r="Q232" s="491">
        <v>44.5</v>
      </c>
      <c r="R232" s="491">
        <v>47</v>
      </c>
      <c r="S232" s="291"/>
    </row>
    <row r="233" spans="1:19" x14ac:dyDescent="0.25">
      <c r="A233" s="504">
        <v>2009</v>
      </c>
      <c r="B233" s="491">
        <v>414.7</v>
      </c>
      <c r="C233" s="491">
        <v>83</v>
      </c>
      <c r="D233" s="491">
        <v>90.4</v>
      </c>
      <c r="E233" s="491">
        <v>110.6</v>
      </c>
      <c r="F233" s="491">
        <v>130.69999999999999</v>
      </c>
      <c r="G233" s="491">
        <v>25.4</v>
      </c>
      <c r="H233" s="491">
        <v>26.9</v>
      </c>
      <c r="I233" s="491">
        <v>30.7</v>
      </c>
      <c r="J233" s="491">
        <v>28.2</v>
      </c>
      <c r="K233" s="491">
        <v>29.2</v>
      </c>
      <c r="L233" s="491">
        <v>32.9</v>
      </c>
      <c r="M233" s="491">
        <v>35.700000000000003</v>
      </c>
      <c r="N233" s="491">
        <v>35.6</v>
      </c>
      <c r="O233" s="491">
        <v>39.299999999999997</v>
      </c>
      <c r="P233" s="491">
        <v>42</v>
      </c>
      <c r="Q233" s="491">
        <v>41.8</v>
      </c>
      <c r="R233" s="491">
        <v>46.9</v>
      </c>
      <c r="S233" s="291"/>
    </row>
    <row r="234" spans="1:19" x14ac:dyDescent="0.25">
      <c r="A234" s="504">
        <v>2010</v>
      </c>
      <c r="B234" s="491">
        <v>546.9</v>
      </c>
      <c r="C234" s="491">
        <v>117</v>
      </c>
      <c r="D234" s="491">
        <v>131.1</v>
      </c>
      <c r="E234" s="491">
        <v>139</v>
      </c>
      <c r="F234" s="491">
        <v>159.69999999999999</v>
      </c>
      <c r="G234" s="491">
        <v>32.9</v>
      </c>
      <c r="H234" s="491">
        <v>39.6</v>
      </c>
      <c r="I234" s="491">
        <v>44.5</v>
      </c>
      <c r="J234" s="491">
        <v>44.4</v>
      </c>
      <c r="K234" s="491">
        <v>43.2</v>
      </c>
      <c r="L234" s="491">
        <v>43.5</v>
      </c>
      <c r="M234" s="491">
        <v>43.9</v>
      </c>
      <c r="N234" s="491">
        <v>46.7</v>
      </c>
      <c r="O234" s="491">
        <v>48.5</v>
      </c>
      <c r="P234" s="491">
        <v>50.3</v>
      </c>
      <c r="Q234" s="491">
        <v>50.2</v>
      </c>
      <c r="R234" s="491">
        <v>59.2</v>
      </c>
      <c r="S234" s="291"/>
    </row>
    <row r="235" spans="1:19" ht="15" customHeight="1" x14ac:dyDescent="0.25">
      <c r="A235" s="504">
        <v>2011</v>
      </c>
      <c r="B235" s="491">
        <v>710.6</v>
      </c>
      <c r="C235" s="491">
        <v>148.19999999999999</v>
      </c>
      <c r="D235" s="491">
        <v>185</v>
      </c>
      <c r="E235" s="491">
        <v>180.7</v>
      </c>
      <c r="F235" s="491">
        <v>196.7</v>
      </c>
      <c r="G235" s="491">
        <v>38.1</v>
      </c>
      <c r="H235" s="491">
        <v>51.6</v>
      </c>
      <c r="I235" s="491">
        <v>58.5</v>
      </c>
      <c r="J235" s="491">
        <v>62.5</v>
      </c>
      <c r="K235" s="491">
        <v>62</v>
      </c>
      <c r="L235" s="491">
        <v>60.5</v>
      </c>
      <c r="M235" s="491">
        <v>58.3</v>
      </c>
      <c r="N235" s="491">
        <v>63.1</v>
      </c>
      <c r="O235" s="491">
        <v>59.2</v>
      </c>
      <c r="P235" s="491">
        <v>63.2</v>
      </c>
      <c r="Q235" s="491">
        <v>65.5</v>
      </c>
      <c r="R235" s="491">
        <v>68</v>
      </c>
      <c r="S235" s="291"/>
    </row>
    <row r="236" spans="1:19" ht="15" customHeight="1" x14ac:dyDescent="0.25">
      <c r="A236" s="504">
        <v>2012</v>
      </c>
      <c r="B236" s="491">
        <v>732.2</v>
      </c>
      <c r="C236" s="491">
        <v>173</v>
      </c>
      <c r="D236" s="491">
        <v>181.3</v>
      </c>
      <c r="E236" s="491">
        <v>179.5</v>
      </c>
      <c r="F236" s="491">
        <v>198.4</v>
      </c>
      <c r="G236" s="491">
        <v>50.2</v>
      </c>
      <c r="H236" s="491">
        <v>58.9</v>
      </c>
      <c r="I236" s="491">
        <v>63.9</v>
      </c>
      <c r="J236" s="491">
        <v>60.9</v>
      </c>
      <c r="K236" s="491">
        <v>63.1</v>
      </c>
      <c r="L236" s="491">
        <v>57.3</v>
      </c>
      <c r="M236" s="491">
        <v>60.1</v>
      </c>
      <c r="N236" s="491">
        <v>60</v>
      </c>
      <c r="O236" s="491">
        <v>59.4</v>
      </c>
      <c r="P236" s="491">
        <v>66.5</v>
      </c>
      <c r="Q236" s="491">
        <v>64.3</v>
      </c>
      <c r="R236" s="491">
        <v>67.599999999999994</v>
      </c>
      <c r="S236" s="291"/>
    </row>
    <row r="237" spans="1:19" x14ac:dyDescent="0.25">
      <c r="A237" s="504">
        <v>2013</v>
      </c>
      <c r="B237" s="491">
        <v>738.8</v>
      </c>
      <c r="C237" s="491">
        <v>172.6</v>
      </c>
      <c r="D237" s="491">
        <v>182</v>
      </c>
      <c r="E237" s="491">
        <v>186</v>
      </c>
      <c r="F237" s="491">
        <v>198.2</v>
      </c>
      <c r="G237" s="491">
        <v>51.2</v>
      </c>
      <c r="H237" s="491">
        <v>58.8</v>
      </c>
      <c r="I237" s="491">
        <v>62.6</v>
      </c>
      <c r="J237" s="491">
        <v>64</v>
      </c>
      <c r="K237" s="491">
        <v>58</v>
      </c>
      <c r="L237" s="491">
        <v>60.1</v>
      </c>
      <c r="M237" s="491">
        <v>63.3</v>
      </c>
      <c r="N237" s="491">
        <v>60.2</v>
      </c>
      <c r="O237" s="491">
        <v>62.5</v>
      </c>
      <c r="P237" s="491">
        <v>62.5</v>
      </c>
      <c r="Q237" s="491">
        <v>65.5</v>
      </c>
      <c r="R237" s="491">
        <v>70.099999999999994</v>
      </c>
      <c r="S237" s="291"/>
    </row>
    <row r="238" spans="1:19" x14ac:dyDescent="0.25">
      <c r="A238" s="504">
        <v>2014</v>
      </c>
      <c r="B238" s="491">
        <v>700</v>
      </c>
      <c r="C238" s="491">
        <v>169</v>
      </c>
      <c r="D238" s="491">
        <v>183.4</v>
      </c>
      <c r="E238" s="491">
        <v>181.2</v>
      </c>
      <c r="F238" s="491">
        <v>166.4</v>
      </c>
      <c r="G238" s="491">
        <v>52.5</v>
      </c>
      <c r="H238" s="491">
        <v>51.9</v>
      </c>
      <c r="I238" s="491">
        <v>64.599999999999994</v>
      </c>
      <c r="J238" s="491">
        <v>65.2</v>
      </c>
      <c r="K238" s="491">
        <v>60.2</v>
      </c>
      <c r="L238" s="491">
        <v>58</v>
      </c>
      <c r="M238" s="491">
        <v>66.8</v>
      </c>
      <c r="N238" s="491">
        <v>58.6</v>
      </c>
      <c r="O238" s="491">
        <v>55.7</v>
      </c>
      <c r="P238" s="491">
        <v>60.1</v>
      </c>
      <c r="Q238" s="491">
        <v>52</v>
      </c>
      <c r="R238" s="491">
        <v>54.4</v>
      </c>
      <c r="S238" s="291"/>
    </row>
    <row r="239" spans="1:19" x14ac:dyDescent="0.25">
      <c r="A239" s="504">
        <v>2015</v>
      </c>
      <c r="B239" s="491">
        <v>462.7</v>
      </c>
      <c r="C239" s="491">
        <v>117.5</v>
      </c>
      <c r="D239" s="491">
        <v>120.1</v>
      </c>
      <c r="E239" s="491">
        <v>111.1</v>
      </c>
      <c r="F239" s="491">
        <v>114</v>
      </c>
      <c r="G239" s="491">
        <v>35.1</v>
      </c>
      <c r="H239" s="491">
        <v>38.799999999999997</v>
      </c>
      <c r="I239" s="491">
        <v>43.7</v>
      </c>
      <c r="J239" s="491">
        <v>40.4</v>
      </c>
      <c r="K239" s="491">
        <v>39.799999999999997</v>
      </c>
      <c r="L239" s="491">
        <v>39.799999999999997</v>
      </c>
      <c r="M239" s="491">
        <v>38</v>
      </c>
      <c r="N239" s="491">
        <v>35.6</v>
      </c>
      <c r="O239" s="491">
        <v>37.5</v>
      </c>
      <c r="P239" s="491">
        <v>37.700000000000003</v>
      </c>
      <c r="Q239" s="491">
        <v>36.1</v>
      </c>
      <c r="R239" s="491">
        <v>40.1</v>
      </c>
      <c r="S239" s="291"/>
    </row>
    <row r="240" spans="1:19" x14ac:dyDescent="0.25">
      <c r="A240" s="504">
        <v>2016</v>
      </c>
      <c r="B240" s="491">
        <v>412.5</v>
      </c>
      <c r="C240" s="491">
        <v>86.4</v>
      </c>
      <c r="D240" s="491">
        <v>98</v>
      </c>
      <c r="E240" s="491">
        <v>108</v>
      </c>
      <c r="F240" s="491">
        <v>120.1</v>
      </c>
      <c r="G240" s="491">
        <v>23.7</v>
      </c>
      <c r="H240" s="491">
        <v>29</v>
      </c>
      <c r="I240" s="491">
        <v>33.700000000000003</v>
      </c>
      <c r="J240" s="491">
        <v>31.8</v>
      </c>
      <c r="K240" s="491">
        <v>31.6</v>
      </c>
      <c r="L240" s="491">
        <v>34.700000000000003</v>
      </c>
      <c r="M240" s="491">
        <v>33.799999999999997</v>
      </c>
      <c r="N240" s="491">
        <v>36.200000000000003</v>
      </c>
      <c r="O240" s="491">
        <v>38</v>
      </c>
      <c r="P240" s="491">
        <v>37.200000000000003</v>
      </c>
      <c r="Q240" s="491">
        <v>38.4</v>
      </c>
      <c r="R240" s="491">
        <v>44.5</v>
      </c>
      <c r="S240" s="291"/>
    </row>
    <row r="241" spans="1:19" x14ac:dyDescent="0.25">
      <c r="A241" s="504">
        <v>2017</v>
      </c>
      <c r="B241" s="491">
        <v>515.80499999999995</v>
      </c>
      <c r="C241" s="491">
        <v>114.628</v>
      </c>
      <c r="D241" s="491">
        <v>123.795</v>
      </c>
      <c r="E241" s="491">
        <v>129.51</v>
      </c>
      <c r="F241" s="491">
        <v>147.87299999999999</v>
      </c>
      <c r="G241" s="491">
        <v>34.295000000000002</v>
      </c>
      <c r="H241" s="491">
        <v>36.122</v>
      </c>
      <c r="I241" s="491">
        <v>44.212000000000003</v>
      </c>
      <c r="J241" s="491">
        <v>38.512999999999998</v>
      </c>
      <c r="K241" s="491">
        <v>41.619</v>
      </c>
      <c r="L241" s="491">
        <v>43.661000000000001</v>
      </c>
      <c r="M241" s="491">
        <v>39.548000000000002</v>
      </c>
      <c r="N241" s="491">
        <v>45.249000000000002</v>
      </c>
      <c r="O241" s="491">
        <v>44.713000000000001</v>
      </c>
      <c r="P241" s="491">
        <v>46.091999999999999</v>
      </c>
      <c r="Q241" s="491">
        <v>48.247999999999998</v>
      </c>
      <c r="R241" s="491">
        <v>53.533000000000001</v>
      </c>
      <c r="S241" s="291"/>
    </row>
    <row r="242" spans="1:19" x14ac:dyDescent="0.25">
      <c r="A242" s="504">
        <v>2018</v>
      </c>
      <c r="B242" s="491">
        <v>609.52599999999995</v>
      </c>
      <c r="C242" s="491">
        <v>139.60499999999999</v>
      </c>
      <c r="D242" s="491">
        <v>151.17500000000001</v>
      </c>
      <c r="E242" s="491">
        <v>152.863</v>
      </c>
      <c r="F242" s="491">
        <v>165.88200000000001</v>
      </c>
      <c r="G242" s="491">
        <v>44.500999999999998</v>
      </c>
      <c r="H242" s="491">
        <v>43.984000000000002</v>
      </c>
      <c r="I242" s="491">
        <v>51.119</v>
      </c>
      <c r="J242" s="491">
        <v>49.968000000000004</v>
      </c>
      <c r="K242" s="491">
        <v>50.874000000000002</v>
      </c>
      <c r="L242" s="491">
        <v>50.332999999999998</v>
      </c>
      <c r="M242" s="491">
        <v>48.847999999999999</v>
      </c>
      <c r="N242" s="491">
        <v>52.228000000000002</v>
      </c>
      <c r="O242" s="491">
        <v>51.784999999999997</v>
      </c>
      <c r="P242" s="491">
        <v>55.085000000000001</v>
      </c>
      <c r="Q242" s="491">
        <v>54.502000000000002</v>
      </c>
      <c r="R242" s="491">
        <v>56.295000000000002</v>
      </c>
      <c r="S242" s="291"/>
    </row>
    <row r="243" spans="1:19" x14ac:dyDescent="0.25">
      <c r="A243" s="504">
        <v>2019</v>
      </c>
      <c r="B243" s="491">
        <v>590.279</v>
      </c>
      <c r="C243" s="491">
        <v>139.32900000000001</v>
      </c>
      <c r="D243" s="491">
        <v>142.364</v>
      </c>
      <c r="E243" s="491">
        <v>147.50399999999999</v>
      </c>
      <c r="F243" s="491">
        <v>161.08099999999999</v>
      </c>
      <c r="G243" s="491">
        <v>41.822000000000003</v>
      </c>
      <c r="H243" s="491">
        <v>46.576999999999998</v>
      </c>
      <c r="I243" s="491">
        <v>50.929000000000002</v>
      </c>
      <c r="J243" s="491">
        <v>51.12</v>
      </c>
      <c r="K243" s="491">
        <v>45.597999999999999</v>
      </c>
      <c r="L243" s="491">
        <v>45.646000000000001</v>
      </c>
      <c r="M243" s="491">
        <v>48.768000000000001</v>
      </c>
      <c r="N243" s="491">
        <v>49.222999999999999</v>
      </c>
      <c r="O243" s="491">
        <v>49.512</v>
      </c>
      <c r="P243" s="491">
        <v>53.777000000000001</v>
      </c>
      <c r="Q243" s="491">
        <v>51.6</v>
      </c>
      <c r="R243" s="491">
        <v>55.704999999999998</v>
      </c>
      <c r="S243" s="355"/>
    </row>
    <row r="244" spans="1:19" x14ac:dyDescent="0.25">
      <c r="A244" s="504">
        <v>2020</v>
      </c>
      <c r="B244" s="491"/>
      <c r="C244" s="491">
        <v>127.56</v>
      </c>
      <c r="D244" s="491">
        <v>107.373</v>
      </c>
      <c r="E244" s="491">
        <v>119.36499999999999</v>
      </c>
      <c r="F244" s="491"/>
      <c r="G244" s="491">
        <v>42.231000000000002</v>
      </c>
      <c r="H244" s="491">
        <v>41.058</v>
      </c>
      <c r="I244" s="491">
        <v>44.271000000000001</v>
      </c>
      <c r="J244" s="491">
        <v>37.243000000000002</v>
      </c>
      <c r="K244" s="491">
        <v>32.848999999999997</v>
      </c>
      <c r="L244" s="491">
        <v>37.280999999999999</v>
      </c>
      <c r="M244" s="491">
        <v>37.857999999999997</v>
      </c>
      <c r="N244" s="491">
        <v>36.853000000000002</v>
      </c>
      <c r="O244" s="491">
        <v>44.654000000000003</v>
      </c>
      <c r="P244" s="288">
        <v>43.034999999999997</v>
      </c>
      <c r="Q244" s="491">
        <v>45.622</v>
      </c>
      <c r="R244" s="491"/>
      <c r="S244" s="355"/>
    </row>
    <row r="245" spans="1:19" ht="15" customHeight="1" x14ac:dyDescent="0.25">
      <c r="A245" s="620" t="s">
        <v>63</v>
      </c>
      <c r="B245" s="620"/>
      <c r="C245" s="620"/>
      <c r="D245" s="620"/>
      <c r="E245" s="620"/>
      <c r="F245" s="620"/>
      <c r="G245" s="620"/>
      <c r="H245" s="620"/>
      <c r="I245" s="620"/>
      <c r="J245" s="620"/>
      <c r="K245" s="620"/>
      <c r="L245" s="620"/>
      <c r="M245" s="620"/>
      <c r="N245" s="620"/>
      <c r="O245" s="620"/>
      <c r="P245" s="620"/>
      <c r="Q245" s="620"/>
      <c r="R245" s="620"/>
      <c r="S245" s="291"/>
    </row>
    <row r="246" spans="1:19" ht="15" customHeight="1" x14ac:dyDescent="0.25">
      <c r="A246" s="618" t="s">
        <v>67</v>
      </c>
      <c r="B246" s="618"/>
      <c r="C246" s="618"/>
      <c r="D246" s="618"/>
      <c r="E246" s="618"/>
      <c r="F246" s="618"/>
      <c r="G246" s="618"/>
      <c r="H246" s="618"/>
      <c r="I246" s="618"/>
      <c r="J246" s="618"/>
      <c r="K246" s="618"/>
      <c r="L246" s="618"/>
      <c r="M246" s="618"/>
      <c r="N246" s="618"/>
      <c r="O246" s="618"/>
      <c r="P246" s="618"/>
      <c r="Q246" s="618"/>
      <c r="R246" s="618"/>
      <c r="S246" s="291"/>
    </row>
    <row r="247" spans="1:19" x14ac:dyDescent="0.25">
      <c r="A247" s="504">
        <v>1999</v>
      </c>
      <c r="B247" s="491">
        <v>90.6</v>
      </c>
      <c r="C247" s="491">
        <v>72.2</v>
      </c>
      <c r="D247" s="491">
        <v>78.400000000000006</v>
      </c>
      <c r="E247" s="491">
        <v>88.6</v>
      </c>
      <c r="F247" s="491">
        <v>131.69999999999999</v>
      </c>
      <c r="G247" s="491">
        <v>64.7</v>
      </c>
      <c r="H247" s="491">
        <v>73.900000000000006</v>
      </c>
      <c r="I247" s="491">
        <v>77.400000000000006</v>
      </c>
      <c r="J247" s="491">
        <v>89.3</v>
      </c>
      <c r="K247" s="491">
        <v>71.8</v>
      </c>
      <c r="L247" s="491">
        <v>74.2</v>
      </c>
      <c r="M247" s="491">
        <v>81.5</v>
      </c>
      <c r="N247" s="491">
        <v>85.4</v>
      </c>
      <c r="O247" s="491">
        <v>101.4</v>
      </c>
      <c r="P247" s="491">
        <v>122.8</v>
      </c>
      <c r="Q247" s="491">
        <v>136.9</v>
      </c>
      <c r="R247" s="491">
        <v>135</v>
      </c>
      <c r="S247" s="291"/>
    </row>
    <row r="248" spans="1:19" x14ac:dyDescent="0.25">
      <c r="A248" s="504">
        <v>2000</v>
      </c>
      <c r="B248" s="491">
        <v>131.80000000000001</v>
      </c>
      <c r="C248" s="491">
        <v>139.5</v>
      </c>
      <c r="D248" s="491">
        <v>135.19999999999999</v>
      </c>
      <c r="E248" s="491">
        <v>134.5</v>
      </c>
      <c r="F248" s="491">
        <v>121.7</v>
      </c>
      <c r="G248" s="491">
        <v>133.30000000000001</v>
      </c>
      <c r="H248" s="491">
        <v>147.5</v>
      </c>
      <c r="I248" s="491">
        <v>137.5</v>
      </c>
      <c r="J248" s="491">
        <v>115.1</v>
      </c>
      <c r="K248" s="491">
        <v>150</v>
      </c>
      <c r="L248" s="491">
        <v>145.4</v>
      </c>
      <c r="M248" s="491">
        <v>129.30000000000001</v>
      </c>
      <c r="N248" s="491">
        <v>140.6</v>
      </c>
      <c r="O248" s="491">
        <v>133.69999999999999</v>
      </c>
      <c r="P248" s="491">
        <v>126.3</v>
      </c>
      <c r="Q248" s="491">
        <v>132.30000000000001</v>
      </c>
      <c r="R248" s="491">
        <v>109.8</v>
      </c>
      <c r="S248" s="291"/>
    </row>
    <row r="249" spans="1:19" x14ac:dyDescent="0.25">
      <c r="A249" s="504">
        <v>2001</v>
      </c>
      <c r="B249" s="491">
        <v>104.2</v>
      </c>
      <c r="C249" s="491">
        <v>110.6</v>
      </c>
      <c r="D249" s="491">
        <v>108.4</v>
      </c>
      <c r="E249" s="491">
        <v>104</v>
      </c>
      <c r="F249" s="491">
        <v>95.8</v>
      </c>
      <c r="G249" s="491">
        <v>127.3</v>
      </c>
      <c r="H249" s="491">
        <v>104.3</v>
      </c>
      <c r="I249" s="491">
        <v>104.1</v>
      </c>
      <c r="J249" s="491">
        <v>108.8</v>
      </c>
      <c r="K249" s="491">
        <v>109.1</v>
      </c>
      <c r="L249" s="491">
        <v>107.4</v>
      </c>
      <c r="M249" s="491">
        <v>103.5</v>
      </c>
      <c r="N249" s="491">
        <v>106.7</v>
      </c>
      <c r="O249" s="491">
        <v>101.6</v>
      </c>
      <c r="P249" s="491">
        <v>98.9</v>
      </c>
      <c r="Q249" s="491">
        <v>94.4</v>
      </c>
      <c r="R249" s="491">
        <v>94.4</v>
      </c>
      <c r="S249" s="291"/>
    </row>
    <row r="250" spans="1:19" x14ac:dyDescent="0.25">
      <c r="A250" s="504">
        <v>2002</v>
      </c>
      <c r="B250" s="491">
        <v>109.7</v>
      </c>
      <c r="C250" s="491">
        <v>94.3</v>
      </c>
      <c r="D250" s="491">
        <v>107.2</v>
      </c>
      <c r="E250" s="491">
        <v>115.4</v>
      </c>
      <c r="F250" s="491">
        <v>120.7</v>
      </c>
      <c r="G250" s="491">
        <v>90.2</v>
      </c>
      <c r="H250" s="491">
        <v>90.1</v>
      </c>
      <c r="I250" s="491">
        <v>101.8</v>
      </c>
      <c r="J250" s="491">
        <v>118.2</v>
      </c>
      <c r="K250" s="491">
        <v>104</v>
      </c>
      <c r="L250" s="491">
        <v>99.9</v>
      </c>
      <c r="M250" s="491">
        <v>117.6</v>
      </c>
      <c r="N250" s="491">
        <v>111.6</v>
      </c>
      <c r="O250" s="491">
        <v>117.2</v>
      </c>
      <c r="P250" s="491">
        <v>124.5</v>
      </c>
      <c r="Q250" s="491">
        <v>111.1</v>
      </c>
      <c r="R250" s="491">
        <v>126.5</v>
      </c>
      <c r="S250" s="291"/>
    </row>
    <row r="251" spans="1:19" x14ac:dyDescent="0.25">
      <c r="A251" s="504">
        <v>2003</v>
      </c>
      <c r="B251" s="491">
        <v>125.6</v>
      </c>
      <c r="C251" s="491">
        <v>139.19999999999999</v>
      </c>
      <c r="D251" s="491">
        <v>120.8</v>
      </c>
      <c r="E251" s="491">
        <v>120.8</v>
      </c>
      <c r="F251" s="491">
        <v>124.7</v>
      </c>
      <c r="G251" s="491">
        <v>140</v>
      </c>
      <c r="H251" s="491">
        <v>143</v>
      </c>
      <c r="I251" s="491">
        <v>135.5</v>
      </c>
      <c r="J251" s="491">
        <v>109.2</v>
      </c>
      <c r="K251" s="491">
        <v>123.8</v>
      </c>
      <c r="L251" s="491">
        <v>130.80000000000001</v>
      </c>
      <c r="M251" s="491">
        <v>121.3</v>
      </c>
      <c r="N251" s="491">
        <v>120.4</v>
      </c>
      <c r="O251" s="491">
        <v>120.8</v>
      </c>
      <c r="P251" s="491">
        <v>124.9</v>
      </c>
      <c r="Q251" s="491">
        <v>122</v>
      </c>
      <c r="R251" s="491">
        <v>126.7</v>
      </c>
      <c r="S251" s="291"/>
    </row>
    <row r="252" spans="1:19" x14ac:dyDescent="0.25">
      <c r="A252" s="504">
        <v>2004</v>
      </c>
      <c r="B252" s="491">
        <v>131.30000000000001</v>
      </c>
      <c r="C252" s="491">
        <v>120.1</v>
      </c>
      <c r="D252" s="491">
        <v>130.5</v>
      </c>
      <c r="E252" s="491">
        <v>133.80000000000001</v>
      </c>
      <c r="F252" s="491">
        <v>138.5</v>
      </c>
      <c r="G252" s="491">
        <v>115.8</v>
      </c>
      <c r="H252" s="491">
        <v>122.9</v>
      </c>
      <c r="I252" s="491">
        <v>121.2</v>
      </c>
      <c r="J252" s="491">
        <v>137.69999999999999</v>
      </c>
      <c r="K252" s="491">
        <v>124.9</v>
      </c>
      <c r="L252" s="491">
        <v>129.19999999999999</v>
      </c>
      <c r="M252" s="491">
        <v>130.30000000000001</v>
      </c>
      <c r="N252" s="491">
        <v>135.6</v>
      </c>
      <c r="O252" s="491">
        <v>135.5</v>
      </c>
      <c r="P252" s="491">
        <v>132.6</v>
      </c>
      <c r="Q252" s="491">
        <v>149.6</v>
      </c>
      <c r="R252" s="491">
        <v>134.69999999999999</v>
      </c>
      <c r="S252" s="291"/>
    </row>
    <row r="253" spans="1:19" x14ac:dyDescent="0.25">
      <c r="A253" s="504">
        <v>2005</v>
      </c>
      <c r="B253" s="491">
        <v>135.19999999999999</v>
      </c>
      <c r="C253" s="491">
        <v>134.4</v>
      </c>
      <c r="D253" s="491">
        <v>137.80000000000001</v>
      </c>
      <c r="E253" s="491">
        <v>136.4</v>
      </c>
      <c r="F253" s="491">
        <v>132.6</v>
      </c>
      <c r="G253" s="491">
        <v>126.9</v>
      </c>
      <c r="H253" s="491">
        <v>134.30000000000001</v>
      </c>
      <c r="I253" s="491">
        <v>140.4</v>
      </c>
      <c r="J253" s="491">
        <v>133.9</v>
      </c>
      <c r="K253" s="491">
        <v>147.4</v>
      </c>
      <c r="L253" s="491">
        <v>132.69999999999999</v>
      </c>
      <c r="M253" s="491">
        <v>141.6</v>
      </c>
      <c r="N253" s="491">
        <v>132.69999999999999</v>
      </c>
      <c r="O253" s="491">
        <v>135.30000000000001</v>
      </c>
      <c r="P253" s="491">
        <v>132.19999999999999</v>
      </c>
      <c r="Q253" s="491">
        <v>130.69999999999999</v>
      </c>
      <c r="R253" s="491">
        <v>134.69999999999999</v>
      </c>
      <c r="S253" s="291"/>
    </row>
    <row r="254" spans="1:19" x14ac:dyDescent="0.25">
      <c r="A254" s="504">
        <v>2006</v>
      </c>
      <c r="B254" s="491">
        <v>127.4</v>
      </c>
      <c r="C254" s="491">
        <v>131.30000000000001</v>
      </c>
      <c r="D254" s="491">
        <v>133.19999999999999</v>
      </c>
      <c r="E254" s="491">
        <v>125.6</v>
      </c>
      <c r="F254" s="491">
        <v>121.8</v>
      </c>
      <c r="G254" s="491">
        <v>140.69999999999999</v>
      </c>
      <c r="H254" s="491">
        <v>130.5</v>
      </c>
      <c r="I254" s="491">
        <v>125.2</v>
      </c>
      <c r="J254" s="491">
        <v>122.9</v>
      </c>
      <c r="K254" s="491">
        <v>136.5</v>
      </c>
      <c r="L254" s="491">
        <v>140.1</v>
      </c>
      <c r="M254" s="491">
        <v>122</v>
      </c>
      <c r="N254" s="491">
        <v>131.80000000000001</v>
      </c>
      <c r="O254" s="491">
        <v>122.9</v>
      </c>
      <c r="P254" s="491">
        <v>120.3</v>
      </c>
      <c r="Q254" s="491">
        <v>119.9</v>
      </c>
      <c r="R254" s="491">
        <v>124.5</v>
      </c>
      <c r="S254" s="291"/>
    </row>
    <row r="255" spans="1:19" x14ac:dyDescent="0.25">
      <c r="A255" s="504">
        <v>2007</v>
      </c>
      <c r="B255" s="491">
        <v>123.1</v>
      </c>
      <c r="C255" s="491">
        <v>115.5</v>
      </c>
      <c r="D255" s="491">
        <v>115.6</v>
      </c>
      <c r="E255" s="491">
        <v>120.4</v>
      </c>
      <c r="F255" s="491">
        <v>138.1</v>
      </c>
      <c r="G255" s="491">
        <v>113</v>
      </c>
      <c r="H255" s="491">
        <v>117</v>
      </c>
      <c r="I255" s="491">
        <v>116.2</v>
      </c>
      <c r="J255" s="491">
        <v>122.4</v>
      </c>
      <c r="K255" s="491">
        <v>114</v>
      </c>
      <c r="L255" s="491">
        <v>111.3</v>
      </c>
      <c r="M255" s="491">
        <v>123.8</v>
      </c>
      <c r="N255" s="491">
        <v>119.4</v>
      </c>
      <c r="O255" s="491">
        <v>118.1</v>
      </c>
      <c r="P255" s="491">
        <v>142.69999999999999</v>
      </c>
      <c r="Q255" s="491">
        <v>142.69999999999999</v>
      </c>
      <c r="R255" s="491">
        <v>130.30000000000001</v>
      </c>
      <c r="S255" s="291"/>
    </row>
    <row r="256" spans="1:19" x14ac:dyDescent="0.25">
      <c r="A256" s="504">
        <v>2008</v>
      </c>
      <c r="B256" s="491">
        <v>133.19999999999999</v>
      </c>
      <c r="C256" s="491">
        <v>150.1</v>
      </c>
      <c r="D256" s="491">
        <v>148.80000000000001</v>
      </c>
      <c r="E256" s="491">
        <v>151.30000000000001</v>
      </c>
      <c r="F256" s="491">
        <v>96.4</v>
      </c>
      <c r="G256" s="491">
        <v>150.5</v>
      </c>
      <c r="H256" s="491">
        <v>152.9</v>
      </c>
      <c r="I256" s="491">
        <v>147.30000000000001</v>
      </c>
      <c r="J256" s="491">
        <v>150.4</v>
      </c>
      <c r="K256" s="491">
        <v>143.9</v>
      </c>
      <c r="L256" s="491">
        <v>152.19999999999999</v>
      </c>
      <c r="M256" s="491">
        <v>156.1</v>
      </c>
      <c r="N256" s="491">
        <v>144</v>
      </c>
      <c r="O256" s="491">
        <v>154.19999999999999</v>
      </c>
      <c r="P256" s="491">
        <v>115.3</v>
      </c>
      <c r="Q256" s="491">
        <v>88.7</v>
      </c>
      <c r="R256" s="491">
        <v>86.5</v>
      </c>
      <c r="S256" s="291"/>
    </row>
    <row r="257" spans="1:19" x14ac:dyDescent="0.25">
      <c r="A257" s="504">
        <v>2009</v>
      </c>
      <c r="B257" s="491">
        <v>63.6</v>
      </c>
      <c r="C257" s="491">
        <v>57.3</v>
      </c>
      <c r="D257" s="491">
        <v>52.8</v>
      </c>
      <c r="E257" s="491">
        <v>58.9</v>
      </c>
      <c r="F257" s="491">
        <v>88.4</v>
      </c>
      <c r="G257" s="491">
        <v>59.9</v>
      </c>
      <c r="H257" s="491">
        <v>55.5</v>
      </c>
      <c r="I257" s="491">
        <v>56.9</v>
      </c>
      <c r="J257" s="491">
        <v>50.3</v>
      </c>
      <c r="K257" s="491">
        <v>51.5</v>
      </c>
      <c r="L257" s="491">
        <v>56.6</v>
      </c>
      <c r="M257" s="491">
        <v>55.2</v>
      </c>
      <c r="N257" s="491">
        <v>57.4</v>
      </c>
      <c r="O257" s="491">
        <v>64.400000000000006</v>
      </c>
      <c r="P257" s="491">
        <v>74.599999999999994</v>
      </c>
      <c r="Q257" s="491">
        <v>93.8</v>
      </c>
      <c r="R257" s="491">
        <v>99.7</v>
      </c>
      <c r="S257" s="291"/>
    </row>
    <row r="258" spans="1:19" ht="15" customHeight="1" x14ac:dyDescent="0.25">
      <c r="A258" s="504">
        <v>2010</v>
      </c>
      <c r="B258" s="491">
        <v>131.9</v>
      </c>
      <c r="C258" s="491">
        <v>140.9</v>
      </c>
      <c r="D258" s="491">
        <v>145</v>
      </c>
      <c r="E258" s="491">
        <v>125.7</v>
      </c>
      <c r="F258" s="491">
        <v>122.3</v>
      </c>
      <c r="G258" s="491">
        <v>129.69999999999999</v>
      </c>
      <c r="H258" s="491">
        <v>147.30000000000001</v>
      </c>
      <c r="I258" s="491">
        <v>144.69999999999999</v>
      </c>
      <c r="J258" s="491">
        <v>157.1</v>
      </c>
      <c r="K258" s="491">
        <v>147.9</v>
      </c>
      <c r="L258" s="491">
        <v>132.1</v>
      </c>
      <c r="M258" s="491">
        <v>122.8</v>
      </c>
      <c r="N258" s="491">
        <v>131.19999999999999</v>
      </c>
      <c r="O258" s="491">
        <v>123.4</v>
      </c>
      <c r="P258" s="491">
        <v>119.7</v>
      </c>
      <c r="Q258" s="491">
        <v>120.2</v>
      </c>
      <c r="R258" s="491">
        <v>126.4</v>
      </c>
      <c r="S258" s="291"/>
    </row>
    <row r="259" spans="1:19" ht="15" customHeight="1" x14ac:dyDescent="0.25">
      <c r="A259" s="504">
        <v>2011</v>
      </c>
      <c r="B259" s="491">
        <v>129.9</v>
      </c>
      <c r="C259" s="491">
        <v>126.7</v>
      </c>
      <c r="D259" s="491">
        <v>141.1</v>
      </c>
      <c r="E259" s="491">
        <v>129.9</v>
      </c>
      <c r="F259" s="491">
        <v>123.2</v>
      </c>
      <c r="G259" s="491">
        <v>115.8</v>
      </c>
      <c r="H259" s="491">
        <v>130.19999999999999</v>
      </c>
      <c r="I259" s="491">
        <v>131.6</v>
      </c>
      <c r="J259" s="491">
        <v>140.9</v>
      </c>
      <c r="K259" s="491">
        <v>143.4</v>
      </c>
      <c r="L259" s="491">
        <v>139</v>
      </c>
      <c r="M259" s="491">
        <v>132.9</v>
      </c>
      <c r="N259" s="491">
        <v>135.30000000000001</v>
      </c>
      <c r="O259" s="491">
        <v>122.1</v>
      </c>
      <c r="P259" s="491">
        <v>125.8</v>
      </c>
      <c r="Q259" s="491">
        <v>130.30000000000001</v>
      </c>
      <c r="R259" s="491">
        <v>114.9</v>
      </c>
      <c r="S259" s="291"/>
    </row>
    <row r="260" spans="1:19" x14ac:dyDescent="0.25">
      <c r="A260" s="504">
        <v>2012</v>
      </c>
      <c r="B260" s="491">
        <v>103</v>
      </c>
      <c r="C260" s="491">
        <v>116.7</v>
      </c>
      <c r="D260" s="491">
        <v>98</v>
      </c>
      <c r="E260" s="491">
        <v>99.4</v>
      </c>
      <c r="F260" s="491">
        <v>100.9</v>
      </c>
      <c r="G260" s="491">
        <v>131.6</v>
      </c>
      <c r="H260" s="491">
        <v>114.2</v>
      </c>
      <c r="I260" s="491">
        <v>109.2</v>
      </c>
      <c r="J260" s="491">
        <v>97.5</v>
      </c>
      <c r="K260" s="491">
        <v>101.8</v>
      </c>
      <c r="L260" s="491">
        <v>94.6</v>
      </c>
      <c r="M260" s="491">
        <v>103</v>
      </c>
      <c r="N260" s="491">
        <v>95</v>
      </c>
      <c r="O260" s="491">
        <v>100.4</v>
      </c>
      <c r="P260" s="491">
        <v>105.2</v>
      </c>
      <c r="Q260" s="491">
        <v>98.2</v>
      </c>
      <c r="R260" s="491">
        <v>99.4</v>
      </c>
      <c r="S260" s="291"/>
    </row>
    <row r="261" spans="1:19" x14ac:dyDescent="0.25">
      <c r="A261" s="504">
        <v>2013</v>
      </c>
      <c r="B261" s="491">
        <v>100.9</v>
      </c>
      <c r="C261" s="491">
        <v>99.8</v>
      </c>
      <c r="D261" s="491">
        <v>100.4</v>
      </c>
      <c r="E261" s="491">
        <v>103.6</v>
      </c>
      <c r="F261" s="491">
        <v>99.9</v>
      </c>
      <c r="G261" s="491">
        <v>102</v>
      </c>
      <c r="H261" s="491">
        <v>99.8</v>
      </c>
      <c r="I261" s="491">
        <v>98</v>
      </c>
      <c r="J261" s="491">
        <v>105</v>
      </c>
      <c r="K261" s="491">
        <v>91.9</v>
      </c>
      <c r="L261" s="491">
        <v>104.9</v>
      </c>
      <c r="M261" s="491">
        <v>105.3</v>
      </c>
      <c r="N261" s="491">
        <v>100.4</v>
      </c>
      <c r="O261" s="491">
        <v>105.3</v>
      </c>
      <c r="P261" s="491">
        <v>94</v>
      </c>
      <c r="Q261" s="491">
        <v>101.8</v>
      </c>
      <c r="R261" s="491">
        <v>103.8</v>
      </c>
      <c r="S261" s="291"/>
    </row>
    <row r="262" spans="1:19" x14ac:dyDescent="0.25">
      <c r="A262" s="504">
        <v>2014</v>
      </c>
      <c r="B262" s="491">
        <v>94.7</v>
      </c>
      <c r="C262" s="491">
        <v>97.9</v>
      </c>
      <c r="D262" s="491">
        <v>100.7</v>
      </c>
      <c r="E262" s="491">
        <v>97.4</v>
      </c>
      <c r="F262" s="491">
        <v>84</v>
      </c>
      <c r="G262" s="491">
        <v>102.6</v>
      </c>
      <c r="H262" s="491">
        <v>88.3</v>
      </c>
      <c r="I262" s="491">
        <v>103.1</v>
      </c>
      <c r="J262" s="491">
        <v>101.9</v>
      </c>
      <c r="K262" s="491">
        <v>103.9</v>
      </c>
      <c r="L262" s="491">
        <v>96.5</v>
      </c>
      <c r="M262" s="491">
        <v>105.6</v>
      </c>
      <c r="N262" s="491">
        <v>97.4</v>
      </c>
      <c r="O262" s="491">
        <v>89.1</v>
      </c>
      <c r="P262" s="491">
        <v>96</v>
      </c>
      <c r="Q262" s="491">
        <v>79.3</v>
      </c>
      <c r="R262" s="491">
        <v>77.599999999999994</v>
      </c>
      <c r="S262" s="291"/>
    </row>
    <row r="263" spans="1:19" x14ac:dyDescent="0.25">
      <c r="A263" s="504">
        <v>2015</v>
      </c>
      <c r="B263" s="491">
        <v>66.099999999999994</v>
      </c>
      <c r="C263" s="491">
        <v>69.599999999999994</v>
      </c>
      <c r="D263" s="491">
        <v>65.5</v>
      </c>
      <c r="E263" s="491">
        <v>61.3</v>
      </c>
      <c r="F263" s="491">
        <v>68.5</v>
      </c>
      <c r="G263" s="491">
        <v>66.8</v>
      </c>
      <c r="H263" s="491">
        <v>74.8</v>
      </c>
      <c r="I263" s="491">
        <v>67.7</v>
      </c>
      <c r="J263" s="491">
        <v>62</v>
      </c>
      <c r="K263" s="491">
        <v>66.099999999999994</v>
      </c>
      <c r="L263" s="491">
        <v>68.8</v>
      </c>
      <c r="M263" s="491">
        <v>56.8</v>
      </c>
      <c r="N263" s="491">
        <v>60.7</v>
      </c>
      <c r="O263" s="491">
        <v>67.400000000000006</v>
      </c>
      <c r="P263" s="491">
        <v>62.8</v>
      </c>
      <c r="Q263" s="491">
        <v>69.5</v>
      </c>
      <c r="R263" s="491">
        <v>73.7</v>
      </c>
      <c r="S263" s="291"/>
    </row>
    <row r="264" spans="1:19" x14ac:dyDescent="0.25">
      <c r="A264" s="504">
        <v>2016</v>
      </c>
      <c r="B264" s="491">
        <v>89.1</v>
      </c>
      <c r="C264" s="491">
        <v>73.5</v>
      </c>
      <c r="D264" s="491">
        <v>81.599999999999994</v>
      </c>
      <c r="E264" s="491">
        <v>97.2</v>
      </c>
      <c r="F264" s="491">
        <v>105.3</v>
      </c>
      <c r="G264" s="491">
        <v>67.599999999999994</v>
      </c>
      <c r="H264" s="491">
        <v>74.8</v>
      </c>
      <c r="I264" s="491">
        <v>77.099999999999994</v>
      </c>
      <c r="J264" s="491">
        <v>78.7</v>
      </c>
      <c r="K264" s="491">
        <v>79.3</v>
      </c>
      <c r="L264" s="491">
        <v>87</v>
      </c>
      <c r="M264" s="491">
        <v>89</v>
      </c>
      <c r="N264" s="491">
        <v>101.8</v>
      </c>
      <c r="O264" s="491">
        <v>101.1</v>
      </c>
      <c r="P264" s="491">
        <v>98.5</v>
      </c>
      <c r="Q264" s="491">
        <v>106.3</v>
      </c>
      <c r="R264" s="491">
        <v>110.9</v>
      </c>
      <c r="S264" s="291"/>
    </row>
    <row r="265" spans="1:19" x14ac:dyDescent="0.25">
      <c r="A265" s="504">
        <v>2017</v>
      </c>
      <c r="B265" s="491">
        <v>125.04303009439953</v>
      </c>
      <c r="C265" s="491">
        <v>132.648267083261</v>
      </c>
      <c r="D265" s="491">
        <v>126.26345045642307</v>
      </c>
      <c r="E265" s="491">
        <v>119.93443473107126</v>
      </c>
      <c r="F265" s="491">
        <v>123.16694291973114</v>
      </c>
      <c r="G265" s="491">
        <v>144.52779299591219</v>
      </c>
      <c r="H265" s="491">
        <v>124.57580355911159</v>
      </c>
      <c r="I265" s="491">
        <v>131.23571492178456</v>
      </c>
      <c r="J265" s="491">
        <v>121.02633398277919</v>
      </c>
      <c r="K265" s="491">
        <v>131.90605983772821</v>
      </c>
      <c r="L265" s="491">
        <v>125.92945112630152</v>
      </c>
      <c r="M265" s="491">
        <v>117.04054453980469</v>
      </c>
      <c r="N265" s="491">
        <v>124.84204717892125</v>
      </c>
      <c r="O265" s="491">
        <v>117.82081686429511</v>
      </c>
      <c r="P265" s="491">
        <v>124.00322841000806</v>
      </c>
      <c r="Q265" s="491">
        <v>125.63601801942556</v>
      </c>
      <c r="R265" s="491">
        <v>120.33132530120483</v>
      </c>
      <c r="S265" s="291"/>
    </row>
    <row r="266" spans="1:19" x14ac:dyDescent="0.25">
      <c r="A266" s="504">
        <v>2018</v>
      </c>
      <c r="B266" s="491">
        <v>118.16985100958696</v>
      </c>
      <c r="C266" s="491">
        <v>121.7896151027672</v>
      </c>
      <c r="D266" s="491">
        <v>122.11720990346946</v>
      </c>
      <c r="E266" s="491">
        <v>118.03181221527296</v>
      </c>
      <c r="F266" s="491">
        <v>112.17869387920716</v>
      </c>
      <c r="G266" s="491">
        <v>129.7594401516256</v>
      </c>
      <c r="H266" s="491">
        <v>121.76512928409279</v>
      </c>
      <c r="I266" s="491">
        <v>115.62245544196146</v>
      </c>
      <c r="J266" s="491">
        <v>129.7432035935918</v>
      </c>
      <c r="K266" s="491">
        <v>122.2374396309378</v>
      </c>
      <c r="L266" s="491">
        <v>115.28137239183711</v>
      </c>
      <c r="M266" s="491">
        <v>123.51572772327297</v>
      </c>
      <c r="N266" s="491">
        <v>115.42354527171872</v>
      </c>
      <c r="O266" s="491">
        <v>115.81642922639948</v>
      </c>
      <c r="P266" s="491">
        <v>119.51097804391217</v>
      </c>
      <c r="Q266" s="491">
        <v>112.96219532415851</v>
      </c>
      <c r="R266" s="491">
        <v>105.15943436758634</v>
      </c>
      <c r="S266" s="291"/>
    </row>
    <row r="267" spans="1:19" x14ac:dyDescent="0.25">
      <c r="A267" s="504">
        <v>2019</v>
      </c>
      <c r="B267" s="491">
        <v>96.842300410482906</v>
      </c>
      <c r="C267" s="491">
        <v>99.802299344579353</v>
      </c>
      <c r="D267" s="491">
        <v>94.17165536629733</v>
      </c>
      <c r="E267" s="491">
        <v>96.494246482144135</v>
      </c>
      <c r="F267" s="491">
        <v>97.105773983916265</v>
      </c>
      <c r="G267" s="491">
        <v>93.979910563807564</v>
      </c>
      <c r="H267" s="491">
        <v>105.89532557293559</v>
      </c>
      <c r="I267" s="491">
        <v>99.628318237837206</v>
      </c>
      <c r="J267" s="491">
        <v>102.30547550432276</v>
      </c>
      <c r="K267" s="491">
        <v>89.629280182411435</v>
      </c>
      <c r="L267" s="491">
        <v>90.688017801442399</v>
      </c>
      <c r="M267" s="491">
        <v>99.836226662299381</v>
      </c>
      <c r="N267" s="491">
        <v>94.246381251436006</v>
      </c>
      <c r="O267" s="491">
        <v>95.610698078594197</v>
      </c>
      <c r="P267" s="491">
        <v>97.625487882363615</v>
      </c>
      <c r="Q267" s="491">
        <v>94.675424755054863</v>
      </c>
      <c r="R267" s="491">
        <v>98.951949551469937</v>
      </c>
      <c r="S267" s="355"/>
    </row>
    <row r="268" spans="1:19" x14ac:dyDescent="0.25">
      <c r="A268" s="504">
        <v>2020</v>
      </c>
      <c r="B268" s="491"/>
      <c r="C268" s="491">
        <v>91.553086579247676</v>
      </c>
      <c r="D268" s="491">
        <v>75.421454862184262</v>
      </c>
      <c r="E268" s="491">
        <v>80.923229200564052</v>
      </c>
      <c r="F268" s="491"/>
      <c r="G268" s="491">
        <v>100.97795418679164</v>
      </c>
      <c r="H268" s="491">
        <v>88.150804044914878</v>
      </c>
      <c r="I268" s="491">
        <v>86.926898230870435</v>
      </c>
      <c r="J268" s="491">
        <v>72.854068857589994</v>
      </c>
      <c r="K268" s="491">
        <v>72.040440370191675</v>
      </c>
      <c r="L268" s="491">
        <v>81.674188318801214</v>
      </c>
      <c r="M268" s="491">
        <v>77.62877296587925</v>
      </c>
      <c r="N268" s="491">
        <v>74.869471588485055</v>
      </c>
      <c r="O268" s="491">
        <v>90.188237195023433</v>
      </c>
      <c r="P268" s="288">
        <v>80.024917715752082</v>
      </c>
      <c r="Q268" s="491">
        <v>88.414728682170534</v>
      </c>
      <c r="R268" s="491"/>
      <c r="S268" s="355"/>
    </row>
    <row r="269" spans="1:19" ht="15" customHeight="1" x14ac:dyDescent="0.25">
      <c r="A269" s="619" t="s">
        <v>61</v>
      </c>
      <c r="B269" s="619"/>
      <c r="C269" s="619"/>
      <c r="D269" s="619"/>
      <c r="E269" s="619"/>
      <c r="F269" s="619"/>
      <c r="G269" s="619"/>
      <c r="H269" s="619"/>
      <c r="I269" s="619"/>
      <c r="J269" s="619"/>
      <c r="K269" s="619"/>
      <c r="L269" s="619"/>
      <c r="M269" s="619"/>
      <c r="N269" s="619"/>
      <c r="O269" s="619"/>
      <c r="P269" s="619"/>
      <c r="Q269" s="619"/>
      <c r="R269" s="619"/>
      <c r="S269" s="291"/>
    </row>
    <row r="270" spans="1:19" ht="15" customHeight="1" x14ac:dyDescent="0.25">
      <c r="A270" s="618" t="s">
        <v>62</v>
      </c>
      <c r="B270" s="618"/>
      <c r="C270" s="618"/>
      <c r="D270" s="618"/>
      <c r="E270" s="618"/>
      <c r="F270" s="618"/>
      <c r="G270" s="618"/>
      <c r="H270" s="618"/>
      <c r="I270" s="618"/>
      <c r="J270" s="618"/>
      <c r="K270" s="618"/>
      <c r="L270" s="618"/>
      <c r="M270" s="618"/>
      <c r="N270" s="618"/>
      <c r="O270" s="618"/>
      <c r="P270" s="618"/>
      <c r="Q270" s="618"/>
      <c r="R270" s="618"/>
      <c r="S270" s="291"/>
    </row>
    <row r="271" spans="1:19" x14ac:dyDescent="0.25">
      <c r="A271" s="504">
        <v>1999</v>
      </c>
      <c r="B271" s="505"/>
      <c r="C271" s="491">
        <v>90.5</v>
      </c>
      <c r="D271" s="491">
        <v>112.3</v>
      </c>
      <c r="E271" s="491">
        <v>105.5</v>
      </c>
      <c r="F271" s="491">
        <v>122.9</v>
      </c>
      <c r="G271" s="491">
        <v>68.3</v>
      </c>
      <c r="H271" s="491">
        <v>112.8</v>
      </c>
      <c r="I271" s="491">
        <v>118.3</v>
      </c>
      <c r="J271" s="491">
        <v>110.8</v>
      </c>
      <c r="K271" s="491">
        <v>78.7</v>
      </c>
      <c r="L271" s="491">
        <v>107.2</v>
      </c>
      <c r="M271" s="491">
        <v>111.1</v>
      </c>
      <c r="N271" s="491">
        <v>96.7</v>
      </c>
      <c r="O271" s="491">
        <v>102.6</v>
      </c>
      <c r="P271" s="491">
        <v>108</v>
      </c>
      <c r="Q271" s="491">
        <v>106.3</v>
      </c>
      <c r="R271" s="491">
        <v>125.2</v>
      </c>
      <c r="S271" s="291"/>
    </row>
    <row r="272" spans="1:19" x14ac:dyDescent="0.25">
      <c r="A272" s="504">
        <v>2000</v>
      </c>
      <c r="B272" s="505"/>
      <c r="C272" s="491">
        <v>95.9</v>
      </c>
      <c r="D272" s="491">
        <v>108.8</v>
      </c>
      <c r="E272" s="491">
        <v>104.9</v>
      </c>
      <c r="F272" s="491">
        <v>111.2</v>
      </c>
      <c r="G272" s="491">
        <v>67.400000000000006</v>
      </c>
      <c r="H272" s="491">
        <v>124.8</v>
      </c>
      <c r="I272" s="491">
        <v>110.3</v>
      </c>
      <c r="J272" s="491">
        <v>92.7</v>
      </c>
      <c r="K272" s="491">
        <v>102.5</v>
      </c>
      <c r="L272" s="491">
        <v>104</v>
      </c>
      <c r="M272" s="491">
        <v>98.9</v>
      </c>
      <c r="N272" s="491">
        <v>105.1</v>
      </c>
      <c r="O272" s="491">
        <v>97.6</v>
      </c>
      <c r="P272" s="491">
        <v>102.1</v>
      </c>
      <c r="Q272" s="491">
        <v>111.3</v>
      </c>
      <c r="R272" s="491">
        <v>103.9</v>
      </c>
      <c r="S272" s="291"/>
    </row>
    <row r="273" spans="1:19" x14ac:dyDescent="0.25">
      <c r="A273" s="504">
        <v>2001</v>
      </c>
      <c r="B273" s="505"/>
      <c r="C273" s="491">
        <v>87.1</v>
      </c>
      <c r="D273" s="491">
        <v>106.7</v>
      </c>
      <c r="E273" s="491">
        <v>100.6</v>
      </c>
      <c r="F273" s="491">
        <v>102.5</v>
      </c>
      <c r="G273" s="491">
        <v>78.2</v>
      </c>
      <c r="H273" s="491">
        <v>102.2</v>
      </c>
      <c r="I273" s="491">
        <v>110.1</v>
      </c>
      <c r="J273" s="491">
        <v>97</v>
      </c>
      <c r="K273" s="491">
        <v>102.8</v>
      </c>
      <c r="L273" s="491">
        <v>102.3</v>
      </c>
      <c r="M273" s="491">
        <v>95.3</v>
      </c>
      <c r="N273" s="491">
        <v>108.4</v>
      </c>
      <c r="O273" s="491">
        <v>92.9</v>
      </c>
      <c r="P273" s="491">
        <v>99.4</v>
      </c>
      <c r="Q273" s="491">
        <v>106.2</v>
      </c>
      <c r="R273" s="491">
        <v>104</v>
      </c>
      <c r="S273" s="291"/>
    </row>
    <row r="274" spans="1:19" x14ac:dyDescent="0.25">
      <c r="A274" s="504">
        <v>2002</v>
      </c>
      <c r="B274" s="505"/>
      <c r="C274" s="491">
        <v>85.8</v>
      </c>
      <c r="D274" s="491">
        <v>121.3</v>
      </c>
      <c r="E274" s="491">
        <v>108.2</v>
      </c>
      <c r="F274" s="491">
        <v>107.2</v>
      </c>
      <c r="G274" s="491">
        <v>74.7</v>
      </c>
      <c r="H274" s="491">
        <v>102.2</v>
      </c>
      <c r="I274" s="491">
        <v>124.3</v>
      </c>
      <c r="J274" s="491">
        <v>112.6</v>
      </c>
      <c r="K274" s="491">
        <v>90.4</v>
      </c>
      <c r="L274" s="491">
        <v>98.3</v>
      </c>
      <c r="M274" s="491">
        <v>112.2</v>
      </c>
      <c r="N274" s="491">
        <v>102.8</v>
      </c>
      <c r="O274" s="491">
        <v>97.6</v>
      </c>
      <c r="P274" s="491">
        <v>105.5</v>
      </c>
      <c r="Q274" s="491">
        <v>94.8</v>
      </c>
      <c r="R274" s="491">
        <v>118.4</v>
      </c>
      <c r="S274" s="291"/>
    </row>
    <row r="275" spans="1:19" x14ac:dyDescent="0.25">
      <c r="A275" s="504">
        <v>2003</v>
      </c>
      <c r="B275" s="505"/>
      <c r="C275" s="491">
        <v>98.9</v>
      </c>
      <c r="D275" s="491">
        <v>105.3</v>
      </c>
      <c r="E275" s="491">
        <v>108.2</v>
      </c>
      <c r="F275" s="491">
        <v>110.6</v>
      </c>
      <c r="G275" s="491">
        <v>82.7</v>
      </c>
      <c r="H275" s="491">
        <v>104.3</v>
      </c>
      <c r="I275" s="491">
        <v>117.8</v>
      </c>
      <c r="J275" s="491">
        <v>90.8</v>
      </c>
      <c r="K275" s="491">
        <v>102.5</v>
      </c>
      <c r="L275" s="491">
        <v>103.8</v>
      </c>
      <c r="M275" s="491">
        <v>104.1</v>
      </c>
      <c r="N275" s="491">
        <v>102</v>
      </c>
      <c r="O275" s="491">
        <v>97.9</v>
      </c>
      <c r="P275" s="491">
        <v>109.1</v>
      </c>
      <c r="Q275" s="491">
        <v>92.5</v>
      </c>
      <c r="R275" s="491">
        <v>122.9</v>
      </c>
      <c r="S275" s="291"/>
    </row>
    <row r="276" spans="1:19" x14ac:dyDescent="0.25">
      <c r="A276" s="504">
        <v>2004</v>
      </c>
      <c r="B276" s="505"/>
      <c r="C276" s="491">
        <v>95.3</v>
      </c>
      <c r="D276" s="491">
        <v>114.4</v>
      </c>
      <c r="E276" s="491">
        <v>111</v>
      </c>
      <c r="F276" s="491">
        <v>114.5</v>
      </c>
      <c r="G276" s="491">
        <v>75.599999999999994</v>
      </c>
      <c r="H276" s="491">
        <v>110.8</v>
      </c>
      <c r="I276" s="491">
        <v>116.2</v>
      </c>
      <c r="J276" s="491">
        <v>103.1</v>
      </c>
      <c r="K276" s="491">
        <v>92.9</v>
      </c>
      <c r="L276" s="491">
        <v>107.4</v>
      </c>
      <c r="M276" s="491">
        <v>105</v>
      </c>
      <c r="N276" s="491">
        <v>106.1</v>
      </c>
      <c r="O276" s="491">
        <v>97.8</v>
      </c>
      <c r="P276" s="491">
        <v>106.8</v>
      </c>
      <c r="Q276" s="491">
        <v>104.3</v>
      </c>
      <c r="R276" s="491">
        <v>110.7</v>
      </c>
      <c r="S276" s="291"/>
    </row>
    <row r="277" spans="1:19" x14ac:dyDescent="0.25">
      <c r="A277" s="504">
        <v>2005</v>
      </c>
      <c r="B277" s="505"/>
      <c r="C277" s="491">
        <v>92.5</v>
      </c>
      <c r="D277" s="491">
        <v>117.3</v>
      </c>
      <c r="E277" s="491">
        <v>109.9</v>
      </c>
      <c r="F277" s="491">
        <v>111.3</v>
      </c>
      <c r="G277" s="491">
        <v>71.2</v>
      </c>
      <c r="H277" s="491">
        <v>117.2</v>
      </c>
      <c r="I277" s="491">
        <v>121.5</v>
      </c>
      <c r="J277" s="491">
        <v>98.3</v>
      </c>
      <c r="K277" s="491">
        <v>102.3</v>
      </c>
      <c r="L277" s="491">
        <v>96.7</v>
      </c>
      <c r="M277" s="491">
        <v>112</v>
      </c>
      <c r="N277" s="491">
        <v>99.5</v>
      </c>
      <c r="O277" s="491">
        <v>99.7</v>
      </c>
      <c r="P277" s="491">
        <v>104.4</v>
      </c>
      <c r="Q277" s="491">
        <v>103.2</v>
      </c>
      <c r="R277" s="491">
        <v>114.2</v>
      </c>
      <c r="S277" s="291"/>
    </row>
    <row r="278" spans="1:19" x14ac:dyDescent="0.25">
      <c r="A278" s="504">
        <v>2006</v>
      </c>
      <c r="B278" s="505"/>
      <c r="C278" s="491">
        <v>91.5</v>
      </c>
      <c r="D278" s="491">
        <v>119</v>
      </c>
      <c r="E278" s="491">
        <v>103.6</v>
      </c>
      <c r="F278" s="491">
        <v>107.9</v>
      </c>
      <c r="G278" s="491">
        <v>74.400000000000006</v>
      </c>
      <c r="H278" s="491">
        <v>108.7</v>
      </c>
      <c r="I278" s="491">
        <v>116.6</v>
      </c>
      <c r="J278" s="491">
        <v>96.5</v>
      </c>
      <c r="K278" s="491">
        <v>113.7</v>
      </c>
      <c r="L278" s="491">
        <v>99.2</v>
      </c>
      <c r="M278" s="491">
        <v>97.5</v>
      </c>
      <c r="N278" s="491">
        <v>107.5</v>
      </c>
      <c r="O278" s="491">
        <v>93</v>
      </c>
      <c r="P278" s="491">
        <v>102.2</v>
      </c>
      <c r="Q278" s="491">
        <v>102.8</v>
      </c>
      <c r="R278" s="491">
        <v>118.5</v>
      </c>
      <c r="S278" s="291"/>
    </row>
    <row r="279" spans="1:19" x14ac:dyDescent="0.25">
      <c r="A279" s="504">
        <v>2007</v>
      </c>
      <c r="B279" s="505"/>
      <c r="C279" s="491">
        <v>86.8</v>
      </c>
      <c r="D279" s="491">
        <v>119.1</v>
      </c>
      <c r="E279" s="491">
        <v>107.9</v>
      </c>
      <c r="F279" s="491">
        <v>123.7</v>
      </c>
      <c r="G279" s="491">
        <v>67.5</v>
      </c>
      <c r="H279" s="491">
        <v>112.5</v>
      </c>
      <c r="I279" s="491">
        <v>115.8</v>
      </c>
      <c r="J279" s="491">
        <v>101.6</v>
      </c>
      <c r="K279" s="491">
        <v>105.9</v>
      </c>
      <c r="L279" s="491">
        <v>96.9</v>
      </c>
      <c r="M279" s="491">
        <v>108.5</v>
      </c>
      <c r="N279" s="491">
        <v>103.7</v>
      </c>
      <c r="O279" s="491">
        <v>92</v>
      </c>
      <c r="P279" s="491">
        <v>123.5</v>
      </c>
      <c r="Q279" s="491">
        <v>102.8</v>
      </c>
      <c r="R279" s="491">
        <v>108.2</v>
      </c>
      <c r="S279" s="291"/>
    </row>
    <row r="280" spans="1:19" x14ac:dyDescent="0.25">
      <c r="A280" s="504">
        <v>2008</v>
      </c>
      <c r="B280" s="505"/>
      <c r="C280" s="491">
        <v>94.4</v>
      </c>
      <c r="D280" s="491">
        <v>118.1</v>
      </c>
      <c r="E280" s="491">
        <v>109.7</v>
      </c>
      <c r="F280" s="491">
        <v>78.8</v>
      </c>
      <c r="G280" s="491">
        <v>78</v>
      </c>
      <c r="H280" s="491">
        <v>114.3</v>
      </c>
      <c r="I280" s="491">
        <v>111.6</v>
      </c>
      <c r="J280" s="491">
        <v>103.8</v>
      </c>
      <c r="K280" s="491">
        <v>101.3</v>
      </c>
      <c r="L280" s="491">
        <v>102.5</v>
      </c>
      <c r="M280" s="491">
        <v>111.2</v>
      </c>
      <c r="N280" s="491">
        <v>95.7</v>
      </c>
      <c r="O280" s="491">
        <v>98.4</v>
      </c>
      <c r="P280" s="491">
        <v>92.4</v>
      </c>
      <c r="Q280" s="491">
        <v>79.099999999999994</v>
      </c>
      <c r="R280" s="491">
        <v>105.5</v>
      </c>
      <c r="S280" s="291"/>
    </row>
    <row r="281" spans="1:19" ht="15" customHeight="1" x14ac:dyDescent="0.25">
      <c r="A281" s="504">
        <v>2009</v>
      </c>
      <c r="B281" s="505"/>
      <c r="C281" s="491">
        <v>56.1</v>
      </c>
      <c r="D281" s="491">
        <v>108.9</v>
      </c>
      <c r="E281" s="491">
        <v>122.4</v>
      </c>
      <c r="F281" s="491">
        <v>118.1</v>
      </c>
      <c r="G281" s="491">
        <v>54</v>
      </c>
      <c r="H281" s="491">
        <v>105.8</v>
      </c>
      <c r="I281" s="491">
        <v>114.4</v>
      </c>
      <c r="J281" s="491">
        <v>91.8</v>
      </c>
      <c r="K281" s="491">
        <v>103.5</v>
      </c>
      <c r="L281" s="491">
        <v>112.7</v>
      </c>
      <c r="M281" s="491">
        <v>108.5</v>
      </c>
      <c r="N281" s="491">
        <v>99.5</v>
      </c>
      <c r="O281" s="491">
        <v>110.5</v>
      </c>
      <c r="P281" s="491">
        <v>106.9</v>
      </c>
      <c r="Q281" s="491">
        <v>99.5</v>
      </c>
      <c r="R281" s="491">
        <v>112.1</v>
      </c>
      <c r="S281" s="291"/>
    </row>
    <row r="282" spans="1:19" ht="15" customHeight="1" x14ac:dyDescent="0.25">
      <c r="A282" s="504">
        <v>2010</v>
      </c>
      <c r="B282" s="505"/>
      <c r="C282" s="491">
        <v>89.5</v>
      </c>
      <c r="D282" s="491">
        <v>112.1</v>
      </c>
      <c r="E282" s="491">
        <v>106.1</v>
      </c>
      <c r="F282" s="491">
        <v>114.9</v>
      </c>
      <c r="G282" s="491">
        <v>70.3</v>
      </c>
      <c r="H282" s="491">
        <v>120.2</v>
      </c>
      <c r="I282" s="491">
        <v>112.3</v>
      </c>
      <c r="J282" s="491">
        <v>99.7</v>
      </c>
      <c r="K282" s="491">
        <v>97.4</v>
      </c>
      <c r="L282" s="491">
        <v>100.7</v>
      </c>
      <c r="M282" s="491">
        <v>100.9</v>
      </c>
      <c r="N282" s="491">
        <v>106.3</v>
      </c>
      <c r="O282" s="491">
        <v>103.9</v>
      </c>
      <c r="P282" s="491">
        <v>103.7</v>
      </c>
      <c r="Q282" s="491">
        <v>99.9</v>
      </c>
      <c r="R282" s="491">
        <v>117.9</v>
      </c>
      <c r="S282" s="291"/>
    </row>
    <row r="283" spans="1:19" ht="15" customHeight="1" x14ac:dyDescent="0.25">
      <c r="A283" s="504">
        <v>2011</v>
      </c>
      <c r="B283" s="505"/>
      <c r="C283" s="491">
        <v>92.8</v>
      </c>
      <c r="D283" s="491">
        <v>124.8</v>
      </c>
      <c r="E283" s="491">
        <v>97.7</v>
      </c>
      <c r="F283" s="491">
        <v>108.9</v>
      </c>
      <c r="G283" s="491">
        <v>64.400000000000006</v>
      </c>
      <c r="H283" s="491">
        <v>135.19999999999999</v>
      </c>
      <c r="I283" s="491">
        <v>113.5</v>
      </c>
      <c r="J283" s="491">
        <v>106.8</v>
      </c>
      <c r="K283" s="491">
        <v>99.2</v>
      </c>
      <c r="L283" s="491">
        <v>97.7</v>
      </c>
      <c r="M283" s="491">
        <v>96.4</v>
      </c>
      <c r="N283" s="491">
        <v>108.2</v>
      </c>
      <c r="O283" s="491">
        <v>93.8</v>
      </c>
      <c r="P283" s="491">
        <v>106.9</v>
      </c>
      <c r="Q283" s="491">
        <v>103.5</v>
      </c>
      <c r="R283" s="491">
        <v>103.9</v>
      </c>
      <c r="S283" s="291"/>
    </row>
    <row r="284" spans="1:19" ht="15" customHeight="1" x14ac:dyDescent="0.25">
      <c r="A284" s="504">
        <v>2012</v>
      </c>
      <c r="B284" s="505"/>
      <c r="C284" s="491">
        <v>87.9</v>
      </c>
      <c r="D284" s="491">
        <v>104.8</v>
      </c>
      <c r="E284" s="491">
        <v>99</v>
      </c>
      <c r="F284" s="491">
        <v>110.6</v>
      </c>
      <c r="G284" s="491">
        <v>73.8</v>
      </c>
      <c r="H284" s="491">
        <v>117.3</v>
      </c>
      <c r="I284" s="491">
        <v>108.6</v>
      </c>
      <c r="J284" s="491">
        <v>95.3</v>
      </c>
      <c r="K284" s="491">
        <v>103.6</v>
      </c>
      <c r="L284" s="491">
        <v>90.7</v>
      </c>
      <c r="M284" s="491">
        <v>104.9</v>
      </c>
      <c r="N284" s="491">
        <v>99.8</v>
      </c>
      <c r="O284" s="491">
        <v>99</v>
      </c>
      <c r="P284" s="491">
        <v>112</v>
      </c>
      <c r="Q284" s="491">
        <v>96.7</v>
      </c>
      <c r="R284" s="491">
        <v>105.1</v>
      </c>
      <c r="S284" s="291"/>
    </row>
    <row r="285" spans="1:19" x14ac:dyDescent="0.25">
      <c r="A285" s="504">
        <v>2013</v>
      </c>
      <c r="B285" s="505"/>
      <c r="C285" s="491">
        <v>87</v>
      </c>
      <c r="D285" s="491">
        <v>105.5</v>
      </c>
      <c r="E285" s="491">
        <v>102.2</v>
      </c>
      <c r="F285" s="491">
        <v>106.5</v>
      </c>
      <c r="G285" s="491">
        <v>75.7</v>
      </c>
      <c r="H285" s="491">
        <v>114.8</v>
      </c>
      <c r="I285" s="491">
        <v>106.6</v>
      </c>
      <c r="J285" s="491">
        <v>102.1</v>
      </c>
      <c r="K285" s="491">
        <v>90.6</v>
      </c>
      <c r="L285" s="491">
        <v>103.7</v>
      </c>
      <c r="M285" s="491">
        <v>105.4</v>
      </c>
      <c r="N285" s="491">
        <v>95.1</v>
      </c>
      <c r="O285" s="491">
        <v>103.9</v>
      </c>
      <c r="P285" s="491">
        <v>100</v>
      </c>
      <c r="Q285" s="491">
        <v>104.7</v>
      </c>
      <c r="R285" s="491">
        <v>107.1</v>
      </c>
      <c r="S285" s="291"/>
    </row>
    <row r="286" spans="1:19" x14ac:dyDescent="0.25">
      <c r="A286" s="504">
        <v>2014</v>
      </c>
      <c r="B286" s="505"/>
      <c r="C286" s="491">
        <v>85.3</v>
      </c>
      <c r="D286" s="491">
        <v>108.5</v>
      </c>
      <c r="E286" s="491">
        <v>98.8</v>
      </c>
      <c r="F286" s="491">
        <v>91.9</v>
      </c>
      <c r="G286" s="491">
        <v>74.900000000000006</v>
      </c>
      <c r="H286" s="491">
        <v>98.8</v>
      </c>
      <c r="I286" s="491">
        <v>124.5</v>
      </c>
      <c r="J286" s="491">
        <v>101</v>
      </c>
      <c r="K286" s="491">
        <v>92.3</v>
      </c>
      <c r="L286" s="491">
        <v>96.2</v>
      </c>
      <c r="M286" s="491">
        <v>115.3</v>
      </c>
      <c r="N286" s="491">
        <v>87.7</v>
      </c>
      <c r="O286" s="491">
        <v>95.1</v>
      </c>
      <c r="P286" s="491">
        <v>107.7</v>
      </c>
      <c r="Q286" s="491">
        <v>86.5</v>
      </c>
      <c r="R286" s="491">
        <v>104.8</v>
      </c>
      <c r="S286" s="291"/>
    </row>
    <row r="287" spans="1:19" x14ac:dyDescent="0.25">
      <c r="A287" s="504">
        <v>2015</v>
      </c>
      <c r="B287" s="505"/>
      <c r="C287" s="491">
        <v>70.599999999999994</v>
      </c>
      <c r="D287" s="491">
        <v>102.2</v>
      </c>
      <c r="E287" s="491">
        <v>92.5</v>
      </c>
      <c r="F287" s="491">
        <v>102.6</v>
      </c>
      <c r="G287" s="491">
        <v>64.400000000000006</v>
      </c>
      <c r="H287" s="491">
        <v>110.6</v>
      </c>
      <c r="I287" s="491">
        <v>112.7</v>
      </c>
      <c r="J287" s="491">
        <v>92.5</v>
      </c>
      <c r="K287" s="491">
        <v>98.5</v>
      </c>
      <c r="L287" s="491">
        <v>100.1</v>
      </c>
      <c r="M287" s="491">
        <v>95.3</v>
      </c>
      <c r="N287" s="491">
        <v>93.8</v>
      </c>
      <c r="O287" s="491">
        <v>105.4</v>
      </c>
      <c r="P287" s="491">
        <v>100.5</v>
      </c>
      <c r="Q287" s="491">
        <v>95.8</v>
      </c>
      <c r="R287" s="491">
        <v>111</v>
      </c>
      <c r="S287" s="291"/>
    </row>
    <row r="288" spans="1:19" x14ac:dyDescent="0.25">
      <c r="A288" s="504">
        <v>2016</v>
      </c>
      <c r="B288" s="505"/>
      <c r="C288" s="491">
        <v>75.8</v>
      </c>
      <c r="D288" s="491">
        <v>113.5</v>
      </c>
      <c r="E288" s="491">
        <v>110.1</v>
      </c>
      <c r="F288" s="491">
        <v>111.2</v>
      </c>
      <c r="G288" s="491">
        <v>59.2</v>
      </c>
      <c r="H288" s="491">
        <v>122.2</v>
      </c>
      <c r="I288" s="491">
        <v>116.2</v>
      </c>
      <c r="J288" s="491">
        <v>94.5</v>
      </c>
      <c r="K288" s="491">
        <v>99.2</v>
      </c>
      <c r="L288" s="491">
        <v>109.9</v>
      </c>
      <c r="M288" s="491">
        <v>97.5</v>
      </c>
      <c r="N288" s="491">
        <v>107.3</v>
      </c>
      <c r="O288" s="491">
        <v>104.7</v>
      </c>
      <c r="P288" s="491">
        <v>97.9</v>
      </c>
      <c r="Q288" s="491">
        <v>103.3</v>
      </c>
      <c r="R288" s="491">
        <v>115.8</v>
      </c>
      <c r="S288" s="291"/>
    </row>
    <row r="289" spans="1:19" x14ac:dyDescent="0.25">
      <c r="A289" s="504">
        <v>2017</v>
      </c>
      <c r="B289" s="505"/>
      <c r="C289" s="491">
        <v>95.476390774535858</v>
      </c>
      <c r="D289" s="491">
        <v>107.99717346547091</v>
      </c>
      <c r="E289" s="491">
        <v>104.61650308978551</v>
      </c>
      <c r="F289" s="491">
        <v>114.17882788973826</v>
      </c>
      <c r="G289" s="491">
        <v>77.088203560510706</v>
      </c>
      <c r="H289" s="491">
        <v>105.32730718763668</v>
      </c>
      <c r="I289" s="491">
        <v>122.39632357012349</v>
      </c>
      <c r="J289" s="491">
        <v>87.109834434090288</v>
      </c>
      <c r="K289" s="491">
        <v>108.06480928517644</v>
      </c>
      <c r="L289" s="491">
        <v>104.90641293639924</v>
      </c>
      <c r="M289" s="491">
        <v>90.579693548017687</v>
      </c>
      <c r="N289" s="491">
        <v>114.41539395165367</v>
      </c>
      <c r="O289" s="491">
        <v>98.815443435214036</v>
      </c>
      <c r="P289" s="491">
        <v>103.08411423970657</v>
      </c>
      <c r="Q289" s="491">
        <v>104.67760131910093</v>
      </c>
      <c r="R289" s="491">
        <v>110.95382192007959</v>
      </c>
      <c r="S289" s="291"/>
    </row>
    <row r="290" spans="1:19" x14ac:dyDescent="0.25">
      <c r="A290" s="504">
        <v>2018</v>
      </c>
      <c r="B290" s="505"/>
      <c r="C290" s="491">
        <v>94.408715587023991</v>
      </c>
      <c r="D290" s="491">
        <v>108.28766877977152</v>
      </c>
      <c r="E290" s="491">
        <v>101.11658673722505</v>
      </c>
      <c r="F290" s="491">
        <v>108.51677645996742</v>
      </c>
      <c r="G290" s="491">
        <v>83.128163936263604</v>
      </c>
      <c r="H290" s="491">
        <v>98.838228354419016</v>
      </c>
      <c r="I290" s="491">
        <v>116.22180793015642</v>
      </c>
      <c r="J290" s="491">
        <v>97.748391009213805</v>
      </c>
      <c r="K290" s="491">
        <v>101.81316042267051</v>
      </c>
      <c r="L290" s="491">
        <v>98.936588434170687</v>
      </c>
      <c r="M290" s="491">
        <v>97.049649335426054</v>
      </c>
      <c r="N290" s="491">
        <v>106.91942351785131</v>
      </c>
      <c r="O290" s="491">
        <v>99.151795971509529</v>
      </c>
      <c r="P290" s="491">
        <v>106.37250168967849</v>
      </c>
      <c r="Q290" s="491">
        <v>98.941635653989294</v>
      </c>
      <c r="R290" s="491">
        <v>103.28978753073281</v>
      </c>
      <c r="S290" s="291"/>
    </row>
    <row r="291" spans="1:19" x14ac:dyDescent="0.25">
      <c r="A291" s="504">
        <v>2019</v>
      </c>
      <c r="B291" s="506"/>
      <c r="C291" s="491">
        <v>83.992838282634636</v>
      </c>
      <c r="D291" s="491">
        <v>102.17829741116351</v>
      </c>
      <c r="E291" s="491">
        <v>103.61046331937848</v>
      </c>
      <c r="F291" s="491">
        <v>109.20449614925695</v>
      </c>
      <c r="G291" s="491">
        <v>74.290789590549792</v>
      </c>
      <c r="H291" s="491">
        <v>111.36961407871453</v>
      </c>
      <c r="I291" s="491">
        <v>109.34366747536339</v>
      </c>
      <c r="J291" s="491">
        <v>100.37503190716485</v>
      </c>
      <c r="K291" s="491">
        <v>89.197965571205003</v>
      </c>
      <c r="L291" s="491">
        <v>100.1052677749024</v>
      </c>
      <c r="M291" s="491">
        <v>106.83959164001226</v>
      </c>
      <c r="N291" s="491">
        <v>100.93298884514435</v>
      </c>
      <c r="O291" s="491">
        <v>100.58712390549134</v>
      </c>
      <c r="P291" s="491">
        <v>108.61407335595412</v>
      </c>
      <c r="Q291" s="491">
        <v>95.951800955798944</v>
      </c>
      <c r="R291" s="491">
        <v>107.95542635658914</v>
      </c>
      <c r="S291" s="355"/>
    </row>
    <row r="292" spans="1:19" x14ac:dyDescent="0.25">
      <c r="A292" s="504">
        <v>2020</v>
      </c>
      <c r="B292" s="506"/>
      <c r="C292" s="491">
        <v>79.189972746630588</v>
      </c>
      <c r="D292" s="491">
        <v>84.174506114769514</v>
      </c>
      <c r="E292" s="491">
        <v>111.16854330231993</v>
      </c>
      <c r="F292" s="491"/>
      <c r="G292" s="491">
        <v>75.811866080244144</v>
      </c>
      <c r="H292" s="491">
        <v>97.222419549619943</v>
      </c>
      <c r="I292" s="491">
        <v>107.8255151249452</v>
      </c>
      <c r="J292" s="491">
        <v>84.125047999819301</v>
      </c>
      <c r="K292" s="491">
        <v>88.201809736057768</v>
      </c>
      <c r="L292" s="491">
        <v>113.49203933148651</v>
      </c>
      <c r="M292" s="491">
        <v>101.5477052654167</v>
      </c>
      <c r="N292" s="491">
        <v>97.345343124306623</v>
      </c>
      <c r="O292" s="491">
        <v>121.16788321167884</v>
      </c>
      <c r="P292" s="288">
        <v>96.374344963497094</v>
      </c>
      <c r="Q292" s="491">
        <v>106.01138608109679</v>
      </c>
      <c r="R292" s="491"/>
      <c r="S292" s="355"/>
    </row>
    <row r="293" spans="1:19" ht="15" customHeight="1" x14ac:dyDescent="0.25">
      <c r="A293" s="621" t="s">
        <v>1158</v>
      </c>
      <c r="B293" s="621"/>
      <c r="C293" s="621"/>
      <c r="D293" s="621"/>
      <c r="E293" s="621"/>
      <c r="F293" s="621"/>
      <c r="G293" s="621"/>
      <c r="H293" s="621"/>
      <c r="I293" s="621"/>
      <c r="J293" s="621"/>
      <c r="K293" s="621"/>
      <c r="L293" s="621"/>
      <c r="M293" s="621"/>
      <c r="N293" s="621"/>
      <c r="O293" s="621"/>
      <c r="P293" s="621"/>
      <c r="Q293" s="621"/>
      <c r="R293" s="621"/>
      <c r="S293" s="291"/>
    </row>
    <row r="294" spans="1:19" ht="15" customHeight="1" x14ac:dyDescent="0.25">
      <c r="A294" s="619" t="s">
        <v>715</v>
      </c>
      <c r="B294" s="619"/>
      <c r="C294" s="619"/>
      <c r="D294" s="619"/>
      <c r="E294" s="619"/>
      <c r="F294" s="619"/>
      <c r="G294" s="619"/>
      <c r="H294" s="619"/>
      <c r="I294" s="619"/>
      <c r="J294" s="619"/>
      <c r="K294" s="619"/>
      <c r="L294" s="619"/>
      <c r="M294" s="619"/>
      <c r="N294" s="619"/>
      <c r="O294" s="619"/>
      <c r="P294" s="619"/>
      <c r="Q294" s="619"/>
      <c r="R294" s="619"/>
      <c r="S294" s="291"/>
    </row>
    <row r="295" spans="1:19" ht="15" customHeight="1" x14ac:dyDescent="0.25">
      <c r="A295" s="618" t="s">
        <v>72</v>
      </c>
      <c r="B295" s="618"/>
      <c r="C295" s="618"/>
      <c r="D295" s="618"/>
      <c r="E295" s="618"/>
      <c r="F295" s="618"/>
      <c r="G295" s="618"/>
      <c r="H295" s="618"/>
      <c r="I295" s="618"/>
      <c r="J295" s="618"/>
      <c r="K295" s="618"/>
      <c r="L295" s="618"/>
      <c r="M295" s="618"/>
      <c r="N295" s="618"/>
      <c r="O295" s="618"/>
      <c r="P295" s="618"/>
      <c r="Q295" s="618"/>
      <c r="R295" s="618"/>
      <c r="S295" s="291"/>
    </row>
    <row r="296" spans="1:19" ht="15" customHeight="1" x14ac:dyDescent="0.25">
      <c r="A296" s="618" t="s">
        <v>276</v>
      </c>
      <c r="B296" s="618"/>
      <c r="C296" s="618"/>
      <c r="D296" s="618"/>
      <c r="E296" s="618"/>
      <c r="F296" s="618"/>
      <c r="G296" s="618"/>
      <c r="H296" s="618"/>
      <c r="I296" s="618"/>
      <c r="J296" s="618"/>
      <c r="K296" s="618"/>
      <c r="L296" s="618"/>
      <c r="M296" s="618"/>
      <c r="N296" s="618"/>
      <c r="O296" s="618"/>
      <c r="P296" s="618"/>
      <c r="Q296" s="618"/>
      <c r="R296" s="618"/>
      <c r="S296" s="291"/>
    </row>
    <row r="297" spans="1:19" x14ac:dyDescent="0.25">
      <c r="A297" s="504">
        <v>1999</v>
      </c>
      <c r="B297" s="491">
        <v>63.6</v>
      </c>
      <c r="C297" s="491">
        <v>12.4</v>
      </c>
      <c r="D297" s="491">
        <v>14.7</v>
      </c>
      <c r="E297" s="491">
        <v>16</v>
      </c>
      <c r="F297" s="491">
        <v>20.5</v>
      </c>
      <c r="G297" s="491">
        <v>3.5</v>
      </c>
      <c r="H297" s="491">
        <v>4</v>
      </c>
      <c r="I297" s="491">
        <v>4.9000000000000004</v>
      </c>
      <c r="J297" s="491">
        <v>5.8</v>
      </c>
      <c r="K297" s="491">
        <v>4.3</v>
      </c>
      <c r="L297" s="491">
        <v>4.5999999999999996</v>
      </c>
      <c r="M297" s="491">
        <v>5.3</v>
      </c>
      <c r="N297" s="491">
        <v>5.3</v>
      </c>
      <c r="O297" s="491">
        <v>5.5</v>
      </c>
      <c r="P297" s="491">
        <v>5.9</v>
      </c>
      <c r="Q297" s="491">
        <v>6.4</v>
      </c>
      <c r="R297" s="491">
        <v>8.1999999999999993</v>
      </c>
      <c r="S297" s="291"/>
    </row>
    <row r="298" spans="1:19" x14ac:dyDescent="0.25">
      <c r="A298" s="504">
        <v>2000</v>
      </c>
      <c r="B298" s="491">
        <v>90.8</v>
      </c>
      <c r="C298" s="491">
        <v>20.100000000000001</v>
      </c>
      <c r="D298" s="491">
        <v>22.2</v>
      </c>
      <c r="E298" s="491">
        <v>23.4</v>
      </c>
      <c r="F298" s="491">
        <v>25.1</v>
      </c>
      <c r="G298" s="491">
        <v>5.6</v>
      </c>
      <c r="H298" s="491">
        <v>6.7</v>
      </c>
      <c r="I298" s="491">
        <v>7.8</v>
      </c>
      <c r="J298" s="491">
        <v>7.2</v>
      </c>
      <c r="K298" s="491">
        <v>7.4</v>
      </c>
      <c r="L298" s="491">
        <v>7.6</v>
      </c>
      <c r="M298" s="491">
        <v>7.6</v>
      </c>
      <c r="N298" s="491">
        <v>8</v>
      </c>
      <c r="O298" s="491">
        <v>7.8</v>
      </c>
      <c r="P298" s="491">
        <v>7.7</v>
      </c>
      <c r="Q298" s="491">
        <v>8.6999999999999993</v>
      </c>
      <c r="R298" s="491">
        <v>8.6999999999999993</v>
      </c>
      <c r="S298" s="291"/>
    </row>
    <row r="299" spans="1:19" x14ac:dyDescent="0.25">
      <c r="A299" s="504">
        <v>2001</v>
      </c>
      <c r="B299" s="491">
        <v>86.6</v>
      </c>
      <c r="C299" s="491">
        <v>21.9</v>
      </c>
      <c r="D299" s="491">
        <v>22.2</v>
      </c>
      <c r="E299" s="491">
        <v>21.9</v>
      </c>
      <c r="F299" s="491">
        <v>20.5</v>
      </c>
      <c r="G299" s="491">
        <v>7.3</v>
      </c>
      <c r="H299" s="491">
        <v>7.1</v>
      </c>
      <c r="I299" s="491">
        <v>7.6</v>
      </c>
      <c r="J299" s="491">
        <v>7.2</v>
      </c>
      <c r="K299" s="491">
        <v>7.3</v>
      </c>
      <c r="L299" s="491">
        <v>7.7</v>
      </c>
      <c r="M299" s="491">
        <v>7</v>
      </c>
      <c r="N299" s="491">
        <v>7.7</v>
      </c>
      <c r="O299" s="491">
        <v>7.2</v>
      </c>
      <c r="P299" s="491">
        <v>6.7</v>
      </c>
      <c r="Q299" s="491">
        <v>7.1</v>
      </c>
      <c r="R299" s="491">
        <v>6.8</v>
      </c>
      <c r="S299" s="291"/>
    </row>
    <row r="300" spans="1:19" x14ac:dyDescent="0.25">
      <c r="A300" s="504">
        <v>2002</v>
      </c>
      <c r="B300" s="491">
        <v>90.9</v>
      </c>
      <c r="C300" s="491">
        <v>18.5</v>
      </c>
      <c r="D300" s="491">
        <v>22.5</v>
      </c>
      <c r="E300" s="491">
        <v>24.6</v>
      </c>
      <c r="F300" s="491">
        <v>25.3</v>
      </c>
      <c r="G300" s="491">
        <v>5.7</v>
      </c>
      <c r="H300" s="491">
        <v>5.6</v>
      </c>
      <c r="I300" s="491">
        <v>7.2</v>
      </c>
      <c r="J300" s="491">
        <v>8.1999999999999993</v>
      </c>
      <c r="K300" s="491">
        <v>7.4</v>
      </c>
      <c r="L300" s="491">
        <v>7</v>
      </c>
      <c r="M300" s="491">
        <v>7.9</v>
      </c>
      <c r="N300" s="491">
        <v>8.5</v>
      </c>
      <c r="O300" s="491">
        <v>8.1999999999999993</v>
      </c>
      <c r="P300" s="491">
        <v>8.1999999999999993</v>
      </c>
      <c r="Q300" s="491">
        <v>7.7</v>
      </c>
      <c r="R300" s="491">
        <v>9.3000000000000007</v>
      </c>
      <c r="S300" s="291"/>
    </row>
    <row r="301" spans="1:19" x14ac:dyDescent="0.25">
      <c r="A301" s="504">
        <v>2003</v>
      </c>
      <c r="B301" s="491">
        <v>114.6</v>
      </c>
      <c r="C301" s="491">
        <v>26.5</v>
      </c>
      <c r="D301" s="491">
        <v>26.8</v>
      </c>
      <c r="E301" s="491">
        <v>29.4</v>
      </c>
      <c r="F301" s="491">
        <v>31.9</v>
      </c>
      <c r="G301" s="491">
        <v>8.3000000000000007</v>
      </c>
      <c r="H301" s="491">
        <v>8.3000000000000007</v>
      </c>
      <c r="I301" s="491">
        <v>9.9</v>
      </c>
      <c r="J301" s="491">
        <v>8.4</v>
      </c>
      <c r="K301" s="491">
        <v>8.9</v>
      </c>
      <c r="L301" s="491">
        <v>9.4</v>
      </c>
      <c r="M301" s="491">
        <v>9.6</v>
      </c>
      <c r="N301" s="491">
        <v>10.1</v>
      </c>
      <c r="O301" s="491">
        <v>9.6999999999999993</v>
      </c>
      <c r="P301" s="491">
        <v>10.6</v>
      </c>
      <c r="Q301" s="491">
        <v>9.6</v>
      </c>
      <c r="R301" s="491">
        <v>11.7</v>
      </c>
      <c r="S301" s="291"/>
    </row>
    <row r="302" spans="1:19" x14ac:dyDescent="0.25">
      <c r="A302" s="504">
        <v>2004</v>
      </c>
      <c r="B302" s="491">
        <v>153</v>
      </c>
      <c r="C302" s="491">
        <v>31.3</v>
      </c>
      <c r="D302" s="491">
        <v>36.200000000000003</v>
      </c>
      <c r="E302" s="491">
        <v>40.299999999999997</v>
      </c>
      <c r="F302" s="491">
        <v>45.1</v>
      </c>
      <c r="G302" s="491">
        <v>9.5</v>
      </c>
      <c r="H302" s="491">
        <v>10.199999999999999</v>
      </c>
      <c r="I302" s="491">
        <v>11.7</v>
      </c>
      <c r="J302" s="491">
        <v>12.5</v>
      </c>
      <c r="K302" s="491">
        <v>11.5</v>
      </c>
      <c r="L302" s="491">
        <v>12.3</v>
      </c>
      <c r="M302" s="491">
        <v>12.8</v>
      </c>
      <c r="N302" s="491">
        <v>14</v>
      </c>
      <c r="O302" s="491">
        <v>13.5</v>
      </c>
      <c r="P302" s="491">
        <v>14.4</v>
      </c>
      <c r="Q302" s="491">
        <v>14.9</v>
      </c>
      <c r="R302" s="491">
        <v>15.8</v>
      </c>
      <c r="S302" s="291"/>
    </row>
    <row r="303" spans="1:19" x14ac:dyDescent="0.25">
      <c r="A303" s="504">
        <v>2005</v>
      </c>
      <c r="B303" s="491">
        <v>207.3</v>
      </c>
      <c r="C303" s="491">
        <v>42.6</v>
      </c>
      <c r="D303" s="491">
        <v>50.6</v>
      </c>
      <c r="E303" s="491">
        <v>55</v>
      </c>
      <c r="F303" s="491">
        <v>59.2</v>
      </c>
      <c r="G303" s="491">
        <v>12</v>
      </c>
      <c r="H303" s="491">
        <v>13.7</v>
      </c>
      <c r="I303" s="491">
        <v>16.899999999999999</v>
      </c>
      <c r="J303" s="491">
        <v>16.899999999999999</v>
      </c>
      <c r="K303" s="491">
        <v>17.5</v>
      </c>
      <c r="L303" s="491">
        <v>16.3</v>
      </c>
      <c r="M303" s="491">
        <v>18.399999999999999</v>
      </c>
      <c r="N303" s="491">
        <v>18.399999999999999</v>
      </c>
      <c r="O303" s="491">
        <v>18.2</v>
      </c>
      <c r="P303" s="491">
        <v>18.7</v>
      </c>
      <c r="Q303" s="491">
        <v>18.899999999999999</v>
      </c>
      <c r="R303" s="491">
        <v>21.6</v>
      </c>
      <c r="S303" s="291"/>
    </row>
    <row r="304" spans="1:19" x14ac:dyDescent="0.25">
      <c r="A304" s="504">
        <v>2006</v>
      </c>
      <c r="B304" s="491">
        <v>255.8</v>
      </c>
      <c r="C304" s="491">
        <v>57.1</v>
      </c>
      <c r="D304" s="491">
        <v>65.8</v>
      </c>
      <c r="E304" s="491">
        <v>66.8</v>
      </c>
      <c r="F304" s="491">
        <v>66.099999999999994</v>
      </c>
      <c r="G304" s="491">
        <v>17.8</v>
      </c>
      <c r="H304" s="491">
        <v>18.399999999999999</v>
      </c>
      <c r="I304" s="491">
        <v>20.9</v>
      </c>
      <c r="J304" s="491">
        <v>20.6</v>
      </c>
      <c r="K304" s="491">
        <v>23.4</v>
      </c>
      <c r="L304" s="491">
        <v>21.7</v>
      </c>
      <c r="M304" s="491">
        <v>21.8</v>
      </c>
      <c r="N304" s="491">
        <v>23.8</v>
      </c>
      <c r="O304" s="491">
        <v>21.2</v>
      </c>
      <c r="P304" s="491">
        <v>20.7</v>
      </c>
      <c r="Q304" s="491">
        <v>21.1</v>
      </c>
      <c r="R304" s="491">
        <v>24.4</v>
      </c>
      <c r="S304" s="291"/>
    </row>
    <row r="305" spans="1:19" x14ac:dyDescent="0.25">
      <c r="A305" s="504">
        <v>2007</v>
      </c>
      <c r="B305" s="491">
        <v>294.8</v>
      </c>
      <c r="C305" s="491">
        <v>59.8</v>
      </c>
      <c r="D305" s="491">
        <v>69.5</v>
      </c>
      <c r="E305" s="491">
        <v>73.599999999999994</v>
      </c>
      <c r="F305" s="491">
        <v>91.9</v>
      </c>
      <c r="G305" s="491">
        <v>18.3</v>
      </c>
      <c r="H305" s="491">
        <v>19.600000000000001</v>
      </c>
      <c r="I305" s="491">
        <v>22</v>
      </c>
      <c r="J305" s="491">
        <v>22.9</v>
      </c>
      <c r="K305" s="491">
        <v>24.4</v>
      </c>
      <c r="L305" s="491">
        <v>22.2</v>
      </c>
      <c r="M305" s="491">
        <v>24.6</v>
      </c>
      <c r="N305" s="491">
        <v>25.7</v>
      </c>
      <c r="O305" s="491">
        <v>23.3</v>
      </c>
      <c r="P305" s="491">
        <v>29.4</v>
      </c>
      <c r="Q305" s="491">
        <v>30.3</v>
      </c>
      <c r="R305" s="491">
        <v>32.299999999999997</v>
      </c>
      <c r="S305" s="291"/>
    </row>
    <row r="306" spans="1:19" ht="15" customHeight="1" x14ac:dyDescent="0.25">
      <c r="A306" s="504">
        <v>2008</v>
      </c>
      <c r="B306" s="491">
        <v>397.7</v>
      </c>
      <c r="C306" s="491">
        <v>92.7</v>
      </c>
      <c r="D306" s="491">
        <v>106</v>
      </c>
      <c r="E306" s="491">
        <v>115.2</v>
      </c>
      <c r="F306" s="491">
        <v>83.7</v>
      </c>
      <c r="G306" s="491">
        <v>28.9</v>
      </c>
      <c r="H306" s="491">
        <v>30</v>
      </c>
      <c r="I306" s="491">
        <v>33.700000000000003</v>
      </c>
      <c r="J306" s="491">
        <v>34</v>
      </c>
      <c r="K306" s="491">
        <v>35.6</v>
      </c>
      <c r="L306" s="491">
        <v>36.4</v>
      </c>
      <c r="M306" s="491">
        <v>39.700000000000003</v>
      </c>
      <c r="N306" s="491">
        <v>38.299999999999997</v>
      </c>
      <c r="O306" s="491">
        <v>37.200000000000003</v>
      </c>
      <c r="P306" s="491">
        <v>32.5</v>
      </c>
      <c r="Q306" s="491">
        <v>25.4</v>
      </c>
      <c r="R306" s="491">
        <v>25.8</v>
      </c>
      <c r="S306" s="291"/>
    </row>
    <row r="307" spans="1:19" ht="15" customHeight="1" x14ac:dyDescent="0.25">
      <c r="A307" s="504">
        <v>2009</v>
      </c>
      <c r="B307" s="491">
        <v>252</v>
      </c>
      <c r="C307" s="491">
        <v>49.3</v>
      </c>
      <c r="D307" s="491">
        <v>53.6</v>
      </c>
      <c r="E307" s="491">
        <v>69.2</v>
      </c>
      <c r="F307" s="491">
        <v>79.900000000000006</v>
      </c>
      <c r="G307" s="491">
        <v>16.3</v>
      </c>
      <c r="H307" s="491">
        <v>15</v>
      </c>
      <c r="I307" s="491">
        <v>18</v>
      </c>
      <c r="J307" s="491">
        <v>15.7</v>
      </c>
      <c r="K307" s="491">
        <v>17.8</v>
      </c>
      <c r="L307" s="491">
        <v>20.100000000000001</v>
      </c>
      <c r="M307" s="491">
        <v>22.2</v>
      </c>
      <c r="N307" s="491">
        <v>22.5</v>
      </c>
      <c r="O307" s="491">
        <v>24.4</v>
      </c>
      <c r="P307" s="491">
        <v>25.8</v>
      </c>
      <c r="Q307" s="491">
        <v>25.5</v>
      </c>
      <c r="R307" s="491">
        <v>28.6</v>
      </c>
      <c r="S307" s="291"/>
    </row>
    <row r="308" spans="1:19" x14ac:dyDescent="0.25">
      <c r="A308" s="504">
        <v>2010</v>
      </c>
      <c r="B308" s="491">
        <v>333.6</v>
      </c>
      <c r="C308" s="491">
        <v>78.099999999999994</v>
      </c>
      <c r="D308" s="491">
        <v>81.5</v>
      </c>
      <c r="E308" s="491">
        <v>80.5</v>
      </c>
      <c r="F308" s="491">
        <v>93.5</v>
      </c>
      <c r="G308" s="491">
        <v>23.3</v>
      </c>
      <c r="H308" s="491">
        <v>26.3</v>
      </c>
      <c r="I308" s="491">
        <v>28.5</v>
      </c>
      <c r="J308" s="491">
        <v>28</v>
      </c>
      <c r="K308" s="491">
        <v>26.7</v>
      </c>
      <c r="L308" s="491">
        <v>26.8</v>
      </c>
      <c r="M308" s="491">
        <v>26</v>
      </c>
      <c r="N308" s="491">
        <v>26.1</v>
      </c>
      <c r="O308" s="491">
        <v>28.5</v>
      </c>
      <c r="P308" s="491">
        <v>29</v>
      </c>
      <c r="Q308" s="491">
        <v>28.9</v>
      </c>
      <c r="R308" s="491">
        <v>35.6</v>
      </c>
      <c r="S308" s="291"/>
    </row>
    <row r="309" spans="1:19" x14ac:dyDescent="0.25">
      <c r="A309" s="504">
        <v>2011</v>
      </c>
      <c r="B309" s="491">
        <v>436.7</v>
      </c>
      <c r="C309" s="491">
        <v>93.1</v>
      </c>
      <c r="D309" s="491">
        <v>114.3</v>
      </c>
      <c r="E309" s="491">
        <v>109.3</v>
      </c>
      <c r="F309" s="491">
        <v>120.1</v>
      </c>
      <c r="G309" s="491">
        <v>24.5</v>
      </c>
      <c r="H309" s="491">
        <v>33.200000000000003</v>
      </c>
      <c r="I309" s="491">
        <v>35.4</v>
      </c>
      <c r="J309" s="491">
        <v>39.299999999999997</v>
      </c>
      <c r="K309" s="491">
        <v>37.9</v>
      </c>
      <c r="L309" s="491">
        <v>37.1</v>
      </c>
      <c r="M309" s="491">
        <v>35.4</v>
      </c>
      <c r="N309" s="491">
        <v>37.700000000000003</v>
      </c>
      <c r="O309" s="491">
        <v>36.200000000000003</v>
      </c>
      <c r="P309" s="491">
        <v>38.4</v>
      </c>
      <c r="Q309" s="491">
        <v>39.5</v>
      </c>
      <c r="R309" s="491">
        <v>42.2</v>
      </c>
      <c r="S309" s="291"/>
    </row>
    <row r="310" spans="1:19" x14ac:dyDescent="0.25">
      <c r="A310" s="504">
        <v>2012</v>
      </c>
      <c r="B310" s="491">
        <v>443.8</v>
      </c>
      <c r="C310" s="491">
        <v>111</v>
      </c>
      <c r="D310" s="491">
        <v>110.9</v>
      </c>
      <c r="E310" s="491">
        <v>104.2</v>
      </c>
      <c r="F310" s="491">
        <v>117.6</v>
      </c>
      <c r="G310" s="491">
        <v>34</v>
      </c>
      <c r="H310" s="491">
        <v>37.5</v>
      </c>
      <c r="I310" s="491">
        <v>39.5</v>
      </c>
      <c r="J310" s="491">
        <v>38.1</v>
      </c>
      <c r="K310" s="491">
        <v>38.799999999999997</v>
      </c>
      <c r="L310" s="491">
        <v>34</v>
      </c>
      <c r="M310" s="491">
        <v>34.299999999999997</v>
      </c>
      <c r="N310" s="491">
        <v>34.1</v>
      </c>
      <c r="O310" s="491">
        <v>35.9</v>
      </c>
      <c r="P310" s="491">
        <v>39.200000000000003</v>
      </c>
      <c r="Q310" s="491">
        <v>38.200000000000003</v>
      </c>
      <c r="R310" s="491">
        <v>40.200000000000003</v>
      </c>
      <c r="S310" s="291"/>
    </row>
    <row r="311" spans="1:19" x14ac:dyDescent="0.25">
      <c r="A311" s="504">
        <v>2013</v>
      </c>
      <c r="B311" s="491">
        <v>443.8</v>
      </c>
      <c r="C311" s="491">
        <v>106.6</v>
      </c>
      <c r="D311" s="491">
        <v>109.3</v>
      </c>
      <c r="E311" s="491">
        <v>110.4</v>
      </c>
      <c r="F311" s="491">
        <v>117.6</v>
      </c>
      <c r="G311" s="491">
        <v>32.700000000000003</v>
      </c>
      <c r="H311" s="491">
        <v>35.9</v>
      </c>
      <c r="I311" s="491">
        <v>38</v>
      </c>
      <c r="J311" s="491">
        <v>38</v>
      </c>
      <c r="K311" s="491">
        <v>35.299999999999997</v>
      </c>
      <c r="L311" s="491">
        <v>36</v>
      </c>
      <c r="M311" s="491">
        <v>37</v>
      </c>
      <c r="N311" s="491">
        <v>35.5</v>
      </c>
      <c r="O311" s="491">
        <v>37.799999999999997</v>
      </c>
      <c r="P311" s="491">
        <v>36</v>
      </c>
      <c r="Q311" s="491">
        <v>39.9</v>
      </c>
      <c r="R311" s="491">
        <v>41.7</v>
      </c>
      <c r="S311" s="291"/>
    </row>
    <row r="312" spans="1:19" x14ac:dyDescent="0.25">
      <c r="A312" s="504">
        <v>2014</v>
      </c>
      <c r="B312" s="491">
        <v>428.1</v>
      </c>
      <c r="C312" s="491">
        <v>105.3</v>
      </c>
      <c r="D312" s="491">
        <v>112.5</v>
      </c>
      <c r="E312" s="491">
        <v>110.4</v>
      </c>
      <c r="F312" s="491">
        <v>100</v>
      </c>
      <c r="G312" s="491">
        <v>34.1</v>
      </c>
      <c r="H312" s="491">
        <v>30.6</v>
      </c>
      <c r="I312" s="491">
        <v>40.6</v>
      </c>
      <c r="J312" s="491">
        <v>40.799999999999997</v>
      </c>
      <c r="K312" s="491">
        <v>37.1</v>
      </c>
      <c r="L312" s="491">
        <v>34.6</v>
      </c>
      <c r="M312" s="491">
        <v>41</v>
      </c>
      <c r="N312" s="491">
        <v>36.4</v>
      </c>
      <c r="O312" s="491">
        <v>33</v>
      </c>
      <c r="P312" s="491">
        <v>36.1</v>
      </c>
      <c r="Q312" s="491">
        <v>31.5</v>
      </c>
      <c r="R312" s="491">
        <v>32.299999999999997</v>
      </c>
      <c r="S312" s="291"/>
    </row>
    <row r="313" spans="1:19" x14ac:dyDescent="0.25">
      <c r="A313" s="504">
        <v>2015</v>
      </c>
      <c r="B313" s="491">
        <v>292.10000000000002</v>
      </c>
      <c r="C313" s="491">
        <v>77.7</v>
      </c>
      <c r="D313" s="491">
        <v>78.7</v>
      </c>
      <c r="E313" s="491">
        <v>67.2</v>
      </c>
      <c r="F313" s="491">
        <v>68.599999999999994</v>
      </c>
      <c r="G313" s="491">
        <v>24.3</v>
      </c>
      <c r="H313" s="491">
        <v>24.9</v>
      </c>
      <c r="I313" s="491">
        <v>28.4</v>
      </c>
      <c r="J313" s="491">
        <v>26.3</v>
      </c>
      <c r="K313" s="491">
        <v>26.6</v>
      </c>
      <c r="L313" s="491">
        <v>25.8</v>
      </c>
      <c r="M313" s="491">
        <v>23.4</v>
      </c>
      <c r="N313" s="491">
        <v>21.3</v>
      </c>
      <c r="O313" s="491">
        <v>22.5</v>
      </c>
      <c r="P313" s="491">
        <v>22.7</v>
      </c>
      <c r="Q313" s="491">
        <v>21.5</v>
      </c>
      <c r="R313" s="491">
        <v>24.4</v>
      </c>
      <c r="S313" s="291"/>
    </row>
    <row r="314" spans="1:19" x14ac:dyDescent="0.25">
      <c r="A314" s="504">
        <v>2016</v>
      </c>
      <c r="B314" s="491">
        <v>241.7</v>
      </c>
      <c r="C314" s="491">
        <v>52.2</v>
      </c>
      <c r="D314" s="491">
        <v>57.9</v>
      </c>
      <c r="E314" s="491">
        <v>60.9</v>
      </c>
      <c r="F314" s="491">
        <v>70.7</v>
      </c>
      <c r="G314" s="491">
        <v>14.9</v>
      </c>
      <c r="H314" s="491">
        <v>17.399999999999999</v>
      </c>
      <c r="I314" s="491">
        <v>19.899999999999999</v>
      </c>
      <c r="J314" s="491">
        <v>18.600000000000001</v>
      </c>
      <c r="K314" s="491">
        <v>18.8</v>
      </c>
      <c r="L314" s="491">
        <v>20.6</v>
      </c>
      <c r="M314" s="491">
        <v>19.399999999999999</v>
      </c>
      <c r="N314" s="491">
        <v>19.7</v>
      </c>
      <c r="O314" s="491">
        <v>21.8</v>
      </c>
      <c r="P314" s="491">
        <v>20.9</v>
      </c>
      <c r="Q314" s="491">
        <v>22.7</v>
      </c>
      <c r="R314" s="491">
        <v>27</v>
      </c>
      <c r="S314" s="291"/>
    </row>
    <row r="315" spans="1:19" x14ac:dyDescent="0.25">
      <c r="A315" s="504">
        <v>2017</v>
      </c>
      <c r="B315" s="491">
        <v>302.79599999999999</v>
      </c>
      <c r="C315" s="491">
        <v>72.018000000000001</v>
      </c>
      <c r="D315" s="491">
        <v>71.465000000000003</v>
      </c>
      <c r="E315" s="491">
        <v>72.194999999999993</v>
      </c>
      <c r="F315" s="491">
        <v>87.117999999999995</v>
      </c>
      <c r="G315" s="491">
        <v>22.298999999999999</v>
      </c>
      <c r="H315" s="491">
        <v>22.416</v>
      </c>
      <c r="I315" s="491">
        <v>27.303999999999998</v>
      </c>
      <c r="J315" s="491">
        <v>22.215</v>
      </c>
      <c r="K315" s="491">
        <v>24.18</v>
      </c>
      <c r="L315" s="491">
        <v>25.068999999999999</v>
      </c>
      <c r="M315" s="491">
        <v>20.882999999999999</v>
      </c>
      <c r="N315" s="491">
        <v>24.97</v>
      </c>
      <c r="O315" s="491">
        <v>26.341999999999999</v>
      </c>
      <c r="P315" s="491">
        <v>26.827000000000002</v>
      </c>
      <c r="Q315" s="491">
        <v>28.571000000000002</v>
      </c>
      <c r="R315" s="491">
        <v>31.721</v>
      </c>
      <c r="S315" s="291"/>
    </row>
    <row r="316" spans="1:19" x14ac:dyDescent="0.25">
      <c r="A316" s="504">
        <v>2018</v>
      </c>
      <c r="B316" s="491">
        <v>387.21699999999998</v>
      </c>
      <c r="C316" s="491">
        <v>88.375</v>
      </c>
      <c r="D316" s="491">
        <v>94.756</v>
      </c>
      <c r="E316" s="491">
        <v>96.525999999999996</v>
      </c>
      <c r="F316" s="491">
        <v>107.559</v>
      </c>
      <c r="G316" s="491">
        <v>29.689</v>
      </c>
      <c r="H316" s="491">
        <v>26.878</v>
      </c>
      <c r="I316" s="491">
        <v>31.806999999999999</v>
      </c>
      <c r="J316" s="491">
        <v>31.248999999999999</v>
      </c>
      <c r="K316" s="491">
        <v>31.888999999999999</v>
      </c>
      <c r="L316" s="491">
        <v>31.617999999999999</v>
      </c>
      <c r="M316" s="491">
        <v>29.806000000000001</v>
      </c>
      <c r="N316" s="491">
        <v>32.738999999999997</v>
      </c>
      <c r="O316" s="491">
        <v>33.979999999999997</v>
      </c>
      <c r="P316" s="491">
        <v>35.850999999999999</v>
      </c>
      <c r="Q316" s="491">
        <v>35.478000000000002</v>
      </c>
      <c r="R316" s="491">
        <v>36.229999999999997</v>
      </c>
      <c r="S316" s="291"/>
    </row>
    <row r="317" spans="1:19" x14ac:dyDescent="0.25">
      <c r="A317" s="504">
        <v>2019</v>
      </c>
      <c r="B317" s="491">
        <v>363.57100000000003</v>
      </c>
      <c r="C317" s="491">
        <v>89.802000000000007</v>
      </c>
      <c r="D317" s="491">
        <v>87.519000000000005</v>
      </c>
      <c r="E317" s="491">
        <v>89.228999999999999</v>
      </c>
      <c r="F317" s="491">
        <v>97.021000000000001</v>
      </c>
      <c r="G317" s="491">
        <v>27.231999999999999</v>
      </c>
      <c r="H317" s="491">
        <v>30.363</v>
      </c>
      <c r="I317" s="491">
        <v>32.207000000000001</v>
      </c>
      <c r="J317" s="491">
        <v>31.518999999999998</v>
      </c>
      <c r="K317" s="491">
        <v>27.986999999999998</v>
      </c>
      <c r="L317" s="491">
        <v>28.013000000000002</v>
      </c>
      <c r="M317" s="491">
        <v>28.837</v>
      </c>
      <c r="N317" s="491">
        <v>29.587</v>
      </c>
      <c r="O317" s="491">
        <v>30.803999999999998</v>
      </c>
      <c r="P317" s="491">
        <v>32.283999999999999</v>
      </c>
      <c r="Q317" s="491">
        <v>30.779</v>
      </c>
      <c r="R317" s="491">
        <v>33.957999999999998</v>
      </c>
      <c r="S317" s="355"/>
    </row>
    <row r="318" spans="1:19" x14ac:dyDescent="0.25">
      <c r="A318" s="504">
        <v>2020</v>
      </c>
      <c r="B318" s="491"/>
      <c r="C318" s="491">
        <v>77.494</v>
      </c>
      <c r="D318" s="491">
        <v>59.210999999999999</v>
      </c>
      <c r="E318" s="491">
        <v>65.662999999999997</v>
      </c>
      <c r="F318" s="491"/>
      <c r="G318" s="491">
        <v>26.934999999999999</v>
      </c>
      <c r="H318" s="491">
        <v>24.632000000000001</v>
      </c>
      <c r="I318" s="491">
        <v>25.927</v>
      </c>
      <c r="J318" s="491">
        <v>21.518000000000001</v>
      </c>
      <c r="K318" s="491">
        <v>17.431999999999999</v>
      </c>
      <c r="L318" s="491">
        <v>20.260999999999999</v>
      </c>
      <c r="M318" s="491">
        <v>20.292000000000002</v>
      </c>
      <c r="N318" s="491">
        <v>19.074999999999999</v>
      </c>
      <c r="O318" s="491">
        <v>26.295999999999999</v>
      </c>
      <c r="P318" s="288">
        <v>23.45</v>
      </c>
      <c r="Q318" s="491">
        <v>25.161000000000001</v>
      </c>
      <c r="R318" s="491"/>
      <c r="S318" s="355"/>
    </row>
    <row r="319" spans="1:19" ht="15" customHeight="1" x14ac:dyDescent="0.25">
      <c r="A319" s="620" t="s">
        <v>63</v>
      </c>
      <c r="B319" s="620"/>
      <c r="C319" s="620"/>
      <c r="D319" s="620"/>
      <c r="E319" s="620"/>
      <c r="F319" s="620"/>
      <c r="G319" s="620"/>
      <c r="H319" s="620"/>
      <c r="I319" s="620"/>
      <c r="J319" s="620"/>
      <c r="K319" s="620"/>
      <c r="L319" s="620"/>
      <c r="M319" s="620"/>
      <c r="N319" s="620"/>
      <c r="O319" s="620"/>
      <c r="P319" s="620"/>
      <c r="Q319" s="620"/>
      <c r="R319" s="620"/>
      <c r="S319" s="291"/>
    </row>
    <row r="320" spans="1:19" ht="15" customHeight="1" x14ac:dyDescent="0.25">
      <c r="A320" s="618" t="s">
        <v>67</v>
      </c>
      <c r="B320" s="618"/>
      <c r="C320" s="618"/>
      <c r="D320" s="618"/>
      <c r="E320" s="618"/>
      <c r="F320" s="618"/>
      <c r="G320" s="618"/>
      <c r="H320" s="618"/>
      <c r="I320" s="618"/>
      <c r="J320" s="618"/>
      <c r="K320" s="618"/>
      <c r="L320" s="618"/>
      <c r="M320" s="618"/>
      <c r="N320" s="618"/>
      <c r="O320" s="618"/>
      <c r="P320" s="618"/>
      <c r="Q320" s="618"/>
      <c r="R320" s="618"/>
      <c r="S320" s="291"/>
    </row>
    <row r="321" spans="1:19" x14ac:dyDescent="0.25">
      <c r="A321" s="504">
        <v>1999</v>
      </c>
      <c r="B321" s="491">
        <v>108.4</v>
      </c>
      <c r="C321" s="491">
        <v>93</v>
      </c>
      <c r="D321" s="491">
        <v>99.5</v>
      </c>
      <c r="E321" s="491">
        <v>101.2</v>
      </c>
      <c r="F321" s="491">
        <v>138.69999999999999</v>
      </c>
      <c r="G321" s="491">
        <v>80.8</v>
      </c>
      <c r="H321" s="491">
        <v>97.5</v>
      </c>
      <c r="I321" s="491">
        <v>100.2</v>
      </c>
      <c r="J321" s="491">
        <v>122.1</v>
      </c>
      <c r="K321" s="491">
        <v>90.2</v>
      </c>
      <c r="L321" s="491">
        <v>87.7</v>
      </c>
      <c r="M321" s="491">
        <v>98.7</v>
      </c>
      <c r="N321" s="491">
        <v>103.3</v>
      </c>
      <c r="O321" s="491">
        <v>101.7</v>
      </c>
      <c r="P321" s="491">
        <v>125.9</v>
      </c>
      <c r="Q321" s="491">
        <v>144.6</v>
      </c>
      <c r="R321" s="491">
        <v>144.80000000000001</v>
      </c>
      <c r="S321" s="291"/>
    </row>
    <row r="322" spans="1:19" x14ac:dyDescent="0.25">
      <c r="A322" s="504">
        <v>2000</v>
      </c>
      <c r="B322" s="491">
        <v>142.80000000000001</v>
      </c>
      <c r="C322" s="491">
        <v>162.5</v>
      </c>
      <c r="D322" s="491">
        <v>151.30000000000001</v>
      </c>
      <c r="E322" s="491">
        <v>146</v>
      </c>
      <c r="F322" s="491">
        <v>122.4</v>
      </c>
      <c r="G322" s="491">
        <v>160.30000000000001</v>
      </c>
      <c r="H322" s="491">
        <v>168.2</v>
      </c>
      <c r="I322" s="491">
        <v>159.30000000000001</v>
      </c>
      <c r="J322" s="491">
        <v>124.3</v>
      </c>
      <c r="K322" s="491">
        <v>171</v>
      </c>
      <c r="L322" s="491">
        <v>166.8</v>
      </c>
      <c r="M322" s="491">
        <v>142.1</v>
      </c>
      <c r="N322" s="491">
        <v>152.69999999999999</v>
      </c>
      <c r="O322" s="491">
        <v>143.5</v>
      </c>
      <c r="P322" s="491">
        <v>130.1</v>
      </c>
      <c r="Q322" s="491">
        <v>137.1</v>
      </c>
      <c r="R322" s="491">
        <v>105.4</v>
      </c>
      <c r="S322" s="291"/>
    </row>
    <row r="323" spans="1:19" x14ac:dyDescent="0.25">
      <c r="A323" s="504">
        <v>2001</v>
      </c>
      <c r="B323" s="491">
        <v>95.4</v>
      </c>
      <c r="C323" s="491">
        <v>109</v>
      </c>
      <c r="D323" s="491">
        <v>100.3</v>
      </c>
      <c r="E323" s="491">
        <v>93.4</v>
      </c>
      <c r="F323" s="491">
        <v>82</v>
      </c>
      <c r="G323" s="491">
        <v>129.1</v>
      </c>
      <c r="H323" s="491">
        <v>104.7</v>
      </c>
      <c r="I323" s="491">
        <v>98.2</v>
      </c>
      <c r="J323" s="491">
        <v>100.8</v>
      </c>
      <c r="K323" s="491">
        <v>99</v>
      </c>
      <c r="L323" s="491">
        <v>101.1</v>
      </c>
      <c r="M323" s="491">
        <v>91.9</v>
      </c>
      <c r="N323" s="491">
        <v>95.9</v>
      </c>
      <c r="O323" s="491">
        <v>92.4</v>
      </c>
      <c r="P323" s="491">
        <v>86.8</v>
      </c>
      <c r="Q323" s="491">
        <v>81</v>
      </c>
      <c r="R323" s="491">
        <v>78.8</v>
      </c>
      <c r="S323" s="291"/>
    </row>
    <row r="324" spans="1:19" x14ac:dyDescent="0.25">
      <c r="A324" s="504">
        <v>2002</v>
      </c>
      <c r="B324" s="491">
        <v>105</v>
      </c>
      <c r="C324" s="491">
        <v>84.4</v>
      </c>
      <c r="D324" s="491">
        <v>101.4</v>
      </c>
      <c r="E324" s="491">
        <v>112.4</v>
      </c>
      <c r="F324" s="491">
        <v>122.9</v>
      </c>
      <c r="G324" s="491">
        <v>78.7</v>
      </c>
      <c r="H324" s="491">
        <v>79.599999999999994</v>
      </c>
      <c r="I324" s="491">
        <v>94.2</v>
      </c>
      <c r="J324" s="491">
        <v>113.7</v>
      </c>
      <c r="K324" s="491">
        <v>100.5</v>
      </c>
      <c r="L324" s="491">
        <v>90.6</v>
      </c>
      <c r="M324" s="491">
        <v>113</v>
      </c>
      <c r="N324" s="491">
        <v>110.8</v>
      </c>
      <c r="O324" s="491">
        <v>113.5</v>
      </c>
      <c r="P324" s="491">
        <v>123.5</v>
      </c>
      <c r="Q324" s="491">
        <v>109.1</v>
      </c>
      <c r="R324" s="491">
        <v>136.6</v>
      </c>
      <c r="S324" s="291"/>
    </row>
    <row r="325" spans="1:19" x14ac:dyDescent="0.25">
      <c r="A325" s="504">
        <v>2003</v>
      </c>
      <c r="B325" s="491">
        <v>126</v>
      </c>
      <c r="C325" s="491">
        <v>143.1</v>
      </c>
      <c r="D325" s="491">
        <v>118.8</v>
      </c>
      <c r="E325" s="491">
        <v>119.5</v>
      </c>
      <c r="F325" s="491">
        <v>126.3</v>
      </c>
      <c r="G325" s="491">
        <v>144.5</v>
      </c>
      <c r="H325" s="491">
        <v>148.5</v>
      </c>
      <c r="I325" s="491">
        <v>137.9</v>
      </c>
      <c r="J325" s="491">
        <v>102.5</v>
      </c>
      <c r="K325" s="491">
        <v>121.2</v>
      </c>
      <c r="L325" s="491">
        <v>135.30000000000001</v>
      </c>
      <c r="M325" s="491">
        <v>121.4</v>
      </c>
      <c r="N325" s="491">
        <v>118.9</v>
      </c>
      <c r="O325" s="491">
        <v>118.1</v>
      </c>
      <c r="P325" s="491">
        <v>128.6</v>
      </c>
      <c r="Q325" s="491">
        <v>125.1</v>
      </c>
      <c r="R325" s="491">
        <v>125.2</v>
      </c>
      <c r="S325" s="291"/>
    </row>
    <row r="326" spans="1:19" x14ac:dyDescent="0.25">
      <c r="A326" s="504">
        <v>2004</v>
      </c>
      <c r="B326" s="491">
        <v>133.5</v>
      </c>
      <c r="C326" s="491">
        <v>118.2</v>
      </c>
      <c r="D326" s="491">
        <v>135.30000000000001</v>
      </c>
      <c r="E326" s="491">
        <v>137.19999999999999</v>
      </c>
      <c r="F326" s="491">
        <v>141.4</v>
      </c>
      <c r="G326" s="491">
        <v>114.9</v>
      </c>
      <c r="H326" s="491">
        <v>121.8</v>
      </c>
      <c r="I326" s="491">
        <v>118</v>
      </c>
      <c r="J326" s="491">
        <v>148.19999999999999</v>
      </c>
      <c r="K326" s="491">
        <v>128.30000000000001</v>
      </c>
      <c r="L326" s="491">
        <v>130.4</v>
      </c>
      <c r="M326" s="491">
        <v>134</v>
      </c>
      <c r="N326" s="491">
        <v>137.9</v>
      </c>
      <c r="O326" s="491">
        <v>139.69999999999999</v>
      </c>
      <c r="P326" s="491">
        <v>136</v>
      </c>
      <c r="Q326" s="491">
        <v>154.5</v>
      </c>
      <c r="R326" s="491">
        <v>135.6</v>
      </c>
      <c r="S326" s="291"/>
    </row>
    <row r="327" spans="1:19" x14ac:dyDescent="0.25">
      <c r="A327" s="504">
        <v>2005</v>
      </c>
      <c r="B327" s="491">
        <v>135.5</v>
      </c>
      <c r="C327" s="491">
        <v>135.80000000000001</v>
      </c>
      <c r="D327" s="491">
        <v>139.80000000000001</v>
      </c>
      <c r="E327" s="491">
        <v>136.30000000000001</v>
      </c>
      <c r="F327" s="491">
        <v>131.1</v>
      </c>
      <c r="G327" s="491">
        <v>125.8</v>
      </c>
      <c r="H327" s="491">
        <v>135.19999999999999</v>
      </c>
      <c r="I327" s="491">
        <v>144.6</v>
      </c>
      <c r="J327" s="491">
        <v>135.4</v>
      </c>
      <c r="K327" s="491">
        <v>152.30000000000001</v>
      </c>
      <c r="L327" s="491">
        <v>132.5</v>
      </c>
      <c r="M327" s="491">
        <v>143.30000000000001</v>
      </c>
      <c r="N327" s="491">
        <v>131.5</v>
      </c>
      <c r="O327" s="491">
        <v>134.6</v>
      </c>
      <c r="P327" s="491">
        <v>130</v>
      </c>
      <c r="Q327" s="491">
        <v>126.7</v>
      </c>
      <c r="R327" s="491">
        <v>136.30000000000001</v>
      </c>
      <c r="S327" s="291"/>
    </row>
    <row r="328" spans="1:19" x14ac:dyDescent="0.25">
      <c r="A328" s="504">
        <v>2006</v>
      </c>
      <c r="B328" s="491">
        <v>123.4</v>
      </c>
      <c r="C328" s="491">
        <v>134.19999999999999</v>
      </c>
      <c r="D328" s="491">
        <v>129.9</v>
      </c>
      <c r="E328" s="491">
        <v>121.5</v>
      </c>
      <c r="F328" s="491">
        <v>111.8</v>
      </c>
      <c r="G328" s="491">
        <v>149.30000000000001</v>
      </c>
      <c r="H328" s="491">
        <v>133.80000000000001</v>
      </c>
      <c r="I328" s="491">
        <v>123.8</v>
      </c>
      <c r="J328" s="491">
        <v>122.4</v>
      </c>
      <c r="K328" s="491">
        <v>134.19999999999999</v>
      </c>
      <c r="L328" s="491">
        <v>133.1</v>
      </c>
      <c r="M328" s="491">
        <v>118.9</v>
      </c>
      <c r="N328" s="491">
        <v>129.30000000000001</v>
      </c>
      <c r="O328" s="491">
        <v>116.2</v>
      </c>
      <c r="P328" s="491">
        <v>110.4</v>
      </c>
      <c r="Q328" s="491">
        <v>112</v>
      </c>
      <c r="R328" s="491">
        <v>112.8</v>
      </c>
      <c r="S328" s="291"/>
    </row>
    <row r="329" spans="1:19" ht="15" customHeight="1" x14ac:dyDescent="0.25">
      <c r="A329" s="504">
        <v>2007</v>
      </c>
      <c r="B329" s="491">
        <v>115.3</v>
      </c>
      <c r="C329" s="491">
        <v>104.8</v>
      </c>
      <c r="D329" s="491">
        <v>105.6</v>
      </c>
      <c r="E329" s="491">
        <v>110.1</v>
      </c>
      <c r="F329" s="491">
        <v>139.1</v>
      </c>
      <c r="G329" s="491">
        <v>102.4</v>
      </c>
      <c r="H329" s="491">
        <v>106.5</v>
      </c>
      <c r="I329" s="491">
        <v>105.4</v>
      </c>
      <c r="J329" s="491">
        <v>110.7</v>
      </c>
      <c r="K329" s="491">
        <v>104.2</v>
      </c>
      <c r="L329" s="491">
        <v>102.4</v>
      </c>
      <c r="M329" s="491">
        <v>112.6</v>
      </c>
      <c r="N329" s="491">
        <v>107.9</v>
      </c>
      <c r="O329" s="491">
        <v>110</v>
      </c>
      <c r="P329" s="491">
        <v>142.4</v>
      </c>
      <c r="Q329" s="491">
        <v>143.4</v>
      </c>
      <c r="R329" s="491">
        <v>132.5</v>
      </c>
      <c r="S329" s="291"/>
    </row>
    <row r="330" spans="1:19" ht="15" customHeight="1" x14ac:dyDescent="0.25">
      <c r="A330" s="504">
        <v>2008</v>
      </c>
      <c r="B330" s="491">
        <v>134.9</v>
      </c>
      <c r="C330" s="491">
        <v>154.9</v>
      </c>
      <c r="D330" s="491">
        <v>152.6</v>
      </c>
      <c r="E330" s="491">
        <v>156.6</v>
      </c>
      <c r="F330" s="491">
        <v>91</v>
      </c>
      <c r="G330" s="491">
        <v>158.4</v>
      </c>
      <c r="H330" s="491">
        <v>153.4</v>
      </c>
      <c r="I330" s="491">
        <v>153.19999999999999</v>
      </c>
      <c r="J330" s="491">
        <v>148.80000000000001</v>
      </c>
      <c r="K330" s="491">
        <v>145.9</v>
      </c>
      <c r="L330" s="491">
        <v>164</v>
      </c>
      <c r="M330" s="491">
        <v>161.4</v>
      </c>
      <c r="N330" s="491">
        <v>149.30000000000001</v>
      </c>
      <c r="O330" s="491">
        <v>159.69999999999999</v>
      </c>
      <c r="P330" s="491">
        <v>110.7</v>
      </c>
      <c r="Q330" s="491">
        <v>83.9</v>
      </c>
      <c r="R330" s="491">
        <v>79.900000000000006</v>
      </c>
      <c r="S330" s="291"/>
    </row>
    <row r="331" spans="1:19" x14ac:dyDescent="0.25">
      <c r="A331" s="504">
        <v>2009</v>
      </c>
      <c r="B331" s="491">
        <v>63.4</v>
      </c>
      <c r="C331" s="491">
        <v>53.2</v>
      </c>
      <c r="D331" s="491">
        <v>50.5</v>
      </c>
      <c r="E331" s="491">
        <v>60.1</v>
      </c>
      <c r="F331" s="491">
        <v>95.5</v>
      </c>
      <c r="G331" s="491">
        <v>56.2</v>
      </c>
      <c r="H331" s="491">
        <v>50.1</v>
      </c>
      <c r="I331" s="491">
        <v>53.4</v>
      </c>
      <c r="J331" s="491">
        <v>46.2</v>
      </c>
      <c r="K331" s="491">
        <v>49.9</v>
      </c>
      <c r="L331" s="491">
        <v>55.2</v>
      </c>
      <c r="M331" s="491">
        <v>56</v>
      </c>
      <c r="N331" s="491">
        <v>58.8</v>
      </c>
      <c r="O331" s="491">
        <v>65.7</v>
      </c>
      <c r="P331" s="491">
        <v>79.2</v>
      </c>
      <c r="Q331" s="491">
        <v>100.6</v>
      </c>
      <c r="R331" s="491">
        <v>110.9</v>
      </c>
      <c r="S331" s="291"/>
    </row>
    <row r="332" spans="1:19" x14ac:dyDescent="0.25">
      <c r="A332" s="504">
        <v>2010</v>
      </c>
      <c r="B332" s="491">
        <v>132.4</v>
      </c>
      <c r="C332" s="491">
        <v>158.4</v>
      </c>
      <c r="D332" s="491">
        <v>152.19999999999999</v>
      </c>
      <c r="E332" s="491">
        <v>116.4</v>
      </c>
      <c r="F332" s="491">
        <v>116.9</v>
      </c>
      <c r="G332" s="491">
        <v>143.5</v>
      </c>
      <c r="H332" s="491">
        <v>175.1</v>
      </c>
      <c r="I332" s="491">
        <v>158</v>
      </c>
      <c r="J332" s="491">
        <v>178.1</v>
      </c>
      <c r="K332" s="491">
        <v>150.4</v>
      </c>
      <c r="L332" s="491">
        <v>133.5</v>
      </c>
      <c r="M332" s="491">
        <v>116.8</v>
      </c>
      <c r="N332" s="491">
        <v>115.8</v>
      </c>
      <c r="O332" s="491">
        <v>116.5</v>
      </c>
      <c r="P332" s="491">
        <v>112.4</v>
      </c>
      <c r="Q332" s="491">
        <v>113.1</v>
      </c>
      <c r="R332" s="491">
        <v>124.5</v>
      </c>
      <c r="S332" s="291"/>
    </row>
    <row r="333" spans="1:19" x14ac:dyDescent="0.25">
      <c r="A333" s="504">
        <v>2011</v>
      </c>
      <c r="B333" s="491">
        <v>130.9</v>
      </c>
      <c r="C333" s="491">
        <v>119.1</v>
      </c>
      <c r="D333" s="491">
        <v>140.19999999999999</v>
      </c>
      <c r="E333" s="491">
        <v>135.69999999999999</v>
      </c>
      <c r="F333" s="491">
        <v>128.5</v>
      </c>
      <c r="G333" s="491">
        <v>104.9</v>
      </c>
      <c r="H333" s="491">
        <v>126</v>
      </c>
      <c r="I333" s="491">
        <v>124.5</v>
      </c>
      <c r="J333" s="491">
        <v>140.4</v>
      </c>
      <c r="K333" s="491">
        <v>141.80000000000001</v>
      </c>
      <c r="L333" s="491">
        <v>138.4</v>
      </c>
      <c r="M333" s="491">
        <v>136.4</v>
      </c>
      <c r="N333" s="491">
        <v>144.4</v>
      </c>
      <c r="O333" s="491">
        <v>127.1</v>
      </c>
      <c r="P333" s="491">
        <v>132.30000000000001</v>
      </c>
      <c r="Q333" s="491">
        <v>136.80000000000001</v>
      </c>
      <c r="R333" s="491">
        <v>118.6</v>
      </c>
      <c r="S333" s="291"/>
    </row>
    <row r="334" spans="1:19" x14ac:dyDescent="0.25">
      <c r="A334" s="504">
        <v>2012</v>
      </c>
      <c r="B334" s="491">
        <v>101.6</v>
      </c>
      <c r="C334" s="491">
        <v>119.3</v>
      </c>
      <c r="D334" s="491">
        <v>97.1</v>
      </c>
      <c r="E334" s="491">
        <v>95.4</v>
      </c>
      <c r="F334" s="491">
        <v>97.9</v>
      </c>
      <c r="G334" s="491">
        <v>138.80000000000001</v>
      </c>
      <c r="H334" s="491">
        <v>113.1</v>
      </c>
      <c r="I334" s="491">
        <v>111.5</v>
      </c>
      <c r="J334" s="491">
        <v>96.9</v>
      </c>
      <c r="K334" s="491">
        <v>102.5</v>
      </c>
      <c r="L334" s="491">
        <v>91.7</v>
      </c>
      <c r="M334" s="491">
        <v>96.8</v>
      </c>
      <c r="N334" s="491">
        <v>90.4</v>
      </c>
      <c r="O334" s="491">
        <v>99.2</v>
      </c>
      <c r="P334" s="491">
        <v>102.2</v>
      </c>
      <c r="Q334" s="491">
        <v>96.7</v>
      </c>
      <c r="R334" s="491">
        <v>95.3</v>
      </c>
      <c r="S334" s="291"/>
    </row>
    <row r="335" spans="1:19" x14ac:dyDescent="0.25">
      <c r="A335" s="504">
        <v>2013</v>
      </c>
      <c r="B335" s="491">
        <v>100</v>
      </c>
      <c r="C335" s="491">
        <v>96</v>
      </c>
      <c r="D335" s="491">
        <v>98.6</v>
      </c>
      <c r="E335" s="491">
        <v>105.9</v>
      </c>
      <c r="F335" s="491">
        <v>100</v>
      </c>
      <c r="G335" s="491">
        <v>96.2</v>
      </c>
      <c r="H335" s="491">
        <v>95.6</v>
      </c>
      <c r="I335" s="491">
        <v>96.2</v>
      </c>
      <c r="J335" s="491">
        <v>100</v>
      </c>
      <c r="K335" s="491">
        <v>90.9</v>
      </c>
      <c r="L335" s="491">
        <v>105.8</v>
      </c>
      <c r="M335" s="491">
        <v>108.1</v>
      </c>
      <c r="N335" s="491">
        <v>104.2</v>
      </c>
      <c r="O335" s="491">
        <v>105.4</v>
      </c>
      <c r="P335" s="491">
        <v>92</v>
      </c>
      <c r="Q335" s="491">
        <v>104.3</v>
      </c>
      <c r="R335" s="491">
        <v>103.6</v>
      </c>
      <c r="S335" s="291"/>
    </row>
    <row r="336" spans="1:19" x14ac:dyDescent="0.25">
      <c r="A336" s="504">
        <v>2014</v>
      </c>
      <c r="B336" s="491">
        <v>96.5</v>
      </c>
      <c r="C336" s="491">
        <v>98.8</v>
      </c>
      <c r="D336" s="491">
        <v>102.9</v>
      </c>
      <c r="E336" s="491">
        <v>100</v>
      </c>
      <c r="F336" s="491">
        <v>85</v>
      </c>
      <c r="G336" s="491">
        <v>104.2</v>
      </c>
      <c r="H336" s="491">
        <v>85.2</v>
      </c>
      <c r="I336" s="491">
        <v>106.9</v>
      </c>
      <c r="J336" s="491">
        <v>107.2</v>
      </c>
      <c r="K336" s="491">
        <v>105.1</v>
      </c>
      <c r="L336" s="491">
        <v>96.3</v>
      </c>
      <c r="M336" s="491">
        <v>110.7</v>
      </c>
      <c r="N336" s="491">
        <v>102.5</v>
      </c>
      <c r="O336" s="491">
        <v>87.1</v>
      </c>
      <c r="P336" s="491">
        <v>100.3</v>
      </c>
      <c r="Q336" s="491">
        <v>79</v>
      </c>
      <c r="R336" s="491">
        <v>77.599999999999994</v>
      </c>
      <c r="S336" s="291"/>
    </row>
    <row r="337" spans="1:19" x14ac:dyDescent="0.25">
      <c r="A337" s="504">
        <v>2015</v>
      </c>
      <c r="B337" s="491">
        <v>68.2</v>
      </c>
      <c r="C337" s="491">
        <v>73.8</v>
      </c>
      <c r="D337" s="491">
        <v>69.900000000000006</v>
      </c>
      <c r="E337" s="491">
        <v>60.9</v>
      </c>
      <c r="F337" s="491">
        <v>68.599999999999994</v>
      </c>
      <c r="G337" s="491">
        <v>71.400000000000006</v>
      </c>
      <c r="H337" s="491">
        <v>81.5</v>
      </c>
      <c r="I337" s="491">
        <v>70</v>
      </c>
      <c r="J337" s="491">
        <v>64.400000000000006</v>
      </c>
      <c r="K337" s="491">
        <v>71.7</v>
      </c>
      <c r="L337" s="491">
        <v>74.599999999999994</v>
      </c>
      <c r="M337" s="491">
        <v>57</v>
      </c>
      <c r="N337" s="491">
        <v>58.5</v>
      </c>
      <c r="O337" s="491">
        <v>68.400000000000006</v>
      </c>
      <c r="P337" s="491">
        <v>62.7</v>
      </c>
      <c r="Q337" s="491">
        <v>68.2</v>
      </c>
      <c r="R337" s="491">
        <v>75.599999999999994</v>
      </c>
      <c r="S337" s="291"/>
    </row>
    <row r="338" spans="1:19" x14ac:dyDescent="0.25">
      <c r="A338" s="504">
        <v>2016</v>
      </c>
      <c r="B338" s="491">
        <v>82.7</v>
      </c>
      <c r="C338" s="491">
        <v>67.2</v>
      </c>
      <c r="D338" s="491">
        <v>73.7</v>
      </c>
      <c r="E338" s="491">
        <v>90.6</v>
      </c>
      <c r="F338" s="491">
        <v>103.1</v>
      </c>
      <c r="G338" s="491">
        <v>61.2</v>
      </c>
      <c r="H338" s="491">
        <v>69.8</v>
      </c>
      <c r="I338" s="491">
        <v>70</v>
      </c>
      <c r="J338" s="491">
        <v>70.7</v>
      </c>
      <c r="K338" s="491">
        <v>70.8</v>
      </c>
      <c r="L338" s="491">
        <v>79.599999999999994</v>
      </c>
      <c r="M338" s="491">
        <v>82.9</v>
      </c>
      <c r="N338" s="491">
        <v>92.3</v>
      </c>
      <c r="O338" s="491">
        <v>96.9</v>
      </c>
      <c r="P338" s="491">
        <v>92.3</v>
      </c>
      <c r="Q338" s="491">
        <v>105.9</v>
      </c>
      <c r="R338" s="491">
        <v>110.5</v>
      </c>
      <c r="S338" s="291"/>
    </row>
    <row r="339" spans="1:19" x14ac:dyDescent="0.25">
      <c r="A339" s="504">
        <v>2017</v>
      </c>
      <c r="B339" s="491">
        <v>125.29057618702804</v>
      </c>
      <c r="C339" s="491">
        <v>138.00252941401908</v>
      </c>
      <c r="D339" s="491">
        <v>123.36440531676161</v>
      </c>
      <c r="E339" s="491">
        <v>118.59548254620123</v>
      </c>
      <c r="F339" s="491">
        <v>123.24821390676945</v>
      </c>
      <c r="G339" s="491">
        <v>149.76828531130363</v>
      </c>
      <c r="H339" s="491">
        <v>128.81278014021376</v>
      </c>
      <c r="I339" s="491">
        <v>137.24051269163107</v>
      </c>
      <c r="J339" s="491">
        <v>119.69288793103449</v>
      </c>
      <c r="K339" s="491">
        <v>128.58966177409064</v>
      </c>
      <c r="L339" s="491">
        <v>121.89536127589224</v>
      </c>
      <c r="M339" s="491">
        <v>107.80548242217749</v>
      </c>
      <c r="N339" s="491">
        <v>126.96394976356331</v>
      </c>
      <c r="O339" s="491">
        <v>120.62459932228225</v>
      </c>
      <c r="P339" s="491">
        <v>128.08919022154316</v>
      </c>
      <c r="Q339" s="491">
        <v>125.69178654700627</v>
      </c>
      <c r="R339" s="491">
        <v>117.43734034282329</v>
      </c>
      <c r="S339" s="291"/>
    </row>
    <row r="340" spans="1:19" x14ac:dyDescent="0.25">
      <c r="A340" s="504">
        <v>2018</v>
      </c>
      <c r="B340" s="491">
        <v>127.8804871926974</v>
      </c>
      <c r="C340" s="491">
        <v>122.71237746119026</v>
      </c>
      <c r="D340" s="491">
        <v>132.59077870286154</v>
      </c>
      <c r="E340" s="491">
        <v>133.70177990165524</v>
      </c>
      <c r="F340" s="491">
        <v>123.46357813540256</v>
      </c>
      <c r="G340" s="491">
        <v>133.14049957397194</v>
      </c>
      <c r="H340" s="491">
        <v>119.90542469664524</v>
      </c>
      <c r="I340" s="491">
        <v>116.49208907119836</v>
      </c>
      <c r="J340" s="491">
        <v>140.66621652036912</v>
      </c>
      <c r="K340" s="491">
        <v>131.88172043010752</v>
      </c>
      <c r="L340" s="491">
        <v>126.12389804140571</v>
      </c>
      <c r="M340" s="491">
        <v>142.72853517214961</v>
      </c>
      <c r="N340" s="491">
        <v>131.11333600320384</v>
      </c>
      <c r="O340" s="491">
        <v>128.99552046162023</v>
      </c>
      <c r="P340" s="491">
        <v>133.63775301002721</v>
      </c>
      <c r="Q340" s="491">
        <v>124.17486262293936</v>
      </c>
      <c r="R340" s="491">
        <v>114.21455817912423</v>
      </c>
      <c r="S340" s="291"/>
    </row>
    <row r="341" spans="1:19" x14ac:dyDescent="0.25">
      <c r="A341" s="504">
        <v>2019</v>
      </c>
      <c r="B341" s="491">
        <v>93.893346624760795</v>
      </c>
      <c r="C341" s="491">
        <v>101.61471004243283</v>
      </c>
      <c r="D341" s="491">
        <v>92.362488918907516</v>
      </c>
      <c r="E341" s="491">
        <v>92.440378758054834</v>
      </c>
      <c r="F341" s="491">
        <v>90.202586487416212</v>
      </c>
      <c r="G341" s="491">
        <v>91.724207618983456</v>
      </c>
      <c r="H341" s="491">
        <v>112.96599449363791</v>
      </c>
      <c r="I341" s="491">
        <v>101.25758480837553</v>
      </c>
      <c r="J341" s="491">
        <v>100.86402764888476</v>
      </c>
      <c r="K341" s="491">
        <v>87.763805701025433</v>
      </c>
      <c r="L341" s="491">
        <v>88.598266810044919</v>
      </c>
      <c r="M341" s="491">
        <v>96.748976716097417</v>
      </c>
      <c r="N341" s="491">
        <v>90.372338800818611</v>
      </c>
      <c r="O341" s="491">
        <v>90.653325485579757</v>
      </c>
      <c r="P341" s="491">
        <v>90.050486736771646</v>
      </c>
      <c r="Q341" s="491">
        <v>86.755172219403562</v>
      </c>
      <c r="R341" s="491">
        <v>93.728953905603092</v>
      </c>
      <c r="S341" s="355"/>
    </row>
    <row r="342" spans="1:19" x14ac:dyDescent="0.25">
      <c r="A342" s="504">
        <v>2020</v>
      </c>
      <c r="B342" s="491"/>
      <c r="C342" s="491">
        <v>86.294291886594948</v>
      </c>
      <c r="D342" s="491">
        <v>67.655023480615625</v>
      </c>
      <c r="E342" s="491">
        <v>73.589303925853699</v>
      </c>
      <c r="F342" s="491"/>
      <c r="G342" s="491">
        <v>98.909371327849584</v>
      </c>
      <c r="H342" s="491">
        <v>81.125053519085739</v>
      </c>
      <c r="I342" s="491">
        <v>80.501133294004404</v>
      </c>
      <c r="J342" s="491">
        <v>68.269932421713904</v>
      </c>
      <c r="K342" s="491">
        <v>62.286061385643329</v>
      </c>
      <c r="L342" s="491">
        <v>72.327133830721451</v>
      </c>
      <c r="M342" s="491">
        <v>70.367930089815175</v>
      </c>
      <c r="N342" s="491">
        <v>64.47088248217122</v>
      </c>
      <c r="O342" s="491">
        <v>85.365536943254128</v>
      </c>
      <c r="P342" s="288">
        <v>72.636600173460536</v>
      </c>
      <c r="Q342" s="491">
        <v>81.747295233763282</v>
      </c>
      <c r="R342" s="491"/>
      <c r="S342" s="355"/>
    </row>
    <row r="343" spans="1:19" ht="15" customHeight="1" x14ac:dyDescent="0.25">
      <c r="A343" s="619" t="s">
        <v>61</v>
      </c>
      <c r="B343" s="619"/>
      <c r="C343" s="619"/>
      <c r="D343" s="619"/>
      <c r="E343" s="619"/>
      <c r="F343" s="619"/>
      <c r="G343" s="619"/>
      <c r="H343" s="619"/>
      <c r="I343" s="619"/>
      <c r="J343" s="619"/>
      <c r="K343" s="619"/>
      <c r="L343" s="619"/>
      <c r="M343" s="619"/>
      <c r="N343" s="619"/>
      <c r="O343" s="619"/>
      <c r="P343" s="619"/>
      <c r="Q343" s="619"/>
      <c r="R343" s="619"/>
      <c r="S343" s="291"/>
    </row>
    <row r="344" spans="1:19" ht="15" customHeight="1" x14ac:dyDescent="0.25">
      <c r="A344" s="618" t="s">
        <v>62</v>
      </c>
      <c r="B344" s="618"/>
      <c r="C344" s="618"/>
      <c r="D344" s="618"/>
      <c r="E344" s="618"/>
      <c r="F344" s="618"/>
      <c r="G344" s="618"/>
      <c r="H344" s="618"/>
      <c r="I344" s="618"/>
      <c r="J344" s="618"/>
      <c r="K344" s="618"/>
      <c r="L344" s="618"/>
      <c r="M344" s="618"/>
      <c r="N344" s="618"/>
      <c r="O344" s="618"/>
      <c r="P344" s="618"/>
      <c r="Q344" s="618"/>
      <c r="R344" s="618"/>
      <c r="S344" s="291"/>
    </row>
    <row r="345" spans="1:19" x14ac:dyDescent="0.25">
      <c r="A345" s="504">
        <v>1999</v>
      </c>
      <c r="B345" s="505"/>
      <c r="C345" s="491">
        <v>83.9</v>
      </c>
      <c r="D345" s="491">
        <v>118.3</v>
      </c>
      <c r="E345" s="491">
        <v>109.5</v>
      </c>
      <c r="F345" s="491">
        <v>127.6</v>
      </c>
      <c r="G345" s="491">
        <v>61.9</v>
      </c>
      <c r="H345" s="491">
        <v>114.1</v>
      </c>
      <c r="I345" s="491">
        <v>121.4</v>
      </c>
      <c r="J345" s="491">
        <v>118.4</v>
      </c>
      <c r="K345" s="491">
        <v>75.2</v>
      </c>
      <c r="L345" s="491">
        <v>105.3</v>
      </c>
      <c r="M345" s="491">
        <v>117.1</v>
      </c>
      <c r="N345" s="491">
        <v>98.4</v>
      </c>
      <c r="O345" s="491">
        <v>103.8</v>
      </c>
      <c r="P345" s="491">
        <v>108.3</v>
      </c>
      <c r="Q345" s="491">
        <v>107.6</v>
      </c>
      <c r="R345" s="491">
        <v>129.19999999999999</v>
      </c>
      <c r="S345" s="291"/>
    </row>
    <row r="346" spans="1:19" x14ac:dyDescent="0.25">
      <c r="A346" s="504">
        <v>2000</v>
      </c>
      <c r="B346" s="505"/>
      <c r="C346" s="491">
        <v>98.3</v>
      </c>
      <c r="D346" s="491">
        <v>110.2</v>
      </c>
      <c r="E346" s="491">
        <v>105.6</v>
      </c>
      <c r="F346" s="491">
        <v>106.9</v>
      </c>
      <c r="G346" s="491">
        <v>68.5</v>
      </c>
      <c r="H346" s="491">
        <v>119.8</v>
      </c>
      <c r="I346" s="491">
        <v>115</v>
      </c>
      <c r="J346" s="491">
        <v>92.4</v>
      </c>
      <c r="K346" s="491">
        <v>103.5</v>
      </c>
      <c r="L346" s="491">
        <v>102.7</v>
      </c>
      <c r="M346" s="491">
        <v>99.7</v>
      </c>
      <c r="N346" s="491">
        <v>105.7</v>
      </c>
      <c r="O346" s="491">
        <v>97.5</v>
      </c>
      <c r="P346" s="491">
        <v>98.2</v>
      </c>
      <c r="Q346" s="491">
        <v>113.4</v>
      </c>
      <c r="R346" s="491">
        <v>99.4</v>
      </c>
      <c r="S346" s="291"/>
    </row>
    <row r="347" spans="1:19" x14ac:dyDescent="0.25">
      <c r="A347" s="504">
        <v>2001</v>
      </c>
      <c r="B347" s="505"/>
      <c r="C347" s="491">
        <v>87.5</v>
      </c>
      <c r="D347" s="491">
        <v>101.4</v>
      </c>
      <c r="E347" s="491">
        <v>98.5</v>
      </c>
      <c r="F347" s="491">
        <v>93.8</v>
      </c>
      <c r="G347" s="491">
        <v>83.9</v>
      </c>
      <c r="H347" s="491">
        <v>97.2</v>
      </c>
      <c r="I347" s="491">
        <v>107.8</v>
      </c>
      <c r="J347" s="491">
        <v>94.8</v>
      </c>
      <c r="K347" s="491">
        <v>101.6</v>
      </c>
      <c r="L347" s="491">
        <v>104.9</v>
      </c>
      <c r="M347" s="491">
        <v>90.7</v>
      </c>
      <c r="N347" s="491">
        <v>110.3</v>
      </c>
      <c r="O347" s="491">
        <v>94</v>
      </c>
      <c r="P347" s="491">
        <v>92.2</v>
      </c>
      <c r="Q347" s="491">
        <v>105.8</v>
      </c>
      <c r="R347" s="491">
        <v>96.8</v>
      </c>
      <c r="S347" s="291"/>
    </row>
    <row r="348" spans="1:19" x14ac:dyDescent="0.25">
      <c r="A348" s="504">
        <v>2002</v>
      </c>
      <c r="B348" s="505"/>
      <c r="C348" s="491">
        <v>90.1</v>
      </c>
      <c r="D348" s="491">
        <v>121.8</v>
      </c>
      <c r="E348" s="491">
        <v>109.2</v>
      </c>
      <c r="F348" s="491">
        <v>102.6</v>
      </c>
      <c r="G348" s="491">
        <v>83.8</v>
      </c>
      <c r="H348" s="491">
        <v>98.2</v>
      </c>
      <c r="I348" s="491">
        <v>127.6</v>
      </c>
      <c r="J348" s="491">
        <v>114.3</v>
      </c>
      <c r="K348" s="491">
        <v>89.9</v>
      </c>
      <c r="L348" s="491">
        <v>94.5</v>
      </c>
      <c r="M348" s="491">
        <v>113.1</v>
      </c>
      <c r="N348" s="491">
        <v>108.2</v>
      </c>
      <c r="O348" s="491">
        <v>96.2</v>
      </c>
      <c r="P348" s="491">
        <v>100.4</v>
      </c>
      <c r="Q348" s="491">
        <v>93.5</v>
      </c>
      <c r="R348" s="491">
        <v>121.2</v>
      </c>
      <c r="S348" s="291"/>
    </row>
    <row r="349" spans="1:19" x14ac:dyDescent="0.25">
      <c r="A349" s="504">
        <v>2003</v>
      </c>
      <c r="B349" s="505"/>
      <c r="C349" s="491">
        <v>104.9</v>
      </c>
      <c r="D349" s="491">
        <v>101</v>
      </c>
      <c r="E349" s="491">
        <v>109.8</v>
      </c>
      <c r="F349" s="491">
        <v>108.5</v>
      </c>
      <c r="G349" s="491">
        <v>88.6</v>
      </c>
      <c r="H349" s="491">
        <v>100.9</v>
      </c>
      <c r="I349" s="491">
        <v>118.5</v>
      </c>
      <c r="J349" s="491">
        <v>85</v>
      </c>
      <c r="K349" s="491">
        <v>106.3</v>
      </c>
      <c r="L349" s="491">
        <v>105.5</v>
      </c>
      <c r="M349" s="491">
        <v>101.5</v>
      </c>
      <c r="N349" s="491">
        <v>106</v>
      </c>
      <c r="O349" s="491">
        <v>95.6</v>
      </c>
      <c r="P349" s="491">
        <v>109.3</v>
      </c>
      <c r="Q349" s="491">
        <v>90.9</v>
      </c>
      <c r="R349" s="491">
        <v>121.3</v>
      </c>
      <c r="S349" s="291"/>
    </row>
    <row r="350" spans="1:19" x14ac:dyDescent="0.25">
      <c r="A350" s="504">
        <v>2004</v>
      </c>
      <c r="B350" s="505"/>
      <c r="C350" s="491">
        <v>98.2</v>
      </c>
      <c r="D350" s="491">
        <v>115.6</v>
      </c>
      <c r="E350" s="491">
        <v>111.4</v>
      </c>
      <c r="F350" s="491">
        <v>111.8</v>
      </c>
      <c r="G350" s="491">
        <v>81.3</v>
      </c>
      <c r="H350" s="491">
        <v>107</v>
      </c>
      <c r="I350" s="491">
        <v>114.8</v>
      </c>
      <c r="J350" s="491">
        <v>106.8</v>
      </c>
      <c r="K350" s="491">
        <v>92</v>
      </c>
      <c r="L350" s="491">
        <v>107.3</v>
      </c>
      <c r="M350" s="491">
        <v>104.3</v>
      </c>
      <c r="N350" s="491">
        <v>109.1</v>
      </c>
      <c r="O350" s="491">
        <v>96.8</v>
      </c>
      <c r="P350" s="491">
        <v>106.3</v>
      </c>
      <c r="Q350" s="491">
        <v>103.3</v>
      </c>
      <c r="R350" s="491">
        <v>106.5</v>
      </c>
      <c r="S350" s="291"/>
    </row>
    <row r="351" spans="1:19" x14ac:dyDescent="0.25">
      <c r="A351" s="504">
        <v>2005</v>
      </c>
      <c r="B351" s="505"/>
      <c r="C351" s="491">
        <v>94.3</v>
      </c>
      <c r="D351" s="491">
        <v>118.9</v>
      </c>
      <c r="E351" s="491">
        <v>108.6</v>
      </c>
      <c r="F351" s="491">
        <v>107.6</v>
      </c>
      <c r="G351" s="491">
        <v>75.400000000000006</v>
      </c>
      <c r="H351" s="491">
        <v>115</v>
      </c>
      <c r="I351" s="491">
        <v>122.8</v>
      </c>
      <c r="J351" s="491">
        <v>100</v>
      </c>
      <c r="K351" s="491">
        <v>103.5</v>
      </c>
      <c r="L351" s="491">
        <v>93.3</v>
      </c>
      <c r="M351" s="491">
        <v>112.8</v>
      </c>
      <c r="N351" s="491">
        <v>100.1</v>
      </c>
      <c r="O351" s="491">
        <v>99.1</v>
      </c>
      <c r="P351" s="491">
        <v>102.7</v>
      </c>
      <c r="Q351" s="491">
        <v>100.7</v>
      </c>
      <c r="R351" s="491">
        <v>114.5</v>
      </c>
      <c r="S351" s="291"/>
    </row>
    <row r="352" spans="1:19" ht="15" customHeight="1" x14ac:dyDescent="0.25">
      <c r="A352" s="504">
        <v>2006</v>
      </c>
      <c r="B352" s="505"/>
      <c r="C352" s="491">
        <v>96.5</v>
      </c>
      <c r="D352" s="491">
        <v>115.2</v>
      </c>
      <c r="E352" s="491">
        <v>101.6</v>
      </c>
      <c r="F352" s="491">
        <v>99</v>
      </c>
      <c r="G352" s="491">
        <v>82.6</v>
      </c>
      <c r="H352" s="491">
        <v>103</v>
      </c>
      <c r="I352" s="491">
        <v>113.7</v>
      </c>
      <c r="J352" s="491">
        <v>98.9</v>
      </c>
      <c r="K352" s="491">
        <v>113.5</v>
      </c>
      <c r="L352" s="491">
        <v>92.5</v>
      </c>
      <c r="M352" s="491">
        <v>100.8</v>
      </c>
      <c r="N352" s="491">
        <v>108.8</v>
      </c>
      <c r="O352" s="491">
        <v>89.1</v>
      </c>
      <c r="P352" s="491">
        <v>97.5</v>
      </c>
      <c r="Q352" s="491">
        <v>102.2</v>
      </c>
      <c r="R352" s="491">
        <v>115.4</v>
      </c>
      <c r="S352" s="291"/>
    </row>
    <row r="353" spans="1:19" ht="15" customHeight="1" x14ac:dyDescent="0.25">
      <c r="A353" s="504">
        <v>2007</v>
      </c>
      <c r="B353" s="505"/>
      <c r="C353" s="491">
        <v>90.5</v>
      </c>
      <c r="D353" s="491">
        <v>116.1</v>
      </c>
      <c r="E353" s="491">
        <v>105.9</v>
      </c>
      <c r="F353" s="491">
        <v>125</v>
      </c>
      <c r="G353" s="491">
        <v>75</v>
      </c>
      <c r="H353" s="491">
        <v>107.1</v>
      </c>
      <c r="I353" s="491">
        <v>112.5</v>
      </c>
      <c r="J353" s="491">
        <v>103.9</v>
      </c>
      <c r="K353" s="491">
        <v>106.7</v>
      </c>
      <c r="L353" s="491">
        <v>90.9</v>
      </c>
      <c r="M353" s="491">
        <v>110.8</v>
      </c>
      <c r="N353" s="491">
        <v>104.3</v>
      </c>
      <c r="O353" s="491">
        <v>90.8</v>
      </c>
      <c r="P353" s="491">
        <v>126.2</v>
      </c>
      <c r="Q353" s="491">
        <v>102.9</v>
      </c>
      <c r="R353" s="491">
        <v>106.6</v>
      </c>
      <c r="S353" s="291"/>
    </row>
    <row r="354" spans="1:19" x14ac:dyDescent="0.25">
      <c r="A354" s="504">
        <v>2008</v>
      </c>
      <c r="B354" s="505"/>
      <c r="C354" s="491">
        <v>100.8</v>
      </c>
      <c r="D354" s="491">
        <v>114.4</v>
      </c>
      <c r="E354" s="491">
        <v>108.7</v>
      </c>
      <c r="F354" s="491">
        <v>72.599999999999994</v>
      </c>
      <c r="G354" s="491">
        <v>89.7</v>
      </c>
      <c r="H354" s="491">
        <v>103.8</v>
      </c>
      <c r="I354" s="491">
        <v>112.3</v>
      </c>
      <c r="J354" s="491">
        <v>100.9</v>
      </c>
      <c r="K354" s="491">
        <v>104.7</v>
      </c>
      <c r="L354" s="491">
        <v>102.2</v>
      </c>
      <c r="M354" s="491">
        <v>109.1</v>
      </c>
      <c r="N354" s="491">
        <v>96.5</v>
      </c>
      <c r="O354" s="491">
        <v>97.1</v>
      </c>
      <c r="P354" s="491">
        <v>87.5</v>
      </c>
      <c r="Q354" s="491">
        <v>78</v>
      </c>
      <c r="R354" s="491">
        <v>101.5</v>
      </c>
      <c r="S354" s="291"/>
    </row>
    <row r="355" spans="1:19" x14ac:dyDescent="0.25">
      <c r="A355" s="504">
        <v>2009</v>
      </c>
      <c r="B355" s="505"/>
      <c r="C355" s="491">
        <v>58.9</v>
      </c>
      <c r="D355" s="491">
        <v>108.6</v>
      </c>
      <c r="E355" s="491">
        <v>129.19999999999999</v>
      </c>
      <c r="F355" s="491">
        <v>115.5</v>
      </c>
      <c r="G355" s="491">
        <v>63.1</v>
      </c>
      <c r="H355" s="491">
        <v>92.4</v>
      </c>
      <c r="I355" s="491">
        <v>119.9</v>
      </c>
      <c r="J355" s="491">
        <v>87.2</v>
      </c>
      <c r="K355" s="491">
        <v>113.1</v>
      </c>
      <c r="L355" s="491">
        <v>113</v>
      </c>
      <c r="M355" s="491">
        <v>110.7</v>
      </c>
      <c r="N355" s="491">
        <v>101.4</v>
      </c>
      <c r="O355" s="491">
        <v>108.4</v>
      </c>
      <c r="P355" s="491">
        <v>105.5</v>
      </c>
      <c r="Q355" s="491">
        <v>99</v>
      </c>
      <c r="R355" s="491">
        <v>112</v>
      </c>
      <c r="S355" s="291"/>
    </row>
    <row r="356" spans="1:19" x14ac:dyDescent="0.25">
      <c r="A356" s="504">
        <v>2010</v>
      </c>
      <c r="B356" s="505"/>
      <c r="C356" s="491">
        <v>97.8</v>
      </c>
      <c r="D356" s="491">
        <v>104.3</v>
      </c>
      <c r="E356" s="491">
        <v>98.8</v>
      </c>
      <c r="F356" s="491">
        <v>116</v>
      </c>
      <c r="G356" s="491">
        <v>81.7</v>
      </c>
      <c r="H356" s="491">
        <v>112.8</v>
      </c>
      <c r="I356" s="491">
        <v>108.1</v>
      </c>
      <c r="J356" s="491">
        <v>98.3</v>
      </c>
      <c r="K356" s="491">
        <v>95.5</v>
      </c>
      <c r="L356" s="491">
        <v>100.3</v>
      </c>
      <c r="M356" s="491">
        <v>96.8</v>
      </c>
      <c r="N356" s="491">
        <v>100.6</v>
      </c>
      <c r="O356" s="491">
        <v>109</v>
      </c>
      <c r="P356" s="491">
        <v>101.8</v>
      </c>
      <c r="Q356" s="491">
        <v>99.7</v>
      </c>
      <c r="R356" s="491">
        <v>123.2</v>
      </c>
      <c r="S356" s="291"/>
    </row>
    <row r="357" spans="1:19" x14ac:dyDescent="0.25">
      <c r="A357" s="504">
        <v>2011</v>
      </c>
      <c r="B357" s="505"/>
      <c r="C357" s="491">
        <v>99.6</v>
      </c>
      <c r="D357" s="491">
        <v>122.7</v>
      </c>
      <c r="E357" s="491">
        <v>95.6</v>
      </c>
      <c r="F357" s="491">
        <v>109.9</v>
      </c>
      <c r="G357" s="491">
        <v>68.8</v>
      </c>
      <c r="H357" s="491">
        <v>135.5</v>
      </c>
      <c r="I357" s="491">
        <v>106.8</v>
      </c>
      <c r="J357" s="491">
        <v>110.8</v>
      </c>
      <c r="K357" s="491">
        <v>96.4</v>
      </c>
      <c r="L357" s="491">
        <v>97.9</v>
      </c>
      <c r="M357" s="491">
        <v>95.4</v>
      </c>
      <c r="N357" s="491">
        <v>106.5</v>
      </c>
      <c r="O357" s="491">
        <v>96</v>
      </c>
      <c r="P357" s="491">
        <v>106</v>
      </c>
      <c r="Q357" s="491">
        <v>103.1</v>
      </c>
      <c r="R357" s="491">
        <v>106.8</v>
      </c>
      <c r="S357" s="291"/>
    </row>
    <row r="358" spans="1:19" x14ac:dyDescent="0.25">
      <c r="A358" s="504">
        <v>2012</v>
      </c>
      <c r="B358" s="505"/>
      <c r="C358" s="491">
        <v>92.5</v>
      </c>
      <c r="D358" s="491">
        <v>99.9</v>
      </c>
      <c r="E358" s="491">
        <v>94</v>
      </c>
      <c r="F358" s="491">
        <v>112.9</v>
      </c>
      <c r="G358" s="491">
        <v>80.5</v>
      </c>
      <c r="H358" s="491">
        <v>110.4</v>
      </c>
      <c r="I358" s="491">
        <v>105.3</v>
      </c>
      <c r="J358" s="491">
        <v>96.3</v>
      </c>
      <c r="K358" s="491">
        <v>102</v>
      </c>
      <c r="L358" s="491">
        <v>87.6</v>
      </c>
      <c r="M358" s="491">
        <v>100.7</v>
      </c>
      <c r="N358" s="491">
        <v>99.5</v>
      </c>
      <c r="O358" s="491">
        <v>105.3</v>
      </c>
      <c r="P358" s="491">
        <v>109.2</v>
      </c>
      <c r="Q358" s="491">
        <v>97.6</v>
      </c>
      <c r="R358" s="491">
        <v>105.2</v>
      </c>
      <c r="S358" s="291"/>
    </row>
    <row r="359" spans="1:19" x14ac:dyDescent="0.25">
      <c r="A359" s="504">
        <v>2013</v>
      </c>
      <c r="B359" s="505"/>
      <c r="C359" s="491">
        <v>90.6</v>
      </c>
      <c r="D359" s="491">
        <v>102.5</v>
      </c>
      <c r="E359" s="491">
        <v>101</v>
      </c>
      <c r="F359" s="491">
        <v>106.5</v>
      </c>
      <c r="G359" s="491">
        <v>81.3</v>
      </c>
      <c r="H359" s="491">
        <v>109.8</v>
      </c>
      <c r="I359" s="491">
        <v>105.9</v>
      </c>
      <c r="J359" s="491">
        <v>100.1</v>
      </c>
      <c r="K359" s="491">
        <v>92.7</v>
      </c>
      <c r="L359" s="491">
        <v>102</v>
      </c>
      <c r="M359" s="491">
        <v>102.9</v>
      </c>
      <c r="N359" s="491">
        <v>95.9</v>
      </c>
      <c r="O359" s="491">
        <v>106.5</v>
      </c>
      <c r="P359" s="491">
        <v>95.3</v>
      </c>
      <c r="Q359" s="491">
        <v>110.6</v>
      </c>
      <c r="R359" s="491">
        <v>104.5</v>
      </c>
      <c r="S359" s="291"/>
    </row>
    <row r="360" spans="1:19" x14ac:dyDescent="0.25">
      <c r="A360" s="504">
        <v>2014</v>
      </c>
      <c r="B360" s="505"/>
      <c r="C360" s="491">
        <v>89.6</v>
      </c>
      <c r="D360" s="491">
        <v>106.9</v>
      </c>
      <c r="E360" s="491">
        <v>98.1</v>
      </c>
      <c r="F360" s="491">
        <v>90.6</v>
      </c>
      <c r="G360" s="491">
        <v>81.8</v>
      </c>
      <c r="H360" s="491">
        <v>89.8</v>
      </c>
      <c r="I360" s="491">
        <v>132.80000000000001</v>
      </c>
      <c r="J360" s="491">
        <v>100.4</v>
      </c>
      <c r="K360" s="491">
        <v>90.9</v>
      </c>
      <c r="L360" s="491">
        <v>93.5</v>
      </c>
      <c r="M360" s="491">
        <v>118.4</v>
      </c>
      <c r="N360" s="491">
        <v>88.8</v>
      </c>
      <c r="O360" s="491">
        <v>90.5</v>
      </c>
      <c r="P360" s="491">
        <v>109.7</v>
      </c>
      <c r="Q360" s="491">
        <v>87.1</v>
      </c>
      <c r="R360" s="491">
        <v>102.8</v>
      </c>
      <c r="S360" s="291"/>
    </row>
    <row r="361" spans="1:19" x14ac:dyDescent="0.25">
      <c r="A361" s="504">
        <v>2015</v>
      </c>
      <c r="B361" s="505"/>
      <c r="C361" s="491">
        <v>77.7</v>
      </c>
      <c r="D361" s="491">
        <v>101.2</v>
      </c>
      <c r="E361" s="491">
        <v>85.5</v>
      </c>
      <c r="F361" s="491">
        <v>102</v>
      </c>
      <c r="G361" s="491">
        <v>75.3</v>
      </c>
      <c r="H361" s="491">
        <v>102.4</v>
      </c>
      <c r="I361" s="491">
        <v>114.1</v>
      </c>
      <c r="J361" s="491">
        <v>92.4</v>
      </c>
      <c r="K361" s="491">
        <v>101.2</v>
      </c>
      <c r="L361" s="491">
        <v>97.2</v>
      </c>
      <c r="M361" s="491">
        <v>90.4</v>
      </c>
      <c r="N361" s="491">
        <v>91.2</v>
      </c>
      <c r="O361" s="491">
        <v>105.8</v>
      </c>
      <c r="P361" s="491">
        <v>100.6</v>
      </c>
      <c r="Q361" s="491">
        <v>94.6</v>
      </c>
      <c r="R361" s="491">
        <v>113.9</v>
      </c>
      <c r="S361" s="291"/>
    </row>
    <row r="362" spans="1:19" x14ac:dyDescent="0.25">
      <c r="A362" s="504">
        <v>2016</v>
      </c>
      <c r="B362" s="505"/>
      <c r="C362" s="491">
        <v>76.099999999999994</v>
      </c>
      <c r="D362" s="491">
        <v>111</v>
      </c>
      <c r="E362" s="491">
        <v>105.1</v>
      </c>
      <c r="F362" s="491">
        <v>116.1</v>
      </c>
      <c r="G362" s="491">
        <v>60.9</v>
      </c>
      <c r="H362" s="491">
        <v>116.9</v>
      </c>
      <c r="I362" s="491">
        <v>114.3</v>
      </c>
      <c r="J362" s="491">
        <v>93.3</v>
      </c>
      <c r="K362" s="491">
        <v>101.3</v>
      </c>
      <c r="L362" s="491">
        <v>109.4</v>
      </c>
      <c r="M362" s="491">
        <v>94.2</v>
      </c>
      <c r="N362" s="491">
        <v>101.5</v>
      </c>
      <c r="O362" s="491">
        <v>111</v>
      </c>
      <c r="P362" s="491">
        <v>95.9</v>
      </c>
      <c r="Q362" s="491">
        <v>108.5</v>
      </c>
      <c r="R362" s="491">
        <v>118.8</v>
      </c>
      <c r="S362" s="291"/>
    </row>
    <row r="363" spans="1:19" x14ac:dyDescent="0.25">
      <c r="A363" s="504">
        <v>2017</v>
      </c>
      <c r="B363" s="505"/>
      <c r="C363" s="491">
        <v>101.88583150597724</v>
      </c>
      <c r="D363" s="491">
        <v>99.232136410341866</v>
      </c>
      <c r="E363" s="491">
        <v>101.02147904568668</v>
      </c>
      <c r="F363" s="491">
        <v>120.67040653784889</v>
      </c>
      <c r="G363" s="491">
        <v>82.555255266372967</v>
      </c>
      <c r="H363" s="491">
        <v>100.52468720570428</v>
      </c>
      <c r="I363" s="491">
        <v>121.80585296216988</v>
      </c>
      <c r="J363" s="491">
        <v>81.361705244652811</v>
      </c>
      <c r="K363" s="491">
        <v>108.8453747467927</v>
      </c>
      <c r="L363" s="491">
        <v>103.67659222497932</v>
      </c>
      <c r="M363" s="491">
        <v>83.302086241972162</v>
      </c>
      <c r="N363" s="491">
        <v>119.5709428721927</v>
      </c>
      <c r="O363" s="491">
        <v>105.49459351221466</v>
      </c>
      <c r="P363" s="491">
        <v>101.84116619846635</v>
      </c>
      <c r="Q363" s="491">
        <v>106.50091325903009</v>
      </c>
      <c r="R363" s="491">
        <v>111.02516537748066</v>
      </c>
      <c r="S363" s="291"/>
    </row>
    <row r="364" spans="1:19" x14ac:dyDescent="0.25">
      <c r="A364" s="504">
        <v>2018</v>
      </c>
      <c r="B364" s="505"/>
      <c r="C364" s="491">
        <v>101.44287058931565</v>
      </c>
      <c r="D364" s="491">
        <v>107.22036775106083</v>
      </c>
      <c r="E364" s="491">
        <v>101.86795559120267</v>
      </c>
      <c r="F364" s="491">
        <v>111.43008101444171</v>
      </c>
      <c r="G364" s="491">
        <v>93.59414898647583</v>
      </c>
      <c r="H364" s="491">
        <v>90.531846811950558</v>
      </c>
      <c r="I364" s="491">
        <v>118.33841803705631</v>
      </c>
      <c r="J364" s="491">
        <v>98.245669192316157</v>
      </c>
      <c r="K364" s="491">
        <v>102.04806553809722</v>
      </c>
      <c r="L364" s="491">
        <v>99.150177177082995</v>
      </c>
      <c r="M364" s="491">
        <v>94.269087228793737</v>
      </c>
      <c r="N364" s="491">
        <v>109.84030061061529</v>
      </c>
      <c r="O364" s="491">
        <v>103.79058615107364</v>
      </c>
      <c r="P364" s="491">
        <v>105.50618010594468</v>
      </c>
      <c r="Q364" s="491">
        <v>98.959582717357961</v>
      </c>
      <c r="R364" s="491">
        <v>102.11962342860363</v>
      </c>
      <c r="S364" s="291"/>
    </row>
    <row r="365" spans="1:19" x14ac:dyDescent="0.25">
      <c r="A365" s="507">
        <v>2019</v>
      </c>
      <c r="B365" s="508"/>
      <c r="C365" s="491">
        <v>83.490921261819111</v>
      </c>
      <c r="D365" s="491">
        <v>97.457740362130025</v>
      </c>
      <c r="E365" s="491">
        <v>101.9538614472286</v>
      </c>
      <c r="F365" s="491">
        <v>108.73258693922381</v>
      </c>
      <c r="G365" s="491">
        <v>75.164228539884078</v>
      </c>
      <c r="H365" s="491">
        <v>111.49750293772034</v>
      </c>
      <c r="I365" s="491">
        <v>106.07318117445577</v>
      </c>
      <c r="J365" s="491">
        <v>97.863818424566091</v>
      </c>
      <c r="K365" s="491">
        <v>88.794060725276807</v>
      </c>
      <c r="L365" s="491">
        <v>100.09290027512776</v>
      </c>
      <c r="M365" s="491">
        <v>102.94149145039802</v>
      </c>
      <c r="N365" s="491">
        <v>102.60082532857093</v>
      </c>
      <c r="O365" s="491">
        <v>104.11329300030418</v>
      </c>
      <c r="P365" s="491">
        <v>104.80457083495649</v>
      </c>
      <c r="Q365" s="491">
        <v>95.338248048568957</v>
      </c>
      <c r="R365" s="491">
        <v>110.32847071054938</v>
      </c>
      <c r="S365" s="355"/>
    </row>
    <row r="366" spans="1:19" x14ac:dyDescent="0.25">
      <c r="A366" s="504">
        <v>2020</v>
      </c>
      <c r="B366" s="508"/>
      <c r="C366" s="491">
        <v>79.873429463724349</v>
      </c>
      <c r="D366" s="491">
        <v>76.407205719152444</v>
      </c>
      <c r="E366" s="491">
        <v>110.8966239381196</v>
      </c>
      <c r="F366" s="491"/>
      <c r="G366" s="491">
        <v>79.318569998233116</v>
      </c>
      <c r="H366" s="491">
        <v>91.4497865231112</v>
      </c>
      <c r="I366" s="491">
        <v>105.25738876258526</v>
      </c>
      <c r="J366" s="491">
        <v>82.994561653874342</v>
      </c>
      <c r="K366" s="491">
        <v>81.01124639836415</v>
      </c>
      <c r="L366" s="491">
        <v>116.22877466727857</v>
      </c>
      <c r="M366" s="491">
        <v>100.15300330684566</v>
      </c>
      <c r="N366" s="491">
        <v>94.00256258624087</v>
      </c>
      <c r="O366" s="491">
        <v>137.85583224115334</v>
      </c>
      <c r="P366" s="288">
        <v>89.177061149984794</v>
      </c>
      <c r="Q366" s="491">
        <v>107.29637526652454</v>
      </c>
      <c r="R366" s="491"/>
      <c r="S366" s="355"/>
    </row>
    <row r="367" spans="1:19" ht="15" customHeight="1" x14ac:dyDescent="0.25">
      <c r="A367" s="620" t="s">
        <v>716</v>
      </c>
      <c r="B367" s="620"/>
      <c r="C367" s="620"/>
      <c r="D367" s="620"/>
      <c r="E367" s="620"/>
      <c r="F367" s="620"/>
      <c r="G367" s="620"/>
      <c r="H367" s="620"/>
      <c r="I367" s="620"/>
      <c r="J367" s="620"/>
      <c r="K367" s="620"/>
      <c r="L367" s="620"/>
      <c r="M367" s="620"/>
      <c r="N367" s="620"/>
      <c r="O367" s="620"/>
      <c r="P367" s="620"/>
      <c r="Q367" s="620"/>
      <c r="R367" s="620"/>
      <c r="S367" s="291"/>
    </row>
    <row r="368" spans="1:19" ht="15" customHeight="1" x14ac:dyDescent="0.25">
      <c r="A368" s="618" t="s">
        <v>277</v>
      </c>
      <c r="B368" s="618"/>
      <c r="C368" s="618"/>
      <c r="D368" s="618"/>
      <c r="E368" s="618"/>
      <c r="F368" s="618"/>
      <c r="G368" s="618"/>
      <c r="H368" s="618"/>
      <c r="I368" s="618"/>
      <c r="J368" s="618"/>
      <c r="K368" s="618"/>
      <c r="L368" s="618"/>
      <c r="M368" s="618"/>
      <c r="N368" s="618"/>
      <c r="O368" s="618"/>
      <c r="P368" s="618"/>
      <c r="Q368" s="618"/>
      <c r="R368" s="618"/>
      <c r="S368" s="291"/>
    </row>
    <row r="369" spans="1:19" x14ac:dyDescent="0.25">
      <c r="A369" s="504">
        <v>1999</v>
      </c>
      <c r="B369" s="491">
        <v>29.2</v>
      </c>
      <c r="C369" s="491">
        <v>7.1</v>
      </c>
      <c r="D369" s="491">
        <v>7.2</v>
      </c>
      <c r="E369" s="491">
        <v>7</v>
      </c>
      <c r="F369" s="491">
        <v>7.9</v>
      </c>
      <c r="G369" s="491">
        <v>2.1</v>
      </c>
      <c r="H369" s="491">
        <v>2.2999999999999998</v>
      </c>
      <c r="I369" s="491">
        <v>2.6</v>
      </c>
      <c r="J369" s="491">
        <v>2.6</v>
      </c>
      <c r="K369" s="491">
        <v>2.2000000000000002</v>
      </c>
      <c r="L369" s="491">
        <v>2.4</v>
      </c>
      <c r="M369" s="491">
        <v>2.5</v>
      </c>
      <c r="N369" s="491">
        <v>2.2999999999999998</v>
      </c>
      <c r="O369" s="491">
        <v>2.2999999999999998</v>
      </c>
      <c r="P369" s="491">
        <v>2.4</v>
      </c>
      <c r="Q369" s="491">
        <v>2.5</v>
      </c>
      <c r="R369" s="491">
        <v>2.9</v>
      </c>
      <c r="S369" s="291"/>
    </row>
    <row r="370" spans="1:19" x14ac:dyDescent="0.25">
      <c r="A370" s="504">
        <v>2000</v>
      </c>
      <c r="B370" s="491">
        <v>31.4</v>
      </c>
      <c r="C370" s="491">
        <v>7</v>
      </c>
      <c r="D370" s="491">
        <v>7.4</v>
      </c>
      <c r="E370" s="491">
        <v>7.6</v>
      </c>
      <c r="F370" s="491">
        <v>9.4</v>
      </c>
      <c r="G370" s="491">
        <v>1.9</v>
      </c>
      <c r="H370" s="491">
        <v>2.6</v>
      </c>
      <c r="I370" s="491">
        <v>2.6</v>
      </c>
      <c r="J370" s="491">
        <v>2.4</v>
      </c>
      <c r="K370" s="491">
        <v>2.4</v>
      </c>
      <c r="L370" s="491">
        <v>2.6</v>
      </c>
      <c r="M370" s="491">
        <v>2.5</v>
      </c>
      <c r="N370" s="491">
        <v>2.6</v>
      </c>
      <c r="O370" s="491">
        <v>2.5</v>
      </c>
      <c r="P370" s="491">
        <v>2.9</v>
      </c>
      <c r="Q370" s="491">
        <v>3</v>
      </c>
      <c r="R370" s="491">
        <v>3.5</v>
      </c>
      <c r="S370" s="291"/>
    </row>
    <row r="371" spans="1:19" x14ac:dyDescent="0.25">
      <c r="A371" s="504">
        <v>2001</v>
      </c>
      <c r="B371" s="491">
        <v>40.700000000000003</v>
      </c>
      <c r="C371" s="491">
        <v>8.1</v>
      </c>
      <c r="D371" s="491">
        <v>9.8000000000000007</v>
      </c>
      <c r="E371" s="491">
        <v>10.3</v>
      </c>
      <c r="F371" s="491">
        <v>12.5</v>
      </c>
      <c r="G371" s="491">
        <v>2.2999999999999998</v>
      </c>
      <c r="H371" s="491">
        <v>2.7</v>
      </c>
      <c r="I371" s="491">
        <v>3.1</v>
      </c>
      <c r="J371" s="491">
        <v>3.2</v>
      </c>
      <c r="K371" s="491">
        <v>3.4</v>
      </c>
      <c r="L371" s="491">
        <v>3.3</v>
      </c>
      <c r="M371" s="491">
        <v>3.5</v>
      </c>
      <c r="N371" s="491">
        <v>3.6</v>
      </c>
      <c r="O371" s="491">
        <v>3.3</v>
      </c>
      <c r="P371" s="491">
        <v>3.8</v>
      </c>
      <c r="Q371" s="491">
        <v>4</v>
      </c>
      <c r="R371" s="491">
        <v>4.7</v>
      </c>
      <c r="S371" s="291"/>
    </row>
    <row r="372" spans="1:19" x14ac:dyDescent="0.25">
      <c r="A372" s="504">
        <v>2002</v>
      </c>
      <c r="B372" s="491">
        <v>48.8</v>
      </c>
      <c r="C372" s="491">
        <v>9.8000000000000007</v>
      </c>
      <c r="D372" s="491">
        <v>11.8</v>
      </c>
      <c r="E372" s="491">
        <v>12.6</v>
      </c>
      <c r="F372" s="491">
        <v>14.6</v>
      </c>
      <c r="G372" s="491">
        <v>2.9</v>
      </c>
      <c r="H372" s="491">
        <v>3.2</v>
      </c>
      <c r="I372" s="491">
        <v>3.8</v>
      </c>
      <c r="J372" s="491">
        <v>4.0999999999999996</v>
      </c>
      <c r="K372" s="491">
        <v>3.8</v>
      </c>
      <c r="L372" s="491">
        <v>4</v>
      </c>
      <c r="M372" s="491">
        <v>4.4000000000000004</v>
      </c>
      <c r="N372" s="491">
        <v>4.0999999999999996</v>
      </c>
      <c r="O372" s="491">
        <v>4.0999999999999996</v>
      </c>
      <c r="P372" s="491">
        <v>4.8</v>
      </c>
      <c r="Q372" s="491">
        <v>4.5999999999999996</v>
      </c>
      <c r="R372" s="491">
        <v>5.2</v>
      </c>
      <c r="S372" s="291"/>
    </row>
    <row r="373" spans="1:19" x14ac:dyDescent="0.25">
      <c r="A373" s="504">
        <v>2003</v>
      </c>
      <c r="B373" s="491">
        <v>61</v>
      </c>
      <c r="C373" s="491">
        <v>12.9</v>
      </c>
      <c r="D373" s="491">
        <v>14.7</v>
      </c>
      <c r="E373" s="491">
        <v>15.5</v>
      </c>
      <c r="F373" s="491">
        <v>17.8</v>
      </c>
      <c r="G373" s="491">
        <v>3.8</v>
      </c>
      <c r="H373" s="491">
        <v>4.2</v>
      </c>
      <c r="I373" s="491">
        <v>4.9000000000000004</v>
      </c>
      <c r="J373" s="491">
        <v>5</v>
      </c>
      <c r="K373" s="491">
        <v>4.8</v>
      </c>
      <c r="L373" s="491">
        <v>4.9000000000000004</v>
      </c>
      <c r="M373" s="491">
        <v>5.3</v>
      </c>
      <c r="N373" s="491">
        <v>5</v>
      </c>
      <c r="O373" s="491">
        <v>5.2</v>
      </c>
      <c r="P373" s="491">
        <v>5.6</v>
      </c>
      <c r="Q373" s="491">
        <v>5.4</v>
      </c>
      <c r="R373" s="491">
        <v>6.8</v>
      </c>
      <c r="S373" s="291"/>
    </row>
    <row r="374" spans="1:19" x14ac:dyDescent="0.25">
      <c r="A374" s="504">
        <v>2004</v>
      </c>
      <c r="B374" s="491">
        <v>77.5</v>
      </c>
      <c r="C374" s="491">
        <v>16</v>
      </c>
      <c r="D374" s="491">
        <v>18</v>
      </c>
      <c r="E374" s="491">
        <v>19.8</v>
      </c>
      <c r="F374" s="491">
        <v>23.7</v>
      </c>
      <c r="G374" s="491">
        <v>4.5</v>
      </c>
      <c r="H374" s="491">
        <v>5.3</v>
      </c>
      <c r="I374" s="491">
        <v>6.3</v>
      </c>
      <c r="J374" s="491">
        <v>6.1</v>
      </c>
      <c r="K374" s="491">
        <v>5.7</v>
      </c>
      <c r="L374" s="491">
        <v>6.2</v>
      </c>
      <c r="M374" s="491">
        <v>6.6</v>
      </c>
      <c r="N374" s="491">
        <v>6.6</v>
      </c>
      <c r="O374" s="491">
        <v>6.6</v>
      </c>
      <c r="P374" s="491">
        <v>7.1</v>
      </c>
      <c r="Q374" s="491">
        <v>7.6</v>
      </c>
      <c r="R374" s="491">
        <v>9</v>
      </c>
      <c r="S374" s="291"/>
    </row>
    <row r="375" spans="1:19" ht="15" customHeight="1" x14ac:dyDescent="0.25">
      <c r="A375" s="504">
        <v>2005</v>
      </c>
      <c r="B375" s="491">
        <v>104.3</v>
      </c>
      <c r="C375" s="491">
        <v>21.1</v>
      </c>
      <c r="D375" s="491">
        <v>24</v>
      </c>
      <c r="E375" s="491">
        <v>27.1</v>
      </c>
      <c r="F375" s="491">
        <v>32.1</v>
      </c>
      <c r="G375" s="491">
        <v>5.8</v>
      </c>
      <c r="H375" s="491">
        <v>7</v>
      </c>
      <c r="I375" s="491">
        <v>8.3000000000000007</v>
      </c>
      <c r="J375" s="491">
        <v>7.9</v>
      </c>
      <c r="K375" s="491">
        <v>7.9</v>
      </c>
      <c r="L375" s="491">
        <v>8.1999999999999993</v>
      </c>
      <c r="M375" s="491">
        <v>9.1</v>
      </c>
      <c r="N375" s="491">
        <v>8.9</v>
      </c>
      <c r="O375" s="491">
        <v>9</v>
      </c>
      <c r="P375" s="491">
        <v>9.6999999999999993</v>
      </c>
      <c r="Q375" s="491">
        <v>10.5</v>
      </c>
      <c r="R375" s="491">
        <v>11.9</v>
      </c>
      <c r="S375" s="291"/>
    </row>
    <row r="376" spans="1:19" ht="15" customHeight="1" x14ac:dyDescent="0.25">
      <c r="A376" s="504">
        <v>2006</v>
      </c>
      <c r="B376" s="491">
        <v>141.30000000000001</v>
      </c>
      <c r="C376" s="491">
        <v>26.4</v>
      </c>
      <c r="D376" s="491">
        <v>33.700000000000003</v>
      </c>
      <c r="E376" s="491">
        <v>36.200000000000003</v>
      </c>
      <c r="F376" s="491">
        <v>45</v>
      </c>
      <c r="G376" s="491">
        <v>7.1</v>
      </c>
      <c r="H376" s="491">
        <v>8.6999999999999993</v>
      </c>
      <c r="I376" s="491">
        <v>10.7</v>
      </c>
      <c r="J376" s="491">
        <v>9.8000000000000007</v>
      </c>
      <c r="K376" s="491">
        <v>11.2</v>
      </c>
      <c r="L376" s="491">
        <v>12.7</v>
      </c>
      <c r="M376" s="491">
        <v>11.7</v>
      </c>
      <c r="N376" s="491">
        <v>12.2</v>
      </c>
      <c r="O376" s="491">
        <v>12.3</v>
      </c>
      <c r="P376" s="491">
        <v>13.6</v>
      </c>
      <c r="Q376" s="491">
        <v>14.1</v>
      </c>
      <c r="R376" s="491">
        <v>17.399999999999999</v>
      </c>
      <c r="S376" s="291"/>
    </row>
    <row r="377" spans="1:19" x14ac:dyDescent="0.25">
      <c r="A377" s="504">
        <v>2007</v>
      </c>
      <c r="B377" s="491">
        <v>194.1</v>
      </c>
      <c r="C377" s="491">
        <v>36.700000000000003</v>
      </c>
      <c r="D377" s="491">
        <v>45.5</v>
      </c>
      <c r="E377" s="491">
        <v>50.5</v>
      </c>
      <c r="F377" s="491">
        <v>61.5</v>
      </c>
      <c r="G377" s="491">
        <v>9.9</v>
      </c>
      <c r="H377" s="491">
        <v>12.1</v>
      </c>
      <c r="I377" s="491">
        <v>14.7</v>
      </c>
      <c r="J377" s="491">
        <v>14.4</v>
      </c>
      <c r="K377" s="491">
        <v>15.1</v>
      </c>
      <c r="L377" s="491">
        <v>16</v>
      </c>
      <c r="M377" s="491">
        <v>16.899999999999999</v>
      </c>
      <c r="N377" s="491">
        <v>17.399999999999999</v>
      </c>
      <c r="O377" s="491">
        <v>16.2</v>
      </c>
      <c r="P377" s="491">
        <v>19.399999999999999</v>
      </c>
      <c r="Q377" s="491">
        <v>20</v>
      </c>
      <c r="R377" s="491">
        <v>22.1</v>
      </c>
      <c r="S377" s="291"/>
    </row>
    <row r="378" spans="1:19" x14ac:dyDescent="0.25">
      <c r="A378" s="504">
        <v>2008</v>
      </c>
      <c r="B378" s="491">
        <v>253.8</v>
      </c>
      <c r="C378" s="491">
        <v>52.2</v>
      </c>
      <c r="D378" s="491">
        <v>65.099999999999994</v>
      </c>
      <c r="E378" s="491">
        <v>72.400000000000006</v>
      </c>
      <c r="F378" s="491">
        <v>64.2</v>
      </c>
      <c r="G378" s="491">
        <v>13.4</v>
      </c>
      <c r="H378" s="491">
        <v>18.399999999999999</v>
      </c>
      <c r="I378" s="491">
        <v>20.3</v>
      </c>
      <c r="J378" s="491">
        <v>22.1</v>
      </c>
      <c r="K378" s="491">
        <v>21.2</v>
      </c>
      <c r="L378" s="491">
        <v>21.8</v>
      </c>
      <c r="M378" s="491">
        <v>25</v>
      </c>
      <c r="N378" s="491">
        <v>23.6</v>
      </c>
      <c r="O378" s="491">
        <v>23.8</v>
      </c>
      <c r="P378" s="491">
        <v>23.8</v>
      </c>
      <c r="Q378" s="491">
        <v>19.2</v>
      </c>
      <c r="R378" s="491">
        <v>21.2</v>
      </c>
      <c r="S378" s="291"/>
    </row>
    <row r="379" spans="1:19" x14ac:dyDescent="0.25">
      <c r="A379" s="504">
        <v>2009</v>
      </c>
      <c r="B379" s="491">
        <v>162.69999999999999</v>
      </c>
      <c r="C379" s="491">
        <v>33.700000000000003</v>
      </c>
      <c r="D379" s="491">
        <v>36.799999999999997</v>
      </c>
      <c r="E379" s="491">
        <v>41.4</v>
      </c>
      <c r="F379" s="491">
        <v>50.8</v>
      </c>
      <c r="G379" s="491">
        <v>9.1</v>
      </c>
      <c r="H379" s="491">
        <v>11.8</v>
      </c>
      <c r="I379" s="491">
        <v>12.7</v>
      </c>
      <c r="J379" s="491">
        <v>12.5</v>
      </c>
      <c r="K379" s="491">
        <v>11.5</v>
      </c>
      <c r="L379" s="491">
        <v>12.9</v>
      </c>
      <c r="M379" s="491">
        <v>13.5</v>
      </c>
      <c r="N379" s="491">
        <v>13</v>
      </c>
      <c r="O379" s="491">
        <v>14.9</v>
      </c>
      <c r="P379" s="491">
        <v>16.2</v>
      </c>
      <c r="Q379" s="491">
        <v>16.3</v>
      </c>
      <c r="R379" s="491">
        <v>18.3</v>
      </c>
      <c r="S379" s="291"/>
    </row>
    <row r="380" spans="1:19" x14ac:dyDescent="0.25">
      <c r="A380" s="504">
        <v>2010</v>
      </c>
      <c r="B380" s="491">
        <v>213.2</v>
      </c>
      <c r="C380" s="491">
        <v>38.799999999999997</v>
      </c>
      <c r="D380" s="491">
        <v>49.6</v>
      </c>
      <c r="E380" s="491">
        <v>58.5</v>
      </c>
      <c r="F380" s="491">
        <v>66.3</v>
      </c>
      <c r="G380" s="491">
        <v>9.6</v>
      </c>
      <c r="H380" s="491">
        <v>13.3</v>
      </c>
      <c r="I380" s="491">
        <v>16</v>
      </c>
      <c r="J380" s="491">
        <v>16.399999999999999</v>
      </c>
      <c r="K380" s="491">
        <v>16.5</v>
      </c>
      <c r="L380" s="491">
        <v>16.7</v>
      </c>
      <c r="M380" s="491">
        <v>18</v>
      </c>
      <c r="N380" s="491">
        <v>20.6</v>
      </c>
      <c r="O380" s="491">
        <v>20</v>
      </c>
      <c r="P380" s="491">
        <v>21.3</v>
      </c>
      <c r="Q380" s="491">
        <v>21.4</v>
      </c>
      <c r="R380" s="491">
        <v>23.6</v>
      </c>
      <c r="S380" s="291"/>
    </row>
    <row r="381" spans="1:19" x14ac:dyDescent="0.25">
      <c r="A381" s="504">
        <v>2011</v>
      </c>
      <c r="B381" s="491">
        <v>273.8</v>
      </c>
      <c r="C381" s="491">
        <v>55.1</v>
      </c>
      <c r="D381" s="491">
        <v>70.7</v>
      </c>
      <c r="E381" s="491">
        <v>71.400000000000006</v>
      </c>
      <c r="F381" s="491">
        <v>76.7</v>
      </c>
      <c r="G381" s="491">
        <v>13.6</v>
      </c>
      <c r="H381" s="491">
        <v>18.399999999999999</v>
      </c>
      <c r="I381" s="491">
        <v>23.1</v>
      </c>
      <c r="J381" s="491">
        <v>23.2</v>
      </c>
      <c r="K381" s="491">
        <v>24.1</v>
      </c>
      <c r="L381" s="491">
        <v>23.4</v>
      </c>
      <c r="M381" s="491">
        <v>22.9</v>
      </c>
      <c r="N381" s="491">
        <v>25.4</v>
      </c>
      <c r="O381" s="491">
        <v>23</v>
      </c>
      <c r="P381" s="491">
        <v>24.9</v>
      </c>
      <c r="Q381" s="491">
        <v>26</v>
      </c>
      <c r="R381" s="491">
        <v>25.8</v>
      </c>
      <c r="S381" s="291"/>
    </row>
    <row r="382" spans="1:19" x14ac:dyDescent="0.25">
      <c r="A382" s="504">
        <v>2012</v>
      </c>
      <c r="B382" s="491">
        <v>288.39999999999998</v>
      </c>
      <c r="C382" s="491">
        <v>61.9</v>
      </c>
      <c r="D382" s="491">
        <v>70.400000000000006</v>
      </c>
      <c r="E382" s="491">
        <v>75.3</v>
      </c>
      <c r="F382" s="491">
        <v>80.8</v>
      </c>
      <c r="G382" s="491">
        <v>16.2</v>
      </c>
      <c r="H382" s="491">
        <v>21.3</v>
      </c>
      <c r="I382" s="491">
        <v>24.4</v>
      </c>
      <c r="J382" s="491">
        <v>22.9</v>
      </c>
      <c r="K382" s="491">
        <v>24.3</v>
      </c>
      <c r="L382" s="491">
        <v>23.2</v>
      </c>
      <c r="M382" s="491">
        <v>25.8</v>
      </c>
      <c r="N382" s="491">
        <v>25.9</v>
      </c>
      <c r="O382" s="491">
        <v>23.5</v>
      </c>
      <c r="P382" s="491">
        <v>27.4</v>
      </c>
      <c r="Q382" s="491">
        <v>26.1</v>
      </c>
      <c r="R382" s="491">
        <v>27.4</v>
      </c>
      <c r="S382" s="291"/>
    </row>
    <row r="383" spans="1:19" x14ac:dyDescent="0.25">
      <c r="A383" s="504">
        <v>2013</v>
      </c>
      <c r="B383" s="491">
        <v>295</v>
      </c>
      <c r="C383" s="491">
        <v>66</v>
      </c>
      <c r="D383" s="491">
        <v>72.7</v>
      </c>
      <c r="E383" s="491">
        <v>75.7</v>
      </c>
      <c r="F383" s="491">
        <v>80.599999999999994</v>
      </c>
      <c r="G383" s="491">
        <v>18.5</v>
      </c>
      <c r="H383" s="491">
        <v>22.9</v>
      </c>
      <c r="I383" s="491">
        <v>24.6</v>
      </c>
      <c r="J383" s="491">
        <v>25.9</v>
      </c>
      <c r="K383" s="491">
        <v>22.7</v>
      </c>
      <c r="L383" s="491">
        <v>24.1</v>
      </c>
      <c r="M383" s="491">
        <v>26.3</v>
      </c>
      <c r="N383" s="491">
        <v>24.7</v>
      </c>
      <c r="O383" s="491">
        <v>24.7</v>
      </c>
      <c r="P383" s="491">
        <v>26.5</v>
      </c>
      <c r="Q383" s="491">
        <v>25.6</v>
      </c>
      <c r="R383" s="491">
        <v>28.5</v>
      </c>
      <c r="S383" s="291"/>
    </row>
    <row r="384" spans="1:19" x14ac:dyDescent="0.25">
      <c r="A384" s="504">
        <v>2014</v>
      </c>
      <c r="B384" s="491">
        <v>271.89999999999998</v>
      </c>
      <c r="C384" s="491">
        <v>63.7</v>
      </c>
      <c r="D384" s="491">
        <v>70.900000000000006</v>
      </c>
      <c r="E384" s="491">
        <v>70.8</v>
      </c>
      <c r="F384" s="491">
        <v>66.5</v>
      </c>
      <c r="G384" s="491">
        <v>18.399999999999999</v>
      </c>
      <c r="H384" s="491">
        <v>21.3</v>
      </c>
      <c r="I384" s="491">
        <v>23.9</v>
      </c>
      <c r="J384" s="491">
        <v>24.4</v>
      </c>
      <c r="K384" s="491">
        <v>23.1</v>
      </c>
      <c r="L384" s="491">
        <v>23.3</v>
      </c>
      <c r="M384" s="491">
        <v>25.8</v>
      </c>
      <c r="N384" s="491">
        <v>22.2</v>
      </c>
      <c r="O384" s="491">
        <v>22.8</v>
      </c>
      <c r="P384" s="491">
        <v>23.9</v>
      </c>
      <c r="Q384" s="491">
        <v>20.5</v>
      </c>
      <c r="R384" s="491">
        <v>22.1</v>
      </c>
      <c r="S384" s="291"/>
    </row>
    <row r="385" spans="1:19" x14ac:dyDescent="0.25">
      <c r="A385" s="504">
        <v>2015</v>
      </c>
      <c r="B385" s="491">
        <v>170.6</v>
      </c>
      <c r="C385" s="491">
        <v>39.9</v>
      </c>
      <c r="D385" s="491">
        <v>41.4</v>
      </c>
      <c r="E385" s="491">
        <v>43.9</v>
      </c>
      <c r="F385" s="491">
        <v>45.4</v>
      </c>
      <c r="G385" s="491">
        <v>10.7</v>
      </c>
      <c r="H385" s="491">
        <v>13.9</v>
      </c>
      <c r="I385" s="491">
        <v>15.3</v>
      </c>
      <c r="J385" s="491">
        <v>14.2</v>
      </c>
      <c r="K385" s="491">
        <v>13.2</v>
      </c>
      <c r="L385" s="491">
        <v>14</v>
      </c>
      <c r="M385" s="491">
        <v>14.6</v>
      </c>
      <c r="N385" s="491">
        <v>14.3</v>
      </c>
      <c r="O385" s="491">
        <v>15</v>
      </c>
      <c r="P385" s="491">
        <v>15</v>
      </c>
      <c r="Q385" s="491">
        <v>14.7</v>
      </c>
      <c r="R385" s="491">
        <v>15.7</v>
      </c>
      <c r="S385" s="291"/>
    </row>
    <row r="386" spans="1:19" x14ac:dyDescent="0.25">
      <c r="A386" s="504">
        <v>2016</v>
      </c>
      <c r="B386" s="491">
        <v>170.8</v>
      </c>
      <c r="C386" s="491">
        <v>34.200000000000003</v>
      </c>
      <c r="D386" s="491">
        <v>40.1</v>
      </c>
      <c r="E386" s="491">
        <v>47.1</v>
      </c>
      <c r="F386" s="491">
        <v>49.4</v>
      </c>
      <c r="G386" s="491">
        <v>8.8000000000000007</v>
      </c>
      <c r="H386" s="491">
        <v>11.6</v>
      </c>
      <c r="I386" s="491">
        <v>13.8</v>
      </c>
      <c r="J386" s="491">
        <v>13.3</v>
      </c>
      <c r="K386" s="491">
        <v>12.7</v>
      </c>
      <c r="L386" s="491">
        <v>14.1</v>
      </c>
      <c r="M386" s="491">
        <v>14.4</v>
      </c>
      <c r="N386" s="491">
        <v>16.600000000000001</v>
      </c>
      <c r="O386" s="491">
        <v>16.100000000000001</v>
      </c>
      <c r="P386" s="491">
        <v>16.2</v>
      </c>
      <c r="Q386" s="491">
        <v>15.7</v>
      </c>
      <c r="R386" s="491">
        <v>17.5</v>
      </c>
      <c r="S386" s="291"/>
    </row>
    <row r="387" spans="1:19" x14ac:dyDescent="0.25">
      <c r="A387" s="504">
        <v>2017</v>
      </c>
      <c r="B387" s="491">
        <v>213.00899999999999</v>
      </c>
      <c r="C387" s="491">
        <v>42.61</v>
      </c>
      <c r="D387" s="491">
        <v>52.33</v>
      </c>
      <c r="E387" s="491">
        <v>57.314999999999998</v>
      </c>
      <c r="F387" s="491">
        <v>60.755000000000003</v>
      </c>
      <c r="G387" s="491">
        <v>11.996</v>
      </c>
      <c r="H387" s="491">
        <v>13.706</v>
      </c>
      <c r="I387" s="491">
        <v>16.908000000000001</v>
      </c>
      <c r="J387" s="491">
        <v>16.297999999999998</v>
      </c>
      <c r="K387" s="491">
        <v>17.439</v>
      </c>
      <c r="L387" s="491">
        <v>18.591999999999999</v>
      </c>
      <c r="M387" s="491">
        <v>18.664999999999999</v>
      </c>
      <c r="N387" s="491">
        <v>20.279</v>
      </c>
      <c r="O387" s="491">
        <v>18.370999999999999</v>
      </c>
      <c r="P387" s="491">
        <v>19.265000000000001</v>
      </c>
      <c r="Q387" s="491">
        <v>19.677</v>
      </c>
      <c r="R387" s="491">
        <v>21.812000000000001</v>
      </c>
      <c r="S387" s="291"/>
    </row>
    <row r="388" spans="1:19" x14ac:dyDescent="0.25">
      <c r="A388" s="504">
        <v>2018</v>
      </c>
      <c r="B388" s="491">
        <v>222.309</v>
      </c>
      <c r="C388" s="491">
        <v>51.23</v>
      </c>
      <c r="D388" s="491">
        <v>56.418999999999997</v>
      </c>
      <c r="E388" s="491">
        <v>56.337000000000003</v>
      </c>
      <c r="F388" s="491">
        <v>58.323</v>
      </c>
      <c r="G388" s="491">
        <v>14.811999999999999</v>
      </c>
      <c r="H388" s="491">
        <v>17.106000000000002</v>
      </c>
      <c r="I388" s="491">
        <v>19.312000000000001</v>
      </c>
      <c r="J388" s="491">
        <v>18.719000000000001</v>
      </c>
      <c r="K388" s="491">
        <v>18.984999999999999</v>
      </c>
      <c r="L388" s="491">
        <v>18.715</v>
      </c>
      <c r="M388" s="491">
        <v>19.042000000000002</v>
      </c>
      <c r="N388" s="491">
        <v>19.489000000000001</v>
      </c>
      <c r="O388" s="491">
        <v>17.805</v>
      </c>
      <c r="P388" s="491">
        <v>19.234000000000002</v>
      </c>
      <c r="Q388" s="491">
        <v>19.024000000000001</v>
      </c>
      <c r="R388" s="491">
        <v>20.065000000000001</v>
      </c>
      <c r="S388" s="291"/>
    </row>
    <row r="389" spans="1:19" x14ac:dyDescent="0.25">
      <c r="A389" s="504">
        <v>2019</v>
      </c>
      <c r="B389" s="491">
        <v>226.708</v>
      </c>
      <c r="C389" s="491">
        <v>49.527000000000001</v>
      </c>
      <c r="D389" s="491">
        <v>54.844999999999999</v>
      </c>
      <c r="E389" s="491">
        <v>58.274999999999999</v>
      </c>
      <c r="F389" s="491">
        <v>64.06</v>
      </c>
      <c r="G389" s="491">
        <v>14.59</v>
      </c>
      <c r="H389" s="491">
        <v>16.213999999999999</v>
      </c>
      <c r="I389" s="491">
        <v>18.722000000000001</v>
      </c>
      <c r="J389" s="491">
        <v>19.600999999999999</v>
      </c>
      <c r="K389" s="491">
        <v>17.611000000000001</v>
      </c>
      <c r="L389" s="491">
        <v>17.632999999999999</v>
      </c>
      <c r="M389" s="491">
        <v>19.931000000000001</v>
      </c>
      <c r="N389" s="491">
        <v>19.635999999999999</v>
      </c>
      <c r="O389" s="491">
        <v>18.707999999999998</v>
      </c>
      <c r="P389" s="491">
        <v>21.492999999999999</v>
      </c>
      <c r="Q389" s="491">
        <v>20.821000000000002</v>
      </c>
      <c r="R389" s="491">
        <v>21.747</v>
      </c>
      <c r="S389" s="355"/>
    </row>
    <row r="390" spans="1:19" x14ac:dyDescent="0.25">
      <c r="A390" s="504">
        <v>2020</v>
      </c>
      <c r="B390" s="491"/>
      <c r="C390" s="491">
        <v>50.066000000000003</v>
      </c>
      <c r="D390" s="491">
        <v>48.161999999999999</v>
      </c>
      <c r="E390" s="491">
        <v>53.701999999999998</v>
      </c>
      <c r="F390" s="491"/>
      <c r="G390" s="491">
        <v>15.295999999999999</v>
      </c>
      <c r="H390" s="491">
        <v>16.425999999999998</v>
      </c>
      <c r="I390" s="491">
        <v>18.344000000000001</v>
      </c>
      <c r="J390" s="491">
        <v>15.725</v>
      </c>
      <c r="K390" s="491">
        <v>15.417</v>
      </c>
      <c r="L390" s="491">
        <v>17.02</v>
      </c>
      <c r="M390" s="491">
        <v>17.565999999999999</v>
      </c>
      <c r="N390" s="491">
        <v>17.777999999999999</v>
      </c>
      <c r="O390" s="491">
        <v>18.358000000000001</v>
      </c>
      <c r="P390" s="288">
        <v>19.585000000000001</v>
      </c>
      <c r="Q390" s="491">
        <v>20.460999999999999</v>
      </c>
      <c r="R390" s="491"/>
      <c r="S390" s="355"/>
    </row>
    <row r="391" spans="1:19" ht="15" customHeight="1" x14ac:dyDescent="0.25">
      <c r="A391" s="620" t="s">
        <v>63</v>
      </c>
      <c r="B391" s="620"/>
      <c r="C391" s="620"/>
      <c r="D391" s="620"/>
      <c r="E391" s="620"/>
      <c r="F391" s="620"/>
      <c r="G391" s="620"/>
      <c r="H391" s="620"/>
      <c r="I391" s="620"/>
      <c r="J391" s="620"/>
      <c r="K391" s="620"/>
      <c r="L391" s="620"/>
      <c r="M391" s="620"/>
      <c r="N391" s="620"/>
      <c r="O391" s="620"/>
      <c r="P391" s="620"/>
      <c r="Q391" s="620"/>
      <c r="R391" s="620"/>
      <c r="S391" s="291"/>
    </row>
    <row r="392" spans="1:19" ht="15" customHeight="1" x14ac:dyDescent="0.25">
      <c r="A392" s="618" t="s">
        <v>67</v>
      </c>
      <c r="B392" s="618"/>
      <c r="C392" s="618"/>
      <c r="D392" s="618"/>
      <c r="E392" s="618"/>
      <c r="F392" s="618"/>
      <c r="G392" s="618"/>
      <c r="H392" s="618"/>
      <c r="I392" s="618"/>
      <c r="J392" s="618"/>
      <c r="K392" s="618"/>
      <c r="L392" s="618"/>
      <c r="M392" s="618"/>
      <c r="N392" s="618"/>
      <c r="O392" s="618"/>
      <c r="P392" s="618"/>
      <c r="Q392" s="618"/>
      <c r="R392" s="618"/>
      <c r="S392" s="291"/>
    </row>
    <row r="393" spans="1:19" x14ac:dyDescent="0.25">
      <c r="A393" s="504">
        <v>1999</v>
      </c>
      <c r="B393" s="491">
        <v>66.7</v>
      </c>
      <c r="C393" s="491">
        <v>51.9</v>
      </c>
      <c r="D393" s="491">
        <v>54.8</v>
      </c>
      <c r="E393" s="491">
        <v>69</v>
      </c>
      <c r="F393" s="491">
        <v>116.4</v>
      </c>
      <c r="G393" s="491">
        <v>48.5</v>
      </c>
      <c r="H393" s="491">
        <v>52.3</v>
      </c>
      <c r="I393" s="491">
        <v>54.5</v>
      </c>
      <c r="J393" s="491">
        <v>55.6</v>
      </c>
      <c r="K393" s="491">
        <v>51.2</v>
      </c>
      <c r="L393" s="491">
        <v>57.6</v>
      </c>
      <c r="M393" s="491">
        <v>59.1</v>
      </c>
      <c r="N393" s="491">
        <v>60.9</v>
      </c>
      <c r="O393" s="491">
        <v>100.6</v>
      </c>
      <c r="P393" s="491">
        <v>115.8</v>
      </c>
      <c r="Q393" s="491">
        <v>120.7</v>
      </c>
      <c r="R393" s="491">
        <v>113.3</v>
      </c>
      <c r="S393" s="291"/>
    </row>
    <row r="394" spans="1:19" x14ac:dyDescent="0.25">
      <c r="A394" s="504">
        <v>2000</v>
      </c>
      <c r="B394" s="491">
        <v>107.8</v>
      </c>
      <c r="C394" s="491">
        <v>99.4</v>
      </c>
      <c r="D394" s="491">
        <v>102.5</v>
      </c>
      <c r="E394" s="491">
        <v>108</v>
      </c>
      <c r="F394" s="491">
        <v>120.1</v>
      </c>
      <c r="G394" s="491">
        <v>88.3</v>
      </c>
      <c r="H394" s="491">
        <v>111.9</v>
      </c>
      <c r="I394" s="491">
        <v>97.2</v>
      </c>
      <c r="J394" s="491">
        <v>94.4</v>
      </c>
      <c r="K394" s="491">
        <v>108.6</v>
      </c>
      <c r="L394" s="491">
        <v>105.5</v>
      </c>
      <c r="M394" s="491">
        <v>101.5</v>
      </c>
      <c r="N394" s="491">
        <v>112.8</v>
      </c>
      <c r="O394" s="491">
        <v>110.3</v>
      </c>
      <c r="P394" s="491">
        <v>117.3</v>
      </c>
      <c r="Q394" s="491">
        <v>120.2</v>
      </c>
      <c r="R394" s="491">
        <v>122.2</v>
      </c>
      <c r="S394" s="291"/>
    </row>
    <row r="395" spans="1:19" x14ac:dyDescent="0.25">
      <c r="A395" s="504">
        <v>2001</v>
      </c>
      <c r="B395" s="491">
        <v>129.6</v>
      </c>
      <c r="C395" s="491">
        <v>114.9</v>
      </c>
      <c r="D395" s="491">
        <v>132.9</v>
      </c>
      <c r="E395" s="491">
        <v>136.4</v>
      </c>
      <c r="F395" s="491">
        <v>132.30000000000001</v>
      </c>
      <c r="G395" s="491">
        <v>121.8</v>
      </c>
      <c r="H395" s="491">
        <v>103</v>
      </c>
      <c r="I395" s="491">
        <v>122</v>
      </c>
      <c r="J395" s="491">
        <v>132.80000000000001</v>
      </c>
      <c r="K395" s="491">
        <v>140.6</v>
      </c>
      <c r="L395" s="491">
        <v>125.9</v>
      </c>
      <c r="M395" s="491">
        <v>138.9</v>
      </c>
      <c r="N395" s="491">
        <v>140.30000000000001</v>
      </c>
      <c r="O395" s="491">
        <v>130.1</v>
      </c>
      <c r="P395" s="491">
        <v>131.30000000000001</v>
      </c>
      <c r="Q395" s="491">
        <v>133.1</v>
      </c>
      <c r="R395" s="491">
        <v>132.5</v>
      </c>
      <c r="S395" s="291"/>
    </row>
    <row r="396" spans="1:19" x14ac:dyDescent="0.25">
      <c r="A396" s="504">
        <v>2002</v>
      </c>
      <c r="B396" s="491">
        <v>119.9</v>
      </c>
      <c r="C396" s="491">
        <v>121.2</v>
      </c>
      <c r="D396" s="491">
        <v>120.5</v>
      </c>
      <c r="E396" s="491">
        <v>121.7</v>
      </c>
      <c r="F396" s="491">
        <v>117</v>
      </c>
      <c r="G396" s="491">
        <v>126.8</v>
      </c>
      <c r="H396" s="491">
        <v>117.8</v>
      </c>
      <c r="I396" s="491">
        <v>120</v>
      </c>
      <c r="J396" s="491">
        <v>128.5</v>
      </c>
      <c r="K396" s="491">
        <v>111.5</v>
      </c>
      <c r="L396" s="491">
        <v>121.9</v>
      </c>
      <c r="M396" s="491">
        <v>127</v>
      </c>
      <c r="N396" s="491">
        <v>113.2</v>
      </c>
      <c r="O396" s="491">
        <v>125.4</v>
      </c>
      <c r="P396" s="491">
        <v>126.3</v>
      </c>
      <c r="Q396" s="491">
        <v>114.5</v>
      </c>
      <c r="R396" s="491">
        <v>111.7</v>
      </c>
      <c r="S396" s="291"/>
    </row>
    <row r="397" spans="1:19" x14ac:dyDescent="0.25">
      <c r="A397" s="504">
        <v>2003</v>
      </c>
      <c r="B397" s="491">
        <v>124.9</v>
      </c>
      <c r="C397" s="491">
        <v>131.80000000000001</v>
      </c>
      <c r="D397" s="491">
        <v>124.7</v>
      </c>
      <c r="E397" s="491">
        <v>123.5</v>
      </c>
      <c r="F397" s="491">
        <v>121.9</v>
      </c>
      <c r="G397" s="491">
        <v>131.19999999999999</v>
      </c>
      <c r="H397" s="491">
        <v>133.19999999999999</v>
      </c>
      <c r="I397" s="491">
        <v>131</v>
      </c>
      <c r="J397" s="491">
        <v>122.6</v>
      </c>
      <c r="K397" s="491">
        <v>128.9</v>
      </c>
      <c r="L397" s="491">
        <v>122.8</v>
      </c>
      <c r="M397" s="491">
        <v>121.1</v>
      </c>
      <c r="N397" s="491">
        <v>123.3</v>
      </c>
      <c r="O397" s="491">
        <v>126.2</v>
      </c>
      <c r="P397" s="491">
        <v>118.6</v>
      </c>
      <c r="Q397" s="491">
        <v>116.8</v>
      </c>
      <c r="R397" s="491">
        <v>129.30000000000001</v>
      </c>
      <c r="S397" s="291"/>
    </row>
    <row r="398" spans="1:19" ht="15" customHeight="1" x14ac:dyDescent="0.25">
      <c r="A398" s="504">
        <v>2004</v>
      </c>
      <c r="B398" s="491">
        <v>127</v>
      </c>
      <c r="C398" s="491">
        <v>123.9</v>
      </c>
      <c r="D398" s="491">
        <v>122</v>
      </c>
      <c r="E398" s="491">
        <v>127.3</v>
      </c>
      <c r="F398" s="491">
        <v>133.30000000000001</v>
      </c>
      <c r="G398" s="491">
        <v>117.8</v>
      </c>
      <c r="H398" s="491">
        <v>125.1</v>
      </c>
      <c r="I398" s="491">
        <v>127.7</v>
      </c>
      <c r="J398" s="491">
        <v>120.2</v>
      </c>
      <c r="K398" s="491">
        <v>118.7</v>
      </c>
      <c r="L398" s="491">
        <v>127.1</v>
      </c>
      <c r="M398" s="491">
        <v>123.7</v>
      </c>
      <c r="N398" s="491">
        <v>130.9</v>
      </c>
      <c r="O398" s="491">
        <v>127.5</v>
      </c>
      <c r="P398" s="491">
        <v>126.3</v>
      </c>
      <c r="Q398" s="491">
        <v>140.69999999999999</v>
      </c>
      <c r="R398" s="491">
        <v>133.19999999999999</v>
      </c>
      <c r="S398" s="291"/>
    </row>
    <row r="399" spans="1:19" ht="15" customHeight="1" x14ac:dyDescent="0.25">
      <c r="A399" s="504">
        <v>2005</v>
      </c>
      <c r="B399" s="491">
        <v>134.6</v>
      </c>
      <c r="C399" s="491">
        <v>131.69999999999999</v>
      </c>
      <c r="D399" s="491">
        <v>133.80000000000001</v>
      </c>
      <c r="E399" s="491">
        <v>136.80000000000001</v>
      </c>
      <c r="F399" s="491">
        <v>135.4</v>
      </c>
      <c r="G399" s="491">
        <v>129.19999999999999</v>
      </c>
      <c r="H399" s="491">
        <v>132.69999999999999</v>
      </c>
      <c r="I399" s="491">
        <v>132.6</v>
      </c>
      <c r="J399" s="491">
        <v>130.69999999999999</v>
      </c>
      <c r="K399" s="491">
        <v>137.69999999999999</v>
      </c>
      <c r="L399" s="491">
        <v>133.19999999999999</v>
      </c>
      <c r="M399" s="491">
        <v>138.30000000000001</v>
      </c>
      <c r="N399" s="491">
        <v>135.4</v>
      </c>
      <c r="O399" s="491">
        <v>136.69999999999999</v>
      </c>
      <c r="P399" s="491">
        <v>136.6</v>
      </c>
      <c r="Q399" s="491">
        <v>138.5</v>
      </c>
      <c r="R399" s="491">
        <v>132</v>
      </c>
      <c r="S399" s="291"/>
    </row>
    <row r="400" spans="1:19" x14ac:dyDescent="0.25">
      <c r="A400" s="504">
        <v>2006</v>
      </c>
      <c r="B400" s="491">
        <v>135.5</v>
      </c>
      <c r="C400" s="491">
        <v>125.4</v>
      </c>
      <c r="D400" s="491">
        <v>140.1</v>
      </c>
      <c r="E400" s="491">
        <v>133.80000000000001</v>
      </c>
      <c r="F400" s="491">
        <v>140.1</v>
      </c>
      <c r="G400" s="491">
        <v>122.9</v>
      </c>
      <c r="H400" s="491">
        <v>124.1</v>
      </c>
      <c r="I400" s="491">
        <v>128.1</v>
      </c>
      <c r="J400" s="491">
        <v>123.9</v>
      </c>
      <c r="K400" s="491">
        <v>141.6</v>
      </c>
      <c r="L400" s="491">
        <v>154</v>
      </c>
      <c r="M400" s="491">
        <v>128.19999999999999</v>
      </c>
      <c r="N400" s="491">
        <v>136.9</v>
      </c>
      <c r="O400" s="491">
        <v>136.4</v>
      </c>
      <c r="P400" s="491">
        <v>139.5</v>
      </c>
      <c r="Q400" s="491">
        <v>134.19999999999999</v>
      </c>
      <c r="R400" s="491">
        <v>145.80000000000001</v>
      </c>
      <c r="S400" s="291"/>
    </row>
    <row r="401" spans="1:19" x14ac:dyDescent="0.25">
      <c r="A401" s="504">
        <v>2007</v>
      </c>
      <c r="B401" s="491">
        <v>137.4</v>
      </c>
      <c r="C401" s="491">
        <v>138.6</v>
      </c>
      <c r="D401" s="491">
        <v>135.19999999999999</v>
      </c>
      <c r="E401" s="491">
        <v>139.4</v>
      </c>
      <c r="F401" s="491">
        <v>136.6</v>
      </c>
      <c r="G401" s="491">
        <v>139.69999999999999</v>
      </c>
      <c r="H401" s="491">
        <v>139.19999999999999</v>
      </c>
      <c r="I401" s="491">
        <v>137.5</v>
      </c>
      <c r="J401" s="491">
        <v>147.1</v>
      </c>
      <c r="K401" s="491">
        <v>134.6</v>
      </c>
      <c r="L401" s="491">
        <v>126.5</v>
      </c>
      <c r="M401" s="491">
        <v>144.80000000000001</v>
      </c>
      <c r="N401" s="491">
        <v>141.80000000000001</v>
      </c>
      <c r="O401" s="491">
        <v>132</v>
      </c>
      <c r="P401" s="491">
        <v>143.19999999999999</v>
      </c>
      <c r="Q401" s="491">
        <v>141.80000000000001</v>
      </c>
      <c r="R401" s="491">
        <v>127.3</v>
      </c>
      <c r="S401" s="291"/>
    </row>
    <row r="402" spans="1:19" x14ac:dyDescent="0.25">
      <c r="A402" s="504">
        <v>2008</v>
      </c>
      <c r="B402" s="491">
        <v>130.69999999999999</v>
      </c>
      <c r="C402" s="491">
        <v>142.30000000000001</v>
      </c>
      <c r="D402" s="491">
        <v>142.9</v>
      </c>
      <c r="E402" s="491">
        <v>143.5</v>
      </c>
      <c r="F402" s="491">
        <v>104.4</v>
      </c>
      <c r="G402" s="491">
        <v>136</v>
      </c>
      <c r="H402" s="491">
        <v>151.9</v>
      </c>
      <c r="I402" s="491">
        <v>138.5</v>
      </c>
      <c r="J402" s="491">
        <v>153.1</v>
      </c>
      <c r="K402" s="491">
        <v>140.6</v>
      </c>
      <c r="L402" s="491">
        <v>135.9</v>
      </c>
      <c r="M402" s="491">
        <v>148.30000000000001</v>
      </c>
      <c r="N402" s="491">
        <v>136.19999999999999</v>
      </c>
      <c r="O402" s="491">
        <v>146.30000000000001</v>
      </c>
      <c r="P402" s="491">
        <v>122.4</v>
      </c>
      <c r="Q402" s="491">
        <v>96</v>
      </c>
      <c r="R402" s="491">
        <v>96.1</v>
      </c>
      <c r="S402" s="291"/>
    </row>
    <row r="403" spans="1:19" x14ac:dyDescent="0.25">
      <c r="A403" s="504">
        <v>2009</v>
      </c>
      <c r="B403" s="491">
        <v>64.099999999999994</v>
      </c>
      <c r="C403" s="491">
        <v>64.599999999999994</v>
      </c>
      <c r="D403" s="491">
        <v>56.6</v>
      </c>
      <c r="E403" s="491">
        <v>57.2</v>
      </c>
      <c r="F403" s="491">
        <v>79.099999999999994</v>
      </c>
      <c r="G403" s="491">
        <v>67.900000000000006</v>
      </c>
      <c r="H403" s="491">
        <v>64.3</v>
      </c>
      <c r="I403" s="491">
        <v>62.6</v>
      </c>
      <c r="J403" s="491">
        <v>56.7</v>
      </c>
      <c r="K403" s="491">
        <v>54.1</v>
      </c>
      <c r="L403" s="491">
        <v>59</v>
      </c>
      <c r="M403" s="491">
        <v>54</v>
      </c>
      <c r="N403" s="491">
        <v>55.1</v>
      </c>
      <c r="O403" s="491">
        <v>62.5</v>
      </c>
      <c r="P403" s="491">
        <v>68.2</v>
      </c>
      <c r="Q403" s="491">
        <v>84.9</v>
      </c>
      <c r="R403" s="491">
        <v>86.1</v>
      </c>
      <c r="S403" s="291"/>
    </row>
    <row r="404" spans="1:19" x14ac:dyDescent="0.25">
      <c r="A404" s="504">
        <v>2010</v>
      </c>
      <c r="B404" s="491">
        <v>131.1</v>
      </c>
      <c r="C404" s="491">
        <v>115.3</v>
      </c>
      <c r="D404" s="491">
        <v>134.6</v>
      </c>
      <c r="E404" s="491">
        <v>141.30000000000001</v>
      </c>
      <c r="F404" s="491">
        <v>130.6</v>
      </c>
      <c r="G404" s="491">
        <v>105</v>
      </c>
      <c r="H404" s="491">
        <v>112</v>
      </c>
      <c r="I404" s="491">
        <v>125.8</v>
      </c>
      <c r="J404" s="491">
        <v>130.80000000000001</v>
      </c>
      <c r="K404" s="491">
        <v>144</v>
      </c>
      <c r="L404" s="491">
        <v>130</v>
      </c>
      <c r="M404" s="491">
        <v>132.80000000000001</v>
      </c>
      <c r="N404" s="491">
        <v>157.80000000000001</v>
      </c>
      <c r="O404" s="491">
        <v>134.69999999999999</v>
      </c>
      <c r="P404" s="491">
        <v>131.30000000000001</v>
      </c>
      <c r="Q404" s="491">
        <v>131.30000000000001</v>
      </c>
      <c r="R404" s="491">
        <v>129.4</v>
      </c>
      <c r="S404" s="291"/>
    </row>
    <row r="405" spans="1:19" x14ac:dyDescent="0.25">
      <c r="A405" s="504">
        <v>2011</v>
      </c>
      <c r="B405" s="491">
        <v>128.4</v>
      </c>
      <c r="C405" s="491">
        <v>141.9</v>
      </c>
      <c r="D405" s="491">
        <v>142.6</v>
      </c>
      <c r="E405" s="491">
        <v>122</v>
      </c>
      <c r="F405" s="491">
        <v>115.6</v>
      </c>
      <c r="G405" s="491">
        <v>142.30000000000001</v>
      </c>
      <c r="H405" s="491">
        <v>138.69999999999999</v>
      </c>
      <c r="I405" s="491">
        <v>144.30000000000001</v>
      </c>
      <c r="J405" s="491">
        <v>141.69999999999999</v>
      </c>
      <c r="K405" s="491">
        <v>146</v>
      </c>
      <c r="L405" s="491">
        <v>140.1</v>
      </c>
      <c r="M405" s="491">
        <v>127.8</v>
      </c>
      <c r="N405" s="491">
        <v>123.7</v>
      </c>
      <c r="O405" s="491">
        <v>115</v>
      </c>
      <c r="P405" s="491">
        <v>116.9</v>
      </c>
      <c r="Q405" s="491">
        <v>121.5</v>
      </c>
      <c r="R405" s="491">
        <v>109.2</v>
      </c>
      <c r="S405" s="291"/>
    </row>
    <row r="406" spans="1:19" x14ac:dyDescent="0.25">
      <c r="A406" s="504">
        <v>2012</v>
      </c>
      <c r="B406" s="491">
        <v>105.3</v>
      </c>
      <c r="C406" s="491">
        <v>112.3</v>
      </c>
      <c r="D406" s="491">
        <v>99.5</v>
      </c>
      <c r="E406" s="491">
        <v>105.5</v>
      </c>
      <c r="F406" s="491">
        <v>105.4</v>
      </c>
      <c r="G406" s="491">
        <v>118.6</v>
      </c>
      <c r="H406" s="491">
        <v>116</v>
      </c>
      <c r="I406" s="491">
        <v>105.7</v>
      </c>
      <c r="J406" s="491">
        <v>98.5</v>
      </c>
      <c r="K406" s="491">
        <v>100.8</v>
      </c>
      <c r="L406" s="491">
        <v>99.2</v>
      </c>
      <c r="M406" s="491">
        <v>112.6</v>
      </c>
      <c r="N406" s="491">
        <v>101.9</v>
      </c>
      <c r="O406" s="491">
        <v>102.3</v>
      </c>
      <c r="P406" s="491">
        <v>109.9</v>
      </c>
      <c r="Q406" s="491">
        <v>100.6</v>
      </c>
      <c r="R406" s="491">
        <v>106.1</v>
      </c>
      <c r="S406" s="291"/>
    </row>
    <row r="407" spans="1:19" x14ac:dyDescent="0.25">
      <c r="A407" s="504">
        <v>2013</v>
      </c>
      <c r="B407" s="491">
        <v>102.3</v>
      </c>
      <c r="C407" s="491">
        <v>106.6</v>
      </c>
      <c r="D407" s="491">
        <v>103.3</v>
      </c>
      <c r="E407" s="491">
        <v>100.5</v>
      </c>
      <c r="F407" s="491">
        <v>99.7</v>
      </c>
      <c r="G407" s="491">
        <v>114.3</v>
      </c>
      <c r="H407" s="491">
        <v>107.2</v>
      </c>
      <c r="I407" s="491">
        <v>100.9</v>
      </c>
      <c r="J407" s="491">
        <v>113.4</v>
      </c>
      <c r="K407" s="491">
        <v>93.4</v>
      </c>
      <c r="L407" s="491">
        <v>103.7</v>
      </c>
      <c r="M407" s="491">
        <v>101.7</v>
      </c>
      <c r="N407" s="491">
        <v>95.3</v>
      </c>
      <c r="O407" s="491">
        <v>105</v>
      </c>
      <c r="P407" s="491">
        <v>96.8</v>
      </c>
      <c r="Q407" s="491">
        <v>98.2</v>
      </c>
      <c r="R407" s="491">
        <v>104</v>
      </c>
      <c r="S407" s="291"/>
    </row>
    <row r="408" spans="1:19" x14ac:dyDescent="0.25">
      <c r="A408" s="504">
        <v>2014</v>
      </c>
      <c r="B408" s="491">
        <v>92.2</v>
      </c>
      <c r="C408" s="491">
        <v>96.5</v>
      </c>
      <c r="D408" s="491">
        <v>97.5</v>
      </c>
      <c r="E408" s="491">
        <v>93.6</v>
      </c>
      <c r="F408" s="491">
        <v>82.5</v>
      </c>
      <c r="G408" s="491">
        <v>99.7</v>
      </c>
      <c r="H408" s="491">
        <v>93.1</v>
      </c>
      <c r="I408" s="491">
        <v>97.2</v>
      </c>
      <c r="J408" s="491">
        <v>94.2</v>
      </c>
      <c r="K408" s="491">
        <v>102.1</v>
      </c>
      <c r="L408" s="491">
        <v>96.7</v>
      </c>
      <c r="M408" s="491">
        <v>98.3</v>
      </c>
      <c r="N408" s="491">
        <v>90</v>
      </c>
      <c r="O408" s="491">
        <v>92.2</v>
      </c>
      <c r="P408" s="491">
        <v>90.3</v>
      </c>
      <c r="Q408" s="491">
        <v>79.900000000000006</v>
      </c>
      <c r="R408" s="491">
        <v>77.599999999999994</v>
      </c>
      <c r="S408" s="291"/>
    </row>
    <row r="409" spans="1:19" x14ac:dyDescent="0.25">
      <c r="A409" s="504">
        <v>2015</v>
      </c>
      <c r="B409" s="491">
        <v>62.7</v>
      </c>
      <c r="C409" s="491">
        <v>62.6</v>
      </c>
      <c r="D409" s="491">
        <v>58.5</v>
      </c>
      <c r="E409" s="491">
        <v>62</v>
      </c>
      <c r="F409" s="491">
        <v>68.3</v>
      </c>
      <c r="G409" s="491">
        <v>58.2</v>
      </c>
      <c r="H409" s="491">
        <v>65.099999999999994</v>
      </c>
      <c r="I409" s="491">
        <v>63.7</v>
      </c>
      <c r="J409" s="491">
        <v>58.1</v>
      </c>
      <c r="K409" s="491">
        <v>57.2</v>
      </c>
      <c r="L409" s="491">
        <v>60.1</v>
      </c>
      <c r="M409" s="491">
        <v>56.6</v>
      </c>
      <c r="N409" s="491">
        <v>64.3</v>
      </c>
      <c r="O409" s="491">
        <v>65.8</v>
      </c>
      <c r="P409" s="491">
        <v>62.9</v>
      </c>
      <c r="Q409" s="491">
        <v>71.7</v>
      </c>
      <c r="R409" s="491">
        <v>71</v>
      </c>
      <c r="S409" s="291"/>
    </row>
    <row r="410" spans="1:19" x14ac:dyDescent="0.25">
      <c r="A410" s="504">
        <v>2016</v>
      </c>
      <c r="B410" s="491">
        <v>100.1</v>
      </c>
      <c r="C410" s="491">
        <v>85.9</v>
      </c>
      <c r="D410" s="491">
        <v>96.8</v>
      </c>
      <c r="E410" s="491">
        <v>107.3</v>
      </c>
      <c r="F410" s="491">
        <v>108.8</v>
      </c>
      <c r="G410" s="491">
        <v>82.4</v>
      </c>
      <c r="H410" s="491">
        <v>83.6</v>
      </c>
      <c r="I410" s="491">
        <v>90.4</v>
      </c>
      <c r="J410" s="491">
        <v>93.6</v>
      </c>
      <c r="K410" s="491">
        <v>96.3</v>
      </c>
      <c r="L410" s="491">
        <v>100.6</v>
      </c>
      <c r="M410" s="491">
        <v>98.7</v>
      </c>
      <c r="N410" s="491">
        <v>116</v>
      </c>
      <c r="O410" s="491">
        <v>107.4</v>
      </c>
      <c r="P410" s="491">
        <v>107.9</v>
      </c>
      <c r="Q410" s="491">
        <v>106.8</v>
      </c>
      <c r="R410" s="491">
        <v>111.5</v>
      </c>
      <c r="S410" s="291"/>
    </row>
    <row r="411" spans="1:19" x14ac:dyDescent="0.25">
      <c r="A411" s="504">
        <v>2017</v>
      </c>
      <c r="B411" s="491">
        <v>124.69281788007748</v>
      </c>
      <c r="C411" s="491">
        <v>124.48508574600486</v>
      </c>
      <c r="D411" s="491">
        <v>130.44995637542064</v>
      </c>
      <c r="E411" s="491">
        <v>121.6646500668662</v>
      </c>
      <c r="F411" s="491">
        <v>123.05059342974035</v>
      </c>
      <c r="G411" s="491">
        <v>135.70135746606334</v>
      </c>
      <c r="H411" s="491">
        <v>118.21631878557875</v>
      </c>
      <c r="I411" s="491">
        <v>122.57503262287952</v>
      </c>
      <c r="J411" s="491">
        <v>122.89247473985823</v>
      </c>
      <c r="K411" s="491">
        <v>136.79792908691559</v>
      </c>
      <c r="L411" s="491">
        <v>131.81141439205953</v>
      </c>
      <c r="M411" s="491">
        <v>129.4472570913378</v>
      </c>
      <c r="N411" s="491">
        <v>122.32476776450719</v>
      </c>
      <c r="O411" s="491">
        <v>114.02060575968223</v>
      </c>
      <c r="P411" s="491">
        <v>118.72920004930361</v>
      </c>
      <c r="Q411" s="491">
        <v>125.55513016845327</v>
      </c>
      <c r="R411" s="491">
        <v>124.80402815128456</v>
      </c>
      <c r="S411" s="291"/>
    </row>
    <row r="412" spans="1:19" x14ac:dyDescent="0.25">
      <c r="A412" s="504">
        <v>2018</v>
      </c>
      <c r="B412" s="491">
        <v>104.3660127036886</v>
      </c>
      <c r="C412" s="491">
        <v>120.2299929593992</v>
      </c>
      <c r="D412" s="491">
        <v>107.81387349512708</v>
      </c>
      <c r="E412" s="491">
        <v>98.293640408270093</v>
      </c>
      <c r="F412" s="491">
        <v>95.997037280882225</v>
      </c>
      <c r="G412" s="491">
        <v>123.47449149716572</v>
      </c>
      <c r="H412" s="491">
        <v>124.80665402013717</v>
      </c>
      <c r="I412" s="491">
        <v>114.21812159924296</v>
      </c>
      <c r="J412" s="491">
        <v>114.85458338446438</v>
      </c>
      <c r="K412" s="491">
        <v>108.86518722403807</v>
      </c>
      <c r="L412" s="491">
        <v>100.66157487091223</v>
      </c>
      <c r="M412" s="491">
        <v>102.01982319849986</v>
      </c>
      <c r="N412" s="491">
        <v>96.104344395680258</v>
      </c>
      <c r="O412" s="491">
        <v>96.919057209732742</v>
      </c>
      <c r="P412" s="491">
        <v>99.839086426161444</v>
      </c>
      <c r="Q412" s="491">
        <v>96.681404685673627</v>
      </c>
      <c r="R412" s="491">
        <v>91.990647350082526</v>
      </c>
      <c r="S412" s="291"/>
    </row>
    <row r="413" spans="1:19" x14ac:dyDescent="0.25">
      <c r="A413" s="504">
        <v>2019</v>
      </c>
      <c r="B413" s="491">
        <v>101.97877728746924</v>
      </c>
      <c r="C413" s="491">
        <v>96.675775912551245</v>
      </c>
      <c r="D413" s="491">
        <v>97.210159697974092</v>
      </c>
      <c r="E413" s="491">
        <v>103.44001278023323</v>
      </c>
      <c r="F413" s="491">
        <v>109.8365996262195</v>
      </c>
      <c r="G413" s="491">
        <v>98.501215230893862</v>
      </c>
      <c r="H413" s="491">
        <v>94.785455395767542</v>
      </c>
      <c r="I413" s="491">
        <v>96.944904722452364</v>
      </c>
      <c r="J413" s="491">
        <v>104.71179015973074</v>
      </c>
      <c r="K413" s="491">
        <v>92.762707400579416</v>
      </c>
      <c r="L413" s="491">
        <v>94.218541277050491</v>
      </c>
      <c r="M413" s="491">
        <v>104.66862724503727</v>
      </c>
      <c r="N413" s="491">
        <v>100.75427164041253</v>
      </c>
      <c r="O413" s="491">
        <v>105.07160909856781</v>
      </c>
      <c r="P413" s="491">
        <v>111.74482686908598</v>
      </c>
      <c r="Q413" s="491">
        <v>109.4459629941127</v>
      </c>
      <c r="R413" s="491">
        <v>108.38275604286069</v>
      </c>
      <c r="S413" s="355"/>
    </row>
    <row r="414" spans="1:19" x14ac:dyDescent="0.25">
      <c r="A414" s="504">
        <v>2020</v>
      </c>
      <c r="B414" s="491"/>
      <c r="C414" s="491">
        <v>101.08829527328528</v>
      </c>
      <c r="D414" s="491">
        <v>87.814750660953607</v>
      </c>
      <c r="E414" s="491">
        <v>92.152724152724147</v>
      </c>
      <c r="F414" s="491"/>
      <c r="G414" s="491">
        <v>104.83893077450308</v>
      </c>
      <c r="H414" s="491">
        <v>101.30751202664364</v>
      </c>
      <c r="I414" s="491">
        <v>97.980984937506676</v>
      </c>
      <c r="J414" s="491">
        <v>80.225498699045971</v>
      </c>
      <c r="K414" s="491">
        <v>87.541877235818518</v>
      </c>
      <c r="L414" s="491">
        <v>96.523563772472073</v>
      </c>
      <c r="M414" s="491">
        <v>88.134062515679076</v>
      </c>
      <c r="N414" s="491">
        <v>90.537787736809932</v>
      </c>
      <c r="O414" s="491">
        <v>98.129142612785984</v>
      </c>
      <c r="P414" s="288">
        <v>91.122691108733093</v>
      </c>
      <c r="Q414" s="491">
        <v>98.270976418039467</v>
      </c>
      <c r="R414" s="491"/>
      <c r="S414" s="355"/>
    </row>
    <row r="415" spans="1:19" ht="15" customHeight="1" x14ac:dyDescent="0.25">
      <c r="A415" s="619" t="s">
        <v>61</v>
      </c>
      <c r="B415" s="619"/>
      <c r="C415" s="619"/>
      <c r="D415" s="619"/>
      <c r="E415" s="619"/>
      <c r="F415" s="619"/>
      <c r="G415" s="619"/>
      <c r="H415" s="619"/>
      <c r="I415" s="619"/>
      <c r="J415" s="619"/>
      <c r="K415" s="619"/>
      <c r="L415" s="619"/>
      <c r="M415" s="619"/>
      <c r="N415" s="619"/>
      <c r="O415" s="619"/>
      <c r="P415" s="619"/>
      <c r="Q415" s="619"/>
      <c r="R415" s="619"/>
      <c r="S415" s="291"/>
    </row>
    <row r="416" spans="1:19" ht="15" customHeight="1" x14ac:dyDescent="0.25">
      <c r="A416" s="618" t="s">
        <v>62</v>
      </c>
      <c r="B416" s="618"/>
      <c r="C416" s="618"/>
      <c r="D416" s="618"/>
      <c r="E416" s="618"/>
      <c r="F416" s="618"/>
      <c r="G416" s="618"/>
      <c r="H416" s="618"/>
      <c r="I416" s="618"/>
      <c r="J416" s="618"/>
      <c r="K416" s="618"/>
      <c r="L416" s="618"/>
      <c r="M416" s="618"/>
      <c r="N416" s="618"/>
      <c r="O416" s="618"/>
      <c r="P416" s="618"/>
      <c r="Q416" s="618"/>
      <c r="R416" s="618"/>
      <c r="S416" s="291"/>
    </row>
    <row r="417" spans="1:19" x14ac:dyDescent="0.25">
      <c r="A417" s="504">
        <v>1999</v>
      </c>
      <c r="B417" s="505"/>
      <c r="C417" s="491">
        <v>104.9</v>
      </c>
      <c r="D417" s="491">
        <v>101.7</v>
      </c>
      <c r="E417" s="491">
        <v>97.3</v>
      </c>
      <c r="F417" s="491">
        <v>112.1</v>
      </c>
      <c r="G417" s="491">
        <v>82.6</v>
      </c>
      <c r="H417" s="491">
        <v>110.6</v>
      </c>
      <c r="I417" s="491">
        <v>113</v>
      </c>
      <c r="J417" s="491">
        <v>96.6</v>
      </c>
      <c r="K417" s="491">
        <v>86.4</v>
      </c>
      <c r="L417" s="491">
        <v>111.1</v>
      </c>
      <c r="M417" s="491">
        <v>100.1</v>
      </c>
      <c r="N417" s="491">
        <v>93.1</v>
      </c>
      <c r="O417" s="491">
        <v>100</v>
      </c>
      <c r="P417" s="491">
        <v>107.2</v>
      </c>
      <c r="Q417" s="491">
        <v>102.9</v>
      </c>
      <c r="R417" s="491">
        <v>115.2</v>
      </c>
      <c r="S417" s="291"/>
    </row>
    <row r="418" spans="1:19" x14ac:dyDescent="0.25">
      <c r="A418" s="504">
        <v>2000</v>
      </c>
      <c r="B418" s="505"/>
      <c r="C418" s="491">
        <v>89.6</v>
      </c>
      <c r="D418" s="491">
        <v>104.9</v>
      </c>
      <c r="E418" s="491">
        <v>102.6</v>
      </c>
      <c r="F418" s="491">
        <v>124.5</v>
      </c>
      <c r="G418" s="491">
        <v>64.400000000000006</v>
      </c>
      <c r="H418" s="491">
        <v>140.1</v>
      </c>
      <c r="I418" s="491">
        <v>98.2</v>
      </c>
      <c r="J418" s="491">
        <v>93.8</v>
      </c>
      <c r="K418" s="491">
        <v>99.4</v>
      </c>
      <c r="L418" s="491">
        <v>107.9</v>
      </c>
      <c r="M418" s="491">
        <v>96.3</v>
      </c>
      <c r="N418" s="491">
        <v>103.4</v>
      </c>
      <c r="O418" s="491">
        <v>97.7</v>
      </c>
      <c r="P418" s="491">
        <v>114</v>
      </c>
      <c r="Q418" s="491">
        <v>105.5</v>
      </c>
      <c r="R418" s="491">
        <v>117.1</v>
      </c>
      <c r="S418" s="291"/>
    </row>
    <row r="419" spans="1:19" x14ac:dyDescent="0.25">
      <c r="A419" s="504">
        <v>2001</v>
      </c>
      <c r="B419" s="505"/>
      <c r="C419" s="491">
        <v>85.8</v>
      </c>
      <c r="D419" s="491">
        <v>121.3</v>
      </c>
      <c r="E419" s="491">
        <v>105.3</v>
      </c>
      <c r="F419" s="491">
        <v>120.7</v>
      </c>
      <c r="G419" s="491">
        <v>64.2</v>
      </c>
      <c r="H419" s="491">
        <v>118.4</v>
      </c>
      <c r="I419" s="491">
        <v>116.3</v>
      </c>
      <c r="J419" s="491">
        <v>102.2</v>
      </c>
      <c r="K419" s="491">
        <v>105.3</v>
      </c>
      <c r="L419" s="491">
        <v>96.6</v>
      </c>
      <c r="M419" s="491">
        <v>106.3</v>
      </c>
      <c r="N419" s="491">
        <v>104.5</v>
      </c>
      <c r="O419" s="491">
        <v>90.6</v>
      </c>
      <c r="P419" s="491">
        <v>115.1</v>
      </c>
      <c r="Q419" s="491">
        <v>106.9</v>
      </c>
      <c r="R419" s="491">
        <v>116.5</v>
      </c>
      <c r="S419" s="291"/>
    </row>
    <row r="420" spans="1:19" x14ac:dyDescent="0.25">
      <c r="A420" s="504">
        <v>2002</v>
      </c>
      <c r="B420" s="505"/>
      <c r="C420" s="491">
        <v>78.599999999999994</v>
      </c>
      <c r="D420" s="491">
        <v>120.5</v>
      </c>
      <c r="E420" s="491">
        <v>106.4</v>
      </c>
      <c r="F420" s="491">
        <v>116.1</v>
      </c>
      <c r="G420" s="491">
        <v>61.4</v>
      </c>
      <c r="H420" s="491">
        <v>110</v>
      </c>
      <c r="I420" s="491">
        <v>118.5</v>
      </c>
      <c r="J420" s="491">
        <v>109.3</v>
      </c>
      <c r="K420" s="491">
        <v>91.3</v>
      </c>
      <c r="L420" s="491">
        <v>105.6</v>
      </c>
      <c r="M420" s="491">
        <v>110.8</v>
      </c>
      <c r="N420" s="491">
        <v>93.1</v>
      </c>
      <c r="O420" s="491">
        <v>100.3</v>
      </c>
      <c r="P420" s="491">
        <v>115.9</v>
      </c>
      <c r="Q420" s="491">
        <v>97</v>
      </c>
      <c r="R420" s="491">
        <v>113.7</v>
      </c>
      <c r="S420" s="291"/>
    </row>
    <row r="421" spans="1:19" ht="15" customHeight="1" x14ac:dyDescent="0.25">
      <c r="A421" s="504">
        <v>2003</v>
      </c>
      <c r="B421" s="505"/>
      <c r="C421" s="491">
        <v>88.5</v>
      </c>
      <c r="D421" s="491">
        <v>114</v>
      </c>
      <c r="E421" s="491">
        <v>105.4</v>
      </c>
      <c r="F421" s="491">
        <v>114.6</v>
      </c>
      <c r="G421" s="491">
        <v>72.099999999999994</v>
      </c>
      <c r="H421" s="491">
        <v>111.8</v>
      </c>
      <c r="I421" s="491">
        <v>116.5</v>
      </c>
      <c r="J421" s="491">
        <v>102.3</v>
      </c>
      <c r="K421" s="491">
        <v>96.1</v>
      </c>
      <c r="L421" s="491">
        <v>100.6</v>
      </c>
      <c r="M421" s="491">
        <v>109.2</v>
      </c>
      <c r="N421" s="491">
        <v>94.8</v>
      </c>
      <c r="O421" s="491">
        <v>102.7</v>
      </c>
      <c r="P421" s="491">
        <v>108.9</v>
      </c>
      <c r="Q421" s="491">
        <v>95.5</v>
      </c>
      <c r="R421" s="491">
        <v>125.9</v>
      </c>
      <c r="S421" s="291"/>
    </row>
    <row r="422" spans="1:19" ht="15" customHeight="1" x14ac:dyDescent="0.25">
      <c r="A422" s="504">
        <v>2004</v>
      </c>
      <c r="B422" s="505"/>
      <c r="C422" s="491">
        <v>90</v>
      </c>
      <c r="D422" s="491">
        <v>112.2</v>
      </c>
      <c r="E422" s="491">
        <v>110</v>
      </c>
      <c r="F422" s="491">
        <v>119.9</v>
      </c>
      <c r="G422" s="491">
        <v>65.7</v>
      </c>
      <c r="H422" s="491">
        <v>118.8</v>
      </c>
      <c r="I422" s="491">
        <v>118.8</v>
      </c>
      <c r="J422" s="491">
        <v>96.3</v>
      </c>
      <c r="K422" s="491">
        <v>94.8</v>
      </c>
      <c r="L422" s="491">
        <v>107.7</v>
      </c>
      <c r="M422" s="491">
        <v>106.4</v>
      </c>
      <c r="N422" s="491">
        <v>100.3</v>
      </c>
      <c r="O422" s="491">
        <v>100</v>
      </c>
      <c r="P422" s="491">
        <v>107.9</v>
      </c>
      <c r="Q422" s="491">
        <v>106.4</v>
      </c>
      <c r="R422" s="491">
        <v>119.1</v>
      </c>
      <c r="S422" s="291"/>
    </row>
    <row r="423" spans="1:19" x14ac:dyDescent="0.25">
      <c r="A423" s="504">
        <v>2005</v>
      </c>
      <c r="B423" s="505"/>
      <c r="C423" s="491">
        <v>89</v>
      </c>
      <c r="D423" s="491">
        <v>114</v>
      </c>
      <c r="E423" s="491">
        <v>112.5</v>
      </c>
      <c r="F423" s="491">
        <v>118.7</v>
      </c>
      <c r="G423" s="491">
        <v>63.8</v>
      </c>
      <c r="H423" s="491">
        <v>121.9</v>
      </c>
      <c r="I423" s="491">
        <v>118.8</v>
      </c>
      <c r="J423" s="491">
        <v>94.9</v>
      </c>
      <c r="K423" s="491">
        <v>99.9</v>
      </c>
      <c r="L423" s="491">
        <v>104.2</v>
      </c>
      <c r="M423" s="491">
        <v>110.5</v>
      </c>
      <c r="N423" s="491">
        <v>98.2</v>
      </c>
      <c r="O423" s="491">
        <v>101</v>
      </c>
      <c r="P423" s="491">
        <v>107.8</v>
      </c>
      <c r="Q423" s="491">
        <v>107.9</v>
      </c>
      <c r="R423" s="491">
        <v>113.5</v>
      </c>
      <c r="S423" s="291"/>
    </row>
    <row r="424" spans="1:19" x14ac:dyDescent="0.25">
      <c r="A424" s="504">
        <v>2006</v>
      </c>
      <c r="B424" s="505"/>
      <c r="C424" s="491">
        <v>82.3</v>
      </c>
      <c r="D424" s="491">
        <v>127.3</v>
      </c>
      <c r="E424" s="491">
        <v>107.5</v>
      </c>
      <c r="F424" s="491">
        <v>124.3</v>
      </c>
      <c r="G424" s="491">
        <v>59.4</v>
      </c>
      <c r="H424" s="491">
        <v>123.1</v>
      </c>
      <c r="I424" s="491">
        <v>122.7</v>
      </c>
      <c r="J424" s="491">
        <v>91.8</v>
      </c>
      <c r="K424" s="491">
        <v>114.2</v>
      </c>
      <c r="L424" s="491">
        <v>113.3</v>
      </c>
      <c r="M424" s="491">
        <v>91.9</v>
      </c>
      <c r="N424" s="491">
        <v>105</v>
      </c>
      <c r="O424" s="491">
        <v>100.6</v>
      </c>
      <c r="P424" s="491">
        <v>110.2</v>
      </c>
      <c r="Q424" s="491">
        <v>103.7</v>
      </c>
      <c r="R424" s="491">
        <v>123.3</v>
      </c>
      <c r="S424" s="291"/>
    </row>
    <row r="425" spans="1:19" x14ac:dyDescent="0.25">
      <c r="A425" s="504">
        <v>2007</v>
      </c>
      <c r="B425" s="505"/>
      <c r="C425" s="491">
        <v>81.5</v>
      </c>
      <c r="D425" s="491">
        <v>124.1</v>
      </c>
      <c r="E425" s="491">
        <v>110.9</v>
      </c>
      <c r="F425" s="491">
        <v>121.8</v>
      </c>
      <c r="G425" s="491">
        <v>56.9</v>
      </c>
      <c r="H425" s="491">
        <v>122.6</v>
      </c>
      <c r="I425" s="491">
        <v>121.2</v>
      </c>
      <c r="J425" s="491">
        <v>98.3</v>
      </c>
      <c r="K425" s="491">
        <v>104.5</v>
      </c>
      <c r="L425" s="491">
        <v>106.5</v>
      </c>
      <c r="M425" s="491">
        <v>105.2</v>
      </c>
      <c r="N425" s="491">
        <v>102.8</v>
      </c>
      <c r="O425" s="491">
        <v>93.6</v>
      </c>
      <c r="P425" s="491">
        <v>119.7</v>
      </c>
      <c r="Q425" s="491">
        <v>102.7</v>
      </c>
      <c r="R425" s="491">
        <v>110.7</v>
      </c>
      <c r="S425" s="291"/>
    </row>
    <row r="426" spans="1:19" x14ac:dyDescent="0.25">
      <c r="A426" s="504">
        <v>2008</v>
      </c>
      <c r="B426" s="505"/>
      <c r="C426" s="491">
        <v>84.8</v>
      </c>
      <c r="D426" s="491">
        <v>124.7</v>
      </c>
      <c r="E426" s="491">
        <v>111.4</v>
      </c>
      <c r="F426" s="491">
        <v>88.6</v>
      </c>
      <c r="G426" s="491">
        <v>60.8</v>
      </c>
      <c r="H426" s="491">
        <v>137</v>
      </c>
      <c r="I426" s="491">
        <v>110.5</v>
      </c>
      <c r="J426" s="491">
        <v>108.6</v>
      </c>
      <c r="K426" s="491">
        <v>96</v>
      </c>
      <c r="L426" s="491">
        <v>102.9</v>
      </c>
      <c r="M426" s="491">
        <v>114.8</v>
      </c>
      <c r="N426" s="491">
        <v>94.4</v>
      </c>
      <c r="O426" s="491">
        <v>100.5</v>
      </c>
      <c r="P426" s="491">
        <v>100.1</v>
      </c>
      <c r="Q426" s="491">
        <v>80.5</v>
      </c>
      <c r="R426" s="491">
        <v>110.8</v>
      </c>
      <c r="S426" s="291"/>
    </row>
    <row r="427" spans="1:19" x14ac:dyDescent="0.25">
      <c r="A427" s="504">
        <v>2009</v>
      </c>
      <c r="B427" s="505"/>
      <c r="C427" s="491">
        <v>52.5</v>
      </c>
      <c r="D427" s="491">
        <v>109.4</v>
      </c>
      <c r="E427" s="491">
        <v>112.4</v>
      </c>
      <c r="F427" s="491">
        <v>122.6</v>
      </c>
      <c r="G427" s="491">
        <v>43</v>
      </c>
      <c r="H427" s="491">
        <v>129.6</v>
      </c>
      <c r="I427" s="491">
        <v>107.5</v>
      </c>
      <c r="J427" s="491">
        <v>98.4</v>
      </c>
      <c r="K427" s="491">
        <v>91.5</v>
      </c>
      <c r="L427" s="491">
        <v>112.2</v>
      </c>
      <c r="M427" s="491">
        <v>105.1</v>
      </c>
      <c r="N427" s="491">
        <v>96.3</v>
      </c>
      <c r="O427" s="491">
        <v>114.1</v>
      </c>
      <c r="P427" s="491">
        <v>109.2</v>
      </c>
      <c r="Q427" s="491">
        <v>100.3</v>
      </c>
      <c r="R427" s="491">
        <v>112.3</v>
      </c>
      <c r="S427" s="291"/>
    </row>
    <row r="428" spans="1:19" x14ac:dyDescent="0.25">
      <c r="A428" s="504">
        <v>2010</v>
      </c>
      <c r="B428" s="505"/>
      <c r="C428" s="491">
        <v>76.5</v>
      </c>
      <c r="D428" s="491">
        <v>127.7</v>
      </c>
      <c r="E428" s="491">
        <v>118</v>
      </c>
      <c r="F428" s="491">
        <v>113.3</v>
      </c>
      <c r="G428" s="491">
        <v>52.5</v>
      </c>
      <c r="H428" s="491">
        <v>138.30000000000001</v>
      </c>
      <c r="I428" s="491">
        <v>120.7</v>
      </c>
      <c r="J428" s="491">
        <v>102.3</v>
      </c>
      <c r="K428" s="491">
        <v>100.7</v>
      </c>
      <c r="L428" s="491">
        <v>101.4</v>
      </c>
      <c r="M428" s="491">
        <v>107.4</v>
      </c>
      <c r="N428" s="491">
        <v>114.4</v>
      </c>
      <c r="O428" s="491">
        <v>97.4</v>
      </c>
      <c r="P428" s="491">
        <v>106.4</v>
      </c>
      <c r="Q428" s="491">
        <v>100.3</v>
      </c>
      <c r="R428" s="491">
        <v>110.6</v>
      </c>
      <c r="S428" s="291"/>
    </row>
    <row r="429" spans="1:19" x14ac:dyDescent="0.25">
      <c r="A429" s="504">
        <v>2011</v>
      </c>
      <c r="B429" s="505"/>
      <c r="C429" s="491">
        <v>83.1</v>
      </c>
      <c r="D429" s="491">
        <v>128.30000000000001</v>
      </c>
      <c r="E429" s="491">
        <v>100.9</v>
      </c>
      <c r="F429" s="491">
        <v>107.4</v>
      </c>
      <c r="G429" s="491">
        <v>57.7</v>
      </c>
      <c r="H429" s="491">
        <v>134.69999999999999</v>
      </c>
      <c r="I429" s="491">
        <v>125.6</v>
      </c>
      <c r="J429" s="491">
        <v>100.5</v>
      </c>
      <c r="K429" s="491">
        <v>103.8</v>
      </c>
      <c r="L429" s="491">
        <v>97.3</v>
      </c>
      <c r="M429" s="491">
        <v>97.9</v>
      </c>
      <c r="N429" s="491">
        <v>110.8</v>
      </c>
      <c r="O429" s="491">
        <v>90.5</v>
      </c>
      <c r="P429" s="491">
        <v>108.2</v>
      </c>
      <c r="Q429" s="491">
        <v>104.2</v>
      </c>
      <c r="R429" s="491">
        <v>99.5</v>
      </c>
      <c r="S429" s="291"/>
    </row>
    <row r="430" spans="1:19" x14ac:dyDescent="0.25">
      <c r="A430" s="504">
        <v>2012</v>
      </c>
      <c r="B430" s="505"/>
      <c r="C430" s="491">
        <v>80.8</v>
      </c>
      <c r="D430" s="491">
        <v>113.7</v>
      </c>
      <c r="E430" s="491">
        <v>107</v>
      </c>
      <c r="F430" s="491">
        <v>107.4</v>
      </c>
      <c r="G430" s="491">
        <v>62.7</v>
      </c>
      <c r="H430" s="491">
        <v>131.80000000000001</v>
      </c>
      <c r="I430" s="491">
        <v>114.4</v>
      </c>
      <c r="J430" s="491">
        <v>93.6</v>
      </c>
      <c r="K430" s="491">
        <v>106.2</v>
      </c>
      <c r="L430" s="491">
        <v>95.7</v>
      </c>
      <c r="M430" s="491">
        <v>111.2</v>
      </c>
      <c r="N430" s="491">
        <v>100.3</v>
      </c>
      <c r="O430" s="491">
        <v>90.9</v>
      </c>
      <c r="P430" s="491">
        <v>116.2</v>
      </c>
      <c r="Q430" s="491">
        <v>95.4</v>
      </c>
      <c r="R430" s="491">
        <v>104.9</v>
      </c>
      <c r="S430" s="291"/>
    </row>
    <row r="431" spans="1:19" x14ac:dyDescent="0.25">
      <c r="A431" s="504">
        <v>2013</v>
      </c>
      <c r="B431" s="505"/>
      <c r="C431" s="491">
        <v>81.599999999999994</v>
      </c>
      <c r="D431" s="491">
        <v>110.2</v>
      </c>
      <c r="E431" s="491">
        <v>104.1</v>
      </c>
      <c r="F431" s="491">
        <v>106.5</v>
      </c>
      <c r="G431" s="491">
        <v>67.599999999999994</v>
      </c>
      <c r="H431" s="491">
        <v>123.6</v>
      </c>
      <c r="I431" s="491">
        <v>107.7</v>
      </c>
      <c r="J431" s="491">
        <v>105.2</v>
      </c>
      <c r="K431" s="491">
        <v>87.5</v>
      </c>
      <c r="L431" s="491">
        <v>106.3</v>
      </c>
      <c r="M431" s="491">
        <v>109</v>
      </c>
      <c r="N431" s="491">
        <v>94</v>
      </c>
      <c r="O431" s="491">
        <v>100.1</v>
      </c>
      <c r="P431" s="491">
        <v>107.2</v>
      </c>
      <c r="Q431" s="491">
        <v>96.8</v>
      </c>
      <c r="R431" s="491">
        <v>111</v>
      </c>
      <c r="S431" s="291"/>
    </row>
    <row r="432" spans="1:19" x14ac:dyDescent="0.25">
      <c r="A432" s="504">
        <v>2014</v>
      </c>
      <c r="B432" s="505"/>
      <c r="C432" s="491">
        <v>79</v>
      </c>
      <c r="D432" s="491">
        <v>111.3</v>
      </c>
      <c r="E432" s="491">
        <v>100</v>
      </c>
      <c r="F432" s="491">
        <v>93.9</v>
      </c>
      <c r="G432" s="491">
        <v>64.8</v>
      </c>
      <c r="H432" s="491">
        <v>115.4</v>
      </c>
      <c r="I432" s="491">
        <v>112.5</v>
      </c>
      <c r="J432" s="491">
        <v>101.9</v>
      </c>
      <c r="K432" s="491">
        <v>94.8</v>
      </c>
      <c r="L432" s="491">
        <v>100.7</v>
      </c>
      <c r="M432" s="491">
        <v>110.8</v>
      </c>
      <c r="N432" s="491">
        <v>86.1</v>
      </c>
      <c r="O432" s="491">
        <v>102.5</v>
      </c>
      <c r="P432" s="491">
        <v>104.9</v>
      </c>
      <c r="Q432" s="491">
        <v>85.7</v>
      </c>
      <c r="R432" s="491">
        <v>107.9</v>
      </c>
      <c r="S432" s="291"/>
    </row>
    <row r="433" spans="1:19" x14ac:dyDescent="0.25">
      <c r="A433" s="504">
        <v>2015</v>
      </c>
      <c r="B433" s="505"/>
      <c r="C433" s="491">
        <v>60</v>
      </c>
      <c r="D433" s="491">
        <v>103.9</v>
      </c>
      <c r="E433" s="491">
        <v>106</v>
      </c>
      <c r="F433" s="491">
        <v>103.4</v>
      </c>
      <c r="G433" s="491">
        <v>48.6</v>
      </c>
      <c r="H433" s="491">
        <v>129.19999999999999</v>
      </c>
      <c r="I433" s="491">
        <v>110.1</v>
      </c>
      <c r="J433" s="491">
        <v>92.8</v>
      </c>
      <c r="K433" s="491">
        <v>93.4</v>
      </c>
      <c r="L433" s="491">
        <v>105.9</v>
      </c>
      <c r="M433" s="491">
        <v>104.3</v>
      </c>
      <c r="N433" s="491">
        <v>97.8</v>
      </c>
      <c r="O433" s="491">
        <v>104.9</v>
      </c>
      <c r="P433" s="491">
        <v>100.3</v>
      </c>
      <c r="Q433" s="491">
        <v>97.6</v>
      </c>
      <c r="R433" s="491">
        <v>106.8</v>
      </c>
      <c r="S433" s="291"/>
    </row>
    <row r="434" spans="1:19" x14ac:dyDescent="0.25">
      <c r="A434" s="504">
        <v>2016</v>
      </c>
      <c r="B434" s="505"/>
      <c r="C434" s="491">
        <v>75.400000000000006</v>
      </c>
      <c r="D434" s="491">
        <v>117.2</v>
      </c>
      <c r="E434" s="491">
        <v>117.4</v>
      </c>
      <c r="F434" s="491">
        <v>104.8</v>
      </c>
      <c r="G434" s="491">
        <v>56.4</v>
      </c>
      <c r="H434" s="491">
        <v>131.19999999999999</v>
      </c>
      <c r="I434" s="491">
        <v>119</v>
      </c>
      <c r="J434" s="491">
        <v>96.1</v>
      </c>
      <c r="K434" s="491">
        <v>96.1</v>
      </c>
      <c r="L434" s="491">
        <v>110.6</v>
      </c>
      <c r="M434" s="491">
        <v>102.2</v>
      </c>
      <c r="N434" s="491">
        <v>115</v>
      </c>
      <c r="O434" s="491">
        <v>97.2</v>
      </c>
      <c r="P434" s="491">
        <v>100.7</v>
      </c>
      <c r="Q434" s="491">
        <v>96.6</v>
      </c>
      <c r="R434" s="491">
        <v>111.5</v>
      </c>
      <c r="S434" s="291"/>
    </row>
    <row r="435" spans="1:19" x14ac:dyDescent="0.25">
      <c r="A435" s="504">
        <v>2017</v>
      </c>
      <c r="B435" s="505"/>
      <c r="C435" s="491">
        <v>86.300482035079185</v>
      </c>
      <c r="D435" s="491">
        <v>122.81154658530862</v>
      </c>
      <c r="E435" s="491">
        <v>109.52608446397861</v>
      </c>
      <c r="F435" s="491">
        <v>106.00191921835471</v>
      </c>
      <c r="G435" s="491">
        <v>68.638782399725358</v>
      </c>
      <c r="H435" s="491">
        <v>114.25475158386126</v>
      </c>
      <c r="I435" s="491">
        <v>123.36203122719978</v>
      </c>
      <c r="J435" s="491">
        <v>96.392240359593075</v>
      </c>
      <c r="K435" s="491">
        <v>107.00085900110443</v>
      </c>
      <c r="L435" s="491">
        <v>106.61161763862606</v>
      </c>
      <c r="M435" s="491">
        <v>100.39264199655766</v>
      </c>
      <c r="N435" s="491">
        <v>108.64720064291456</v>
      </c>
      <c r="O435" s="491">
        <v>90.591252034123954</v>
      </c>
      <c r="P435" s="491">
        <v>104.86636546731263</v>
      </c>
      <c r="Q435" s="491">
        <v>102.13859330391901</v>
      </c>
      <c r="R435" s="491">
        <v>110.85023123443617</v>
      </c>
      <c r="S435" s="291"/>
    </row>
    <row r="436" spans="1:19" x14ac:dyDescent="0.25">
      <c r="A436" s="504">
        <v>2018</v>
      </c>
      <c r="B436" s="505"/>
      <c r="C436" s="491">
        <v>84.322278001810545</v>
      </c>
      <c r="D436" s="491">
        <v>110.12883076322468</v>
      </c>
      <c r="E436" s="491">
        <v>99.85465889150818</v>
      </c>
      <c r="F436" s="491">
        <v>103.52521433516162</v>
      </c>
      <c r="G436" s="491">
        <v>67.907573812580225</v>
      </c>
      <c r="H436" s="491">
        <v>115.48744261409669</v>
      </c>
      <c r="I436" s="491">
        <v>112.89605986203671</v>
      </c>
      <c r="J436" s="491">
        <v>96.929370339685178</v>
      </c>
      <c r="K436" s="491">
        <v>101.42101607991879</v>
      </c>
      <c r="L436" s="491">
        <v>98.57782459836713</v>
      </c>
      <c r="M436" s="491">
        <v>101.74726155490251</v>
      </c>
      <c r="N436" s="491">
        <v>102.34744249553617</v>
      </c>
      <c r="O436" s="491">
        <v>91.359228282620961</v>
      </c>
      <c r="P436" s="491">
        <v>108.0258354394833</v>
      </c>
      <c r="Q436" s="491">
        <v>98.908183425184561</v>
      </c>
      <c r="R436" s="491">
        <v>105.47203532380152</v>
      </c>
      <c r="S436" s="291"/>
    </row>
    <row r="437" spans="1:19" x14ac:dyDescent="0.25">
      <c r="A437" s="504">
        <v>2019</v>
      </c>
      <c r="B437" s="506"/>
      <c r="C437" s="491">
        <v>84.918471272053907</v>
      </c>
      <c r="D437" s="491">
        <v>110.73757748298907</v>
      </c>
      <c r="E437" s="491">
        <v>106.25398851308232</v>
      </c>
      <c r="F437" s="491">
        <v>109.92706992706994</v>
      </c>
      <c r="G437" s="491">
        <v>72.713680538250685</v>
      </c>
      <c r="H437" s="491">
        <v>111.13091158327622</v>
      </c>
      <c r="I437" s="491">
        <v>115.46811397557668</v>
      </c>
      <c r="J437" s="491">
        <v>104.69501121675033</v>
      </c>
      <c r="K437" s="491">
        <v>89.84745676241009</v>
      </c>
      <c r="L437" s="491">
        <v>100.12492192379763</v>
      </c>
      <c r="M437" s="491">
        <v>113.03238246469689</v>
      </c>
      <c r="N437" s="491">
        <v>98.519893633033959</v>
      </c>
      <c r="O437" s="491">
        <v>95.273986555306578</v>
      </c>
      <c r="P437" s="491">
        <v>114.88667949540303</v>
      </c>
      <c r="Q437" s="491">
        <v>96.873400642069527</v>
      </c>
      <c r="R437" s="491">
        <v>104.4474328802651</v>
      </c>
      <c r="S437" s="355"/>
    </row>
    <row r="438" spans="1:19" x14ac:dyDescent="0.25">
      <c r="A438" s="504">
        <v>2020</v>
      </c>
      <c r="B438" s="506"/>
      <c r="C438" s="491">
        <v>78.154854823602875</v>
      </c>
      <c r="D438" s="491">
        <v>96.197019933687528</v>
      </c>
      <c r="E438" s="491">
        <v>111.50284456625555</v>
      </c>
      <c r="F438" s="491"/>
      <c r="G438" s="491">
        <v>70.336138317928913</v>
      </c>
      <c r="H438" s="491">
        <v>107.38755230125523</v>
      </c>
      <c r="I438" s="491">
        <v>111.67661025203948</v>
      </c>
      <c r="J438" s="491">
        <v>85.722852158744004</v>
      </c>
      <c r="K438" s="491">
        <v>98.04133545310016</v>
      </c>
      <c r="L438" s="491">
        <v>110.39761302458324</v>
      </c>
      <c r="M438" s="491">
        <v>103.20799059929496</v>
      </c>
      <c r="N438" s="491">
        <v>101.20687692132529</v>
      </c>
      <c r="O438" s="491">
        <v>103.26245921925977</v>
      </c>
      <c r="P438" s="288">
        <v>106.68373461161347</v>
      </c>
      <c r="Q438" s="491">
        <v>104.47281082461066</v>
      </c>
      <c r="R438" s="491"/>
      <c r="S438" s="355"/>
    </row>
    <row r="439" spans="1:19" ht="15" customHeight="1" x14ac:dyDescent="0.25">
      <c r="A439" s="620" t="s">
        <v>717</v>
      </c>
      <c r="B439" s="620"/>
      <c r="C439" s="620"/>
      <c r="D439" s="620"/>
      <c r="E439" s="620"/>
      <c r="F439" s="620"/>
      <c r="G439" s="620"/>
      <c r="H439" s="620"/>
      <c r="I439" s="620"/>
      <c r="J439" s="620"/>
      <c r="K439" s="620"/>
      <c r="L439" s="620"/>
      <c r="M439" s="620"/>
      <c r="N439" s="620"/>
      <c r="O439" s="620"/>
      <c r="P439" s="620"/>
      <c r="Q439" s="620"/>
      <c r="R439" s="620"/>
      <c r="S439" s="291"/>
    </row>
    <row r="440" spans="1:19" ht="15" customHeight="1" x14ac:dyDescent="0.25">
      <c r="A440" s="618" t="s">
        <v>278</v>
      </c>
      <c r="B440" s="618"/>
      <c r="C440" s="618"/>
      <c r="D440" s="618"/>
      <c r="E440" s="618"/>
      <c r="F440" s="618"/>
      <c r="G440" s="618"/>
      <c r="H440" s="618"/>
      <c r="I440" s="618"/>
      <c r="J440" s="618"/>
      <c r="K440" s="618"/>
      <c r="L440" s="618"/>
      <c r="M440" s="618"/>
      <c r="N440" s="618"/>
      <c r="O440" s="618"/>
      <c r="P440" s="618"/>
      <c r="Q440" s="618"/>
      <c r="R440" s="618"/>
      <c r="S440" s="291"/>
    </row>
    <row r="441" spans="1:19" x14ac:dyDescent="0.25">
      <c r="A441" s="504">
        <v>1999</v>
      </c>
      <c r="B441" s="491">
        <v>22.4</v>
      </c>
      <c r="C441" s="491">
        <v>4.9000000000000004</v>
      </c>
      <c r="D441" s="491">
        <v>5.3</v>
      </c>
      <c r="E441" s="491">
        <v>5.3</v>
      </c>
      <c r="F441" s="491">
        <v>6.8</v>
      </c>
      <c r="G441" s="491">
        <v>1.6</v>
      </c>
      <c r="H441" s="491">
        <v>1.5</v>
      </c>
      <c r="I441" s="491">
        <v>1.8</v>
      </c>
      <c r="J441" s="491">
        <v>1.5</v>
      </c>
      <c r="K441" s="491">
        <v>1.5</v>
      </c>
      <c r="L441" s="491">
        <v>2.2999999999999998</v>
      </c>
      <c r="M441" s="491">
        <v>1.7</v>
      </c>
      <c r="N441" s="491">
        <v>1.7</v>
      </c>
      <c r="O441" s="491">
        <v>1.8</v>
      </c>
      <c r="P441" s="491">
        <v>2</v>
      </c>
      <c r="Q441" s="491">
        <v>2.2000000000000002</v>
      </c>
      <c r="R441" s="491">
        <v>2.6</v>
      </c>
      <c r="S441" s="291"/>
    </row>
    <row r="442" spans="1:19" x14ac:dyDescent="0.25">
      <c r="A442" s="504">
        <v>2000</v>
      </c>
      <c r="B442" s="491">
        <v>27.7</v>
      </c>
      <c r="C442" s="491">
        <v>6.7</v>
      </c>
      <c r="D442" s="491">
        <v>6.3</v>
      </c>
      <c r="E442" s="491">
        <v>6.8</v>
      </c>
      <c r="F442" s="491">
        <v>7.9</v>
      </c>
      <c r="G442" s="491">
        <v>2.2000000000000002</v>
      </c>
      <c r="H442" s="491">
        <v>2</v>
      </c>
      <c r="I442" s="491">
        <v>2.5</v>
      </c>
      <c r="J442" s="491">
        <v>2.1</v>
      </c>
      <c r="K442" s="491">
        <v>2.1</v>
      </c>
      <c r="L442" s="491">
        <v>2.1</v>
      </c>
      <c r="M442" s="491">
        <v>2.1</v>
      </c>
      <c r="N442" s="491">
        <v>2.2999999999999998</v>
      </c>
      <c r="O442" s="491">
        <v>2.4</v>
      </c>
      <c r="P442" s="491">
        <v>2.5</v>
      </c>
      <c r="Q442" s="491">
        <v>2.7</v>
      </c>
      <c r="R442" s="491">
        <v>2.8</v>
      </c>
      <c r="S442" s="291"/>
    </row>
    <row r="443" spans="1:19" x14ac:dyDescent="0.25">
      <c r="A443" s="504">
        <v>2001</v>
      </c>
      <c r="B443" s="491">
        <v>28.3</v>
      </c>
      <c r="C443" s="491">
        <v>6.8</v>
      </c>
      <c r="D443" s="491">
        <v>7.7</v>
      </c>
      <c r="E443" s="491">
        <v>6.6</v>
      </c>
      <c r="F443" s="491">
        <v>7.2</v>
      </c>
      <c r="G443" s="491">
        <v>2.1</v>
      </c>
      <c r="H443" s="491">
        <v>2.2000000000000002</v>
      </c>
      <c r="I443" s="491">
        <v>2.5</v>
      </c>
      <c r="J443" s="491">
        <v>2.4</v>
      </c>
      <c r="K443" s="491">
        <v>2.4</v>
      </c>
      <c r="L443" s="491">
        <v>2.9</v>
      </c>
      <c r="M443" s="491">
        <v>2.1</v>
      </c>
      <c r="N443" s="491">
        <v>2.2999999999999998</v>
      </c>
      <c r="O443" s="491">
        <v>2.2000000000000002</v>
      </c>
      <c r="P443" s="491">
        <v>2.4</v>
      </c>
      <c r="Q443" s="491">
        <v>2.4</v>
      </c>
      <c r="R443" s="491">
        <v>2.5</v>
      </c>
      <c r="S443" s="291"/>
    </row>
    <row r="444" spans="1:19" ht="15" customHeight="1" x14ac:dyDescent="0.25">
      <c r="A444" s="504">
        <v>2002</v>
      </c>
      <c r="B444" s="491">
        <v>28.5</v>
      </c>
      <c r="C444" s="491">
        <v>5.9</v>
      </c>
      <c r="D444" s="491">
        <v>6.7</v>
      </c>
      <c r="E444" s="491">
        <v>7.5</v>
      </c>
      <c r="F444" s="491">
        <v>8.5</v>
      </c>
      <c r="G444" s="491">
        <v>1.8</v>
      </c>
      <c r="H444" s="491">
        <v>1.9</v>
      </c>
      <c r="I444" s="491">
        <v>2.2000000000000002</v>
      </c>
      <c r="J444" s="491">
        <v>2.2999999999999998</v>
      </c>
      <c r="K444" s="491">
        <v>2.1</v>
      </c>
      <c r="L444" s="491">
        <v>2.2999999999999998</v>
      </c>
      <c r="M444" s="491">
        <v>2.5</v>
      </c>
      <c r="N444" s="491">
        <v>2.5</v>
      </c>
      <c r="O444" s="491">
        <v>2.5</v>
      </c>
      <c r="P444" s="491">
        <v>2.8</v>
      </c>
      <c r="Q444" s="491">
        <v>2.7</v>
      </c>
      <c r="R444" s="491">
        <v>3</v>
      </c>
      <c r="S444" s="291"/>
    </row>
    <row r="445" spans="1:19" ht="15" customHeight="1" x14ac:dyDescent="0.25">
      <c r="A445" s="504">
        <v>2003</v>
      </c>
      <c r="B445" s="491">
        <v>36.4</v>
      </c>
      <c r="C445" s="491">
        <v>7.6</v>
      </c>
      <c r="D445" s="491">
        <v>8.4</v>
      </c>
      <c r="E445" s="491">
        <v>9.6</v>
      </c>
      <c r="F445" s="491">
        <v>10.8</v>
      </c>
      <c r="G445" s="491">
        <v>2.2999999999999998</v>
      </c>
      <c r="H445" s="491">
        <v>2.5</v>
      </c>
      <c r="I445" s="491">
        <v>2.8</v>
      </c>
      <c r="J445" s="491">
        <v>2.9</v>
      </c>
      <c r="K445" s="491">
        <v>2.6</v>
      </c>
      <c r="L445" s="491">
        <v>2.9</v>
      </c>
      <c r="M445" s="491">
        <v>3.2</v>
      </c>
      <c r="N445" s="491">
        <v>3.2</v>
      </c>
      <c r="O445" s="491">
        <v>3.2</v>
      </c>
      <c r="P445" s="491">
        <v>3.5</v>
      </c>
      <c r="Q445" s="491">
        <v>3.3</v>
      </c>
      <c r="R445" s="491">
        <v>4</v>
      </c>
      <c r="S445" s="291"/>
    </row>
    <row r="446" spans="1:19" x14ac:dyDescent="0.25">
      <c r="A446" s="504">
        <v>2004</v>
      </c>
      <c r="B446" s="491">
        <v>50.1</v>
      </c>
      <c r="C446" s="491">
        <v>9.9</v>
      </c>
      <c r="D446" s="491">
        <v>12</v>
      </c>
      <c r="E446" s="491">
        <v>13.3</v>
      </c>
      <c r="F446" s="491">
        <v>15</v>
      </c>
      <c r="G446" s="491">
        <v>2.9</v>
      </c>
      <c r="H446" s="491">
        <v>3.2</v>
      </c>
      <c r="I446" s="491">
        <v>3.8</v>
      </c>
      <c r="J446" s="491">
        <v>3.9</v>
      </c>
      <c r="K446" s="491">
        <v>3.8</v>
      </c>
      <c r="L446" s="491">
        <v>4.3</v>
      </c>
      <c r="M446" s="491">
        <v>4.4000000000000004</v>
      </c>
      <c r="N446" s="491">
        <v>4.5</v>
      </c>
      <c r="O446" s="491">
        <v>4.4000000000000004</v>
      </c>
      <c r="P446" s="491">
        <v>4.5999999999999996</v>
      </c>
      <c r="Q446" s="491">
        <v>4.8</v>
      </c>
      <c r="R446" s="491">
        <v>5.6</v>
      </c>
      <c r="S446" s="291"/>
    </row>
    <row r="447" spans="1:19" x14ac:dyDescent="0.25">
      <c r="A447" s="504">
        <v>2005</v>
      </c>
      <c r="B447" s="491">
        <v>52.2</v>
      </c>
      <c r="C447" s="491">
        <v>10.7</v>
      </c>
      <c r="D447" s="491">
        <v>12.9</v>
      </c>
      <c r="E447" s="491">
        <v>14</v>
      </c>
      <c r="F447" s="491">
        <v>14.6</v>
      </c>
      <c r="G447" s="491">
        <v>2.9</v>
      </c>
      <c r="H447" s="491">
        <v>3.5</v>
      </c>
      <c r="I447" s="491">
        <v>4.4000000000000004</v>
      </c>
      <c r="J447" s="491">
        <v>4.3</v>
      </c>
      <c r="K447" s="491">
        <v>4.0999999999999996</v>
      </c>
      <c r="L447" s="491">
        <v>4.5</v>
      </c>
      <c r="M447" s="491">
        <v>4.4000000000000004</v>
      </c>
      <c r="N447" s="491">
        <v>4.7</v>
      </c>
      <c r="O447" s="491">
        <v>4.9000000000000004</v>
      </c>
      <c r="P447" s="491">
        <v>4.8</v>
      </c>
      <c r="Q447" s="491">
        <v>4.7</v>
      </c>
      <c r="R447" s="491">
        <v>5</v>
      </c>
      <c r="S447" s="291"/>
    </row>
    <row r="448" spans="1:19" x14ac:dyDescent="0.25">
      <c r="A448" s="504">
        <v>2006</v>
      </c>
      <c r="B448" s="491">
        <v>63.5</v>
      </c>
      <c r="C448" s="491">
        <v>13.6</v>
      </c>
      <c r="D448" s="491">
        <v>14.9</v>
      </c>
      <c r="E448" s="491">
        <v>17.8</v>
      </c>
      <c r="F448" s="491">
        <v>17.3</v>
      </c>
      <c r="G448" s="491">
        <v>3.9</v>
      </c>
      <c r="H448" s="491">
        <v>4.4000000000000004</v>
      </c>
      <c r="I448" s="491">
        <v>5.2</v>
      </c>
      <c r="J448" s="491">
        <v>4.5999999999999996</v>
      </c>
      <c r="K448" s="491">
        <v>5.0999999999999996</v>
      </c>
      <c r="L448" s="491">
        <v>5.3</v>
      </c>
      <c r="M448" s="491">
        <v>5.5</v>
      </c>
      <c r="N448" s="491">
        <v>6.1</v>
      </c>
      <c r="O448" s="491">
        <v>6.2</v>
      </c>
      <c r="P448" s="491">
        <v>5.6</v>
      </c>
      <c r="Q448" s="491">
        <v>5.4</v>
      </c>
      <c r="R448" s="491">
        <v>6.3</v>
      </c>
      <c r="S448" s="291"/>
    </row>
    <row r="449" spans="1:19" x14ac:dyDescent="0.25">
      <c r="A449" s="504">
        <v>2007</v>
      </c>
      <c r="B449" s="491">
        <v>80.599999999999994</v>
      </c>
      <c r="C449" s="491">
        <v>16.3</v>
      </c>
      <c r="D449" s="491">
        <v>19.600000000000001</v>
      </c>
      <c r="E449" s="491">
        <v>21.1</v>
      </c>
      <c r="F449" s="491">
        <v>23.7</v>
      </c>
      <c r="G449" s="491">
        <v>4.8</v>
      </c>
      <c r="H449" s="491">
        <v>5.3</v>
      </c>
      <c r="I449" s="491">
        <v>6.1</v>
      </c>
      <c r="J449" s="491">
        <v>6.4</v>
      </c>
      <c r="K449" s="491">
        <v>6.7</v>
      </c>
      <c r="L449" s="491">
        <v>6.5</v>
      </c>
      <c r="M449" s="491">
        <v>6.9</v>
      </c>
      <c r="N449" s="491">
        <v>7.3</v>
      </c>
      <c r="O449" s="491">
        <v>6.8</v>
      </c>
      <c r="P449" s="491">
        <v>7.8</v>
      </c>
      <c r="Q449" s="491">
        <v>7.6</v>
      </c>
      <c r="R449" s="491">
        <v>8.3000000000000007</v>
      </c>
      <c r="S449" s="291"/>
    </row>
    <row r="450" spans="1:19" x14ac:dyDescent="0.25">
      <c r="A450" s="504">
        <v>2008</v>
      </c>
      <c r="B450" s="491">
        <v>103.5</v>
      </c>
      <c r="C450" s="491">
        <v>23.3</v>
      </c>
      <c r="D450" s="491">
        <v>29.7</v>
      </c>
      <c r="E450" s="491">
        <v>29.8</v>
      </c>
      <c r="F450" s="491">
        <v>20.6</v>
      </c>
      <c r="G450" s="491">
        <v>7.1</v>
      </c>
      <c r="H450" s="491">
        <v>7.6</v>
      </c>
      <c r="I450" s="491">
        <v>8.6</v>
      </c>
      <c r="J450" s="491">
        <v>9.6</v>
      </c>
      <c r="K450" s="491">
        <v>10</v>
      </c>
      <c r="L450" s="491">
        <v>10.1</v>
      </c>
      <c r="M450" s="491">
        <v>10.5</v>
      </c>
      <c r="N450" s="491">
        <v>10.1</v>
      </c>
      <c r="O450" s="491">
        <v>9.1999999999999993</v>
      </c>
      <c r="P450" s="491">
        <v>8.6999999999999993</v>
      </c>
      <c r="Q450" s="491">
        <v>5.9</v>
      </c>
      <c r="R450" s="491">
        <v>6</v>
      </c>
      <c r="S450" s="291"/>
    </row>
    <row r="451" spans="1:19" x14ac:dyDescent="0.25">
      <c r="A451" s="504">
        <v>2009</v>
      </c>
      <c r="B451" s="491">
        <v>66.400000000000006</v>
      </c>
      <c r="C451" s="491">
        <v>12.5</v>
      </c>
      <c r="D451" s="491">
        <v>15.1</v>
      </c>
      <c r="E451" s="491">
        <v>17.8</v>
      </c>
      <c r="F451" s="491">
        <v>21</v>
      </c>
      <c r="G451" s="491">
        <v>3.8</v>
      </c>
      <c r="H451" s="491">
        <v>3.8</v>
      </c>
      <c r="I451" s="491">
        <v>5</v>
      </c>
      <c r="J451" s="491">
        <v>4.8</v>
      </c>
      <c r="K451" s="491">
        <v>5</v>
      </c>
      <c r="L451" s="491">
        <v>5.3</v>
      </c>
      <c r="M451" s="491">
        <v>5.6</v>
      </c>
      <c r="N451" s="491">
        <v>6.1</v>
      </c>
      <c r="O451" s="491">
        <v>6.1</v>
      </c>
      <c r="P451" s="491">
        <v>6.6</v>
      </c>
      <c r="Q451" s="491">
        <v>7</v>
      </c>
      <c r="R451" s="491">
        <v>7.4</v>
      </c>
      <c r="S451" s="291"/>
    </row>
    <row r="452" spans="1:19" x14ac:dyDescent="0.25">
      <c r="A452" s="504">
        <v>2010</v>
      </c>
      <c r="B452" s="491">
        <v>91.5</v>
      </c>
      <c r="C452" s="491">
        <v>17.899999999999999</v>
      </c>
      <c r="D452" s="491">
        <v>21.5</v>
      </c>
      <c r="E452" s="491">
        <v>24.2</v>
      </c>
      <c r="F452" s="491">
        <v>27.8</v>
      </c>
      <c r="G452" s="491">
        <v>5.2</v>
      </c>
      <c r="H452" s="491">
        <v>5.8</v>
      </c>
      <c r="I452" s="491">
        <v>7</v>
      </c>
      <c r="J452" s="491">
        <v>7.2</v>
      </c>
      <c r="K452" s="491">
        <v>6.9</v>
      </c>
      <c r="L452" s="491">
        <v>7.4</v>
      </c>
      <c r="M452" s="491">
        <v>7.6</v>
      </c>
      <c r="N452" s="491">
        <v>8.1999999999999993</v>
      </c>
      <c r="O452" s="491">
        <v>8.4</v>
      </c>
      <c r="P452" s="491">
        <v>8.8000000000000007</v>
      </c>
      <c r="Q452" s="491">
        <v>8.8000000000000007</v>
      </c>
      <c r="R452" s="491">
        <v>10.199999999999999</v>
      </c>
      <c r="S452" s="291"/>
    </row>
    <row r="453" spans="1:19" x14ac:dyDescent="0.25">
      <c r="A453" s="504">
        <v>2011</v>
      </c>
      <c r="B453" s="491">
        <v>123.4</v>
      </c>
      <c r="C453" s="491">
        <v>28.2</v>
      </c>
      <c r="D453" s="491">
        <v>30.9</v>
      </c>
      <c r="E453" s="491">
        <v>30.8</v>
      </c>
      <c r="F453" s="491">
        <v>33.6</v>
      </c>
      <c r="G453" s="491">
        <v>7.7</v>
      </c>
      <c r="H453" s="491">
        <v>9.6999999999999993</v>
      </c>
      <c r="I453" s="491">
        <v>10.7</v>
      </c>
      <c r="J453" s="491">
        <v>10.199999999999999</v>
      </c>
      <c r="K453" s="491">
        <v>10</v>
      </c>
      <c r="L453" s="491">
        <v>10.6</v>
      </c>
      <c r="M453" s="491">
        <v>9.9</v>
      </c>
      <c r="N453" s="491">
        <v>10.1</v>
      </c>
      <c r="O453" s="491">
        <v>10.7</v>
      </c>
      <c r="P453" s="491">
        <v>10.7</v>
      </c>
      <c r="Q453" s="491">
        <v>10.7</v>
      </c>
      <c r="R453" s="491">
        <v>12.2</v>
      </c>
      <c r="S453" s="291"/>
    </row>
    <row r="454" spans="1:19" x14ac:dyDescent="0.25">
      <c r="A454" s="504">
        <v>2012</v>
      </c>
      <c r="B454" s="491">
        <v>131</v>
      </c>
      <c r="C454" s="491">
        <v>30.3</v>
      </c>
      <c r="D454" s="491">
        <v>31.8</v>
      </c>
      <c r="E454" s="491">
        <v>32.700000000000003</v>
      </c>
      <c r="F454" s="491">
        <v>36.200000000000003</v>
      </c>
      <c r="G454" s="491">
        <v>8.5</v>
      </c>
      <c r="H454" s="491">
        <v>10.7</v>
      </c>
      <c r="I454" s="491">
        <v>11.1</v>
      </c>
      <c r="J454" s="491">
        <v>10.8</v>
      </c>
      <c r="K454" s="491">
        <v>10.5</v>
      </c>
      <c r="L454" s="491">
        <v>10.5</v>
      </c>
      <c r="M454" s="491">
        <v>10.8</v>
      </c>
      <c r="N454" s="491">
        <v>11.1</v>
      </c>
      <c r="O454" s="491">
        <v>10.9</v>
      </c>
      <c r="P454" s="491">
        <v>12.2</v>
      </c>
      <c r="Q454" s="491">
        <v>11.5</v>
      </c>
      <c r="R454" s="491">
        <v>12.5</v>
      </c>
      <c r="S454" s="291"/>
    </row>
    <row r="455" spans="1:19" x14ac:dyDescent="0.25">
      <c r="A455" s="504">
        <v>2013</v>
      </c>
      <c r="B455" s="491">
        <v>124.3</v>
      </c>
      <c r="C455" s="491">
        <v>28.8</v>
      </c>
      <c r="D455" s="491">
        <v>29.4</v>
      </c>
      <c r="E455" s="491">
        <v>31.9</v>
      </c>
      <c r="F455" s="491">
        <v>34.200000000000003</v>
      </c>
      <c r="G455" s="491">
        <v>9.1999999999999993</v>
      </c>
      <c r="H455" s="491">
        <v>9.5</v>
      </c>
      <c r="I455" s="491">
        <v>10.1</v>
      </c>
      <c r="J455" s="491">
        <v>10.199999999999999</v>
      </c>
      <c r="K455" s="491">
        <v>9.3000000000000007</v>
      </c>
      <c r="L455" s="491">
        <v>9.9</v>
      </c>
      <c r="M455" s="491">
        <v>10.5</v>
      </c>
      <c r="N455" s="491">
        <v>10.6</v>
      </c>
      <c r="O455" s="491">
        <v>10.8</v>
      </c>
      <c r="P455" s="491">
        <v>11.5</v>
      </c>
      <c r="Q455" s="491">
        <v>11</v>
      </c>
      <c r="R455" s="491">
        <v>11.7</v>
      </c>
      <c r="S455" s="291"/>
    </row>
    <row r="456" spans="1:19" x14ac:dyDescent="0.25">
      <c r="A456" s="504">
        <v>2014</v>
      </c>
      <c r="B456" s="491">
        <v>104.7</v>
      </c>
      <c r="C456" s="491">
        <v>26.3</v>
      </c>
      <c r="D456" s="491">
        <v>29.4</v>
      </c>
      <c r="E456" s="491">
        <v>24.9</v>
      </c>
      <c r="F456" s="491">
        <v>24.1</v>
      </c>
      <c r="G456" s="491">
        <v>8</v>
      </c>
      <c r="H456" s="491">
        <v>8.6</v>
      </c>
      <c r="I456" s="491">
        <v>9.6999999999999993</v>
      </c>
      <c r="J456" s="491">
        <v>10.1</v>
      </c>
      <c r="K456" s="491">
        <v>9.9</v>
      </c>
      <c r="L456" s="491">
        <v>9.4</v>
      </c>
      <c r="M456" s="491">
        <v>8.5</v>
      </c>
      <c r="N456" s="491">
        <v>8.1</v>
      </c>
      <c r="O456" s="491">
        <v>8.4</v>
      </c>
      <c r="P456" s="491">
        <v>8.1999999999999993</v>
      </c>
      <c r="Q456" s="491">
        <v>7.8</v>
      </c>
      <c r="R456" s="491">
        <v>8.1</v>
      </c>
      <c r="S456" s="291"/>
    </row>
    <row r="457" spans="1:19" x14ac:dyDescent="0.25">
      <c r="A457" s="504">
        <v>2015</v>
      </c>
      <c r="B457" s="491">
        <v>71.7</v>
      </c>
      <c r="C457" s="491">
        <v>17.3</v>
      </c>
      <c r="D457" s="491">
        <v>19.100000000000001</v>
      </c>
      <c r="E457" s="491">
        <v>17.399999999999999</v>
      </c>
      <c r="F457" s="491">
        <v>17.899999999999999</v>
      </c>
      <c r="G457" s="491">
        <v>5</v>
      </c>
      <c r="H457" s="491">
        <v>6</v>
      </c>
      <c r="I457" s="491">
        <v>6.3</v>
      </c>
      <c r="J457" s="491">
        <v>6.5</v>
      </c>
      <c r="K457" s="491">
        <v>6.1</v>
      </c>
      <c r="L457" s="491">
        <v>6.5</v>
      </c>
      <c r="M457" s="491">
        <v>6.1</v>
      </c>
      <c r="N457" s="491">
        <v>5.7</v>
      </c>
      <c r="O457" s="491">
        <v>5.6</v>
      </c>
      <c r="P457" s="491">
        <v>6.2</v>
      </c>
      <c r="Q457" s="491">
        <v>5.7</v>
      </c>
      <c r="R457" s="491">
        <v>6.1</v>
      </c>
      <c r="S457" s="291"/>
    </row>
    <row r="458" spans="1:19" x14ac:dyDescent="0.25">
      <c r="A458" s="504">
        <v>2016</v>
      </c>
      <c r="B458" s="491">
        <v>60.7</v>
      </c>
      <c r="C458" s="491">
        <v>12.1</v>
      </c>
      <c r="D458" s="491">
        <v>15.3</v>
      </c>
      <c r="E458" s="491">
        <v>15.5</v>
      </c>
      <c r="F458" s="491">
        <v>17.8</v>
      </c>
      <c r="G458" s="491">
        <v>3.3</v>
      </c>
      <c r="H458" s="491">
        <v>4</v>
      </c>
      <c r="I458" s="491">
        <v>4.8</v>
      </c>
      <c r="J458" s="491">
        <v>5</v>
      </c>
      <c r="K458" s="491">
        <v>4.9000000000000004</v>
      </c>
      <c r="L458" s="491">
        <v>5.3</v>
      </c>
      <c r="M458" s="491">
        <v>4.8</v>
      </c>
      <c r="N458" s="491">
        <v>5.3</v>
      </c>
      <c r="O458" s="491">
        <v>5.4</v>
      </c>
      <c r="P458" s="491">
        <v>5.8</v>
      </c>
      <c r="Q458" s="491">
        <v>5.7</v>
      </c>
      <c r="R458" s="491">
        <v>6.3</v>
      </c>
      <c r="S458" s="291"/>
    </row>
    <row r="459" spans="1:19" x14ac:dyDescent="0.25">
      <c r="A459" s="504">
        <v>2017</v>
      </c>
      <c r="B459" s="491">
        <v>75.52</v>
      </c>
      <c r="C459" s="491">
        <v>16.04</v>
      </c>
      <c r="D459" s="491">
        <v>18.72</v>
      </c>
      <c r="E459" s="491">
        <v>18.777999999999999</v>
      </c>
      <c r="F459" s="491">
        <v>21.981999999999999</v>
      </c>
      <c r="G459" s="491">
        <v>4.7469999999999999</v>
      </c>
      <c r="H459" s="491">
        <v>5.1740000000000004</v>
      </c>
      <c r="I459" s="491">
        <v>6.12</v>
      </c>
      <c r="J459" s="491">
        <v>5.8</v>
      </c>
      <c r="K459" s="491">
        <v>6.2469999999999999</v>
      </c>
      <c r="L459" s="491">
        <v>6.6740000000000004</v>
      </c>
      <c r="M459" s="491">
        <v>5.9279999999999999</v>
      </c>
      <c r="N459" s="491">
        <v>6.2539999999999996</v>
      </c>
      <c r="O459" s="491">
        <v>6.5960000000000001</v>
      </c>
      <c r="P459" s="491">
        <v>6.9569999999999999</v>
      </c>
      <c r="Q459" s="491">
        <v>7.1849999999999996</v>
      </c>
      <c r="R459" s="491">
        <v>7.84</v>
      </c>
      <c r="S459" s="291"/>
    </row>
    <row r="460" spans="1:19" x14ac:dyDescent="0.25">
      <c r="A460" s="504">
        <v>2018</v>
      </c>
      <c r="B460" s="491">
        <v>83.245999999999995</v>
      </c>
      <c r="C460" s="491">
        <v>19.472000000000001</v>
      </c>
      <c r="D460" s="491">
        <v>21.114999999999998</v>
      </c>
      <c r="E460" s="491">
        <v>20.431999999999999</v>
      </c>
      <c r="F460" s="491">
        <v>22.227</v>
      </c>
      <c r="G460" s="491">
        <v>5.8449999999999998</v>
      </c>
      <c r="H460" s="491">
        <v>6.4509999999999996</v>
      </c>
      <c r="I460" s="491">
        <v>7.1779999999999999</v>
      </c>
      <c r="J460" s="491">
        <v>7.0359999999999996</v>
      </c>
      <c r="K460" s="491">
        <v>7.0220000000000002</v>
      </c>
      <c r="L460" s="491">
        <v>7.056</v>
      </c>
      <c r="M460" s="491">
        <v>6.7629999999999999</v>
      </c>
      <c r="N460" s="491">
        <v>6.9669999999999996</v>
      </c>
      <c r="O460" s="491">
        <v>6.702</v>
      </c>
      <c r="P460" s="491">
        <v>7.7640000000000002</v>
      </c>
      <c r="Q460" s="491">
        <v>7.0570000000000004</v>
      </c>
      <c r="R460" s="491">
        <v>7.407</v>
      </c>
      <c r="S460" s="291"/>
    </row>
    <row r="461" spans="1:19" x14ac:dyDescent="0.25">
      <c r="A461" s="504">
        <v>2019</v>
      </c>
      <c r="B461" s="491">
        <v>84.171000000000006</v>
      </c>
      <c r="C461" s="491">
        <v>18.937999999999999</v>
      </c>
      <c r="D461" s="491">
        <v>21.042999999999999</v>
      </c>
      <c r="E461" s="491">
        <v>21.181999999999999</v>
      </c>
      <c r="F461" s="491">
        <v>23.009</v>
      </c>
      <c r="G461" s="491">
        <v>5.4580000000000002</v>
      </c>
      <c r="H461" s="491">
        <v>6.42</v>
      </c>
      <c r="I461" s="491">
        <v>7.0620000000000003</v>
      </c>
      <c r="J461" s="491">
        <v>7.6040000000000001</v>
      </c>
      <c r="K461" s="491">
        <v>6.702</v>
      </c>
      <c r="L461" s="491">
        <v>6.7359999999999998</v>
      </c>
      <c r="M461" s="491">
        <v>7.0369999999999999</v>
      </c>
      <c r="N461" s="491">
        <v>7.1230000000000002</v>
      </c>
      <c r="O461" s="491">
        <v>7.0209999999999999</v>
      </c>
      <c r="P461" s="491">
        <v>7.2</v>
      </c>
      <c r="Q461" s="491">
        <v>7.5049999999999999</v>
      </c>
      <c r="R461" s="491">
        <v>8.3030000000000008</v>
      </c>
      <c r="S461" s="355"/>
    </row>
    <row r="462" spans="1:19" x14ac:dyDescent="0.25">
      <c r="A462" s="504">
        <v>2020</v>
      </c>
      <c r="B462" s="491"/>
      <c r="C462" s="491">
        <v>17.814</v>
      </c>
      <c r="D462" s="491">
        <v>17.006</v>
      </c>
      <c r="E462" s="491">
        <v>19.378</v>
      </c>
      <c r="F462" s="491"/>
      <c r="G462" s="491">
        <v>5.4779999999999998</v>
      </c>
      <c r="H462" s="491">
        <v>6.1189999999999998</v>
      </c>
      <c r="I462" s="491">
        <v>6.218</v>
      </c>
      <c r="J462" s="491">
        <v>5.3150000000000004</v>
      </c>
      <c r="K462" s="491">
        <v>5.3719999999999999</v>
      </c>
      <c r="L462" s="491">
        <v>6.3179999999999996</v>
      </c>
      <c r="M462" s="491">
        <v>6.41</v>
      </c>
      <c r="N462" s="491">
        <v>6.2969999999999997</v>
      </c>
      <c r="O462" s="491">
        <v>6.673</v>
      </c>
      <c r="P462" s="288">
        <v>6.9909999999999997</v>
      </c>
      <c r="Q462" s="491">
        <v>6.8979999999999997</v>
      </c>
      <c r="R462" s="491"/>
      <c r="S462" s="355"/>
    </row>
    <row r="463" spans="1:19" ht="15" customHeight="1" x14ac:dyDescent="0.25">
      <c r="A463" s="620" t="s">
        <v>63</v>
      </c>
      <c r="B463" s="620"/>
      <c r="C463" s="620"/>
      <c r="D463" s="620"/>
      <c r="E463" s="620"/>
      <c r="F463" s="620"/>
      <c r="G463" s="620"/>
      <c r="H463" s="620"/>
      <c r="I463" s="620"/>
      <c r="J463" s="620"/>
      <c r="K463" s="620"/>
      <c r="L463" s="620"/>
      <c r="M463" s="620"/>
      <c r="N463" s="620"/>
      <c r="O463" s="620"/>
      <c r="P463" s="620"/>
      <c r="Q463" s="620"/>
      <c r="R463" s="620"/>
      <c r="S463" s="291"/>
    </row>
    <row r="464" spans="1:19" ht="15" customHeight="1" x14ac:dyDescent="0.25">
      <c r="A464" s="618" t="s">
        <v>67</v>
      </c>
      <c r="B464" s="618"/>
      <c r="C464" s="618"/>
      <c r="D464" s="618"/>
      <c r="E464" s="618"/>
      <c r="F464" s="618"/>
      <c r="G464" s="618"/>
      <c r="H464" s="618"/>
      <c r="I464" s="618"/>
      <c r="J464" s="618"/>
      <c r="K464" s="618"/>
      <c r="L464" s="618"/>
      <c r="M464" s="618"/>
      <c r="N464" s="618"/>
      <c r="O464" s="618"/>
      <c r="P464" s="618"/>
      <c r="Q464" s="618"/>
      <c r="R464" s="618"/>
      <c r="S464" s="291"/>
    </row>
    <row r="465" spans="1:19" x14ac:dyDescent="0.25">
      <c r="A465" s="504">
        <v>1999</v>
      </c>
      <c r="B465" s="491">
        <v>74.3</v>
      </c>
      <c r="C465" s="491">
        <v>55.8</v>
      </c>
      <c r="D465" s="491">
        <v>65.400000000000006</v>
      </c>
      <c r="E465" s="491">
        <v>80.599999999999994</v>
      </c>
      <c r="F465" s="491">
        <v>104.3</v>
      </c>
      <c r="G465" s="491">
        <v>59.7</v>
      </c>
      <c r="H465" s="491">
        <v>51.9</v>
      </c>
      <c r="I465" s="491">
        <v>56.2</v>
      </c>
      <c r="J465" s="491">
        <v>52.5</v>
      </c>
      <c r="K465" s="491">
        <v>57.3</v>
      </c>
      <c r="L465" s="491">
        <v>87</v>
      </c>
      <c r="M465" s="491">
        <v>66.7</v>
      </c>
      <c r="N465" s="491">
        <v>77.2</v>
      </c>
      <c r="O465" s="491">
        <v>105.7</v>
      </c>
      <c r="P465" s="491">
        <v>101.1</v>
      </c>
      <c r="Q465" s="491">
        <v>99.5</v>
      </c>
      <c r="R465" s="491">
        <v>111.5</v>
      </c>
      <c r="S465" s="291"/>
    </row>
    <row r="466" spans="1:19" x14ac:dyDescent="0.25">
      <c r="A466" s="504">
        <v>2000</v>
      </c>
      <c r="B466" s="491">
        <v>123.7</v>
      </c>
      <c r="C466" s="491">
        <v>136.6</v>
      </c>
      <c r="D466" s="491">
        <v>117.6</v>
      </c>
      <c r="E466" s="491">
        <v>127.3</v>
      </c>
      <c r="F466" s="491">
        <v>116.5</v>
      </c>
      <c r="G466" s="491">
        <v>139.6</v>
      </c>
      <c r="H466" s="491">
        <v>131.4</v>
      </c>
      <c r="I466" s="491">
        <v>138.19999999999999</v>
      </c>
      <c r="J466" s="491">
        <v>136.1</v>
      </c>
      <c r="K466" s="491">
        <v>140.19999999999999</v>
      </c>
      <c r="L466" s="491">
        <v>91.2</v>
      </c>
      <c r="M466" s="491">
        <v>121.7</v>
      </c>
      <c r="N466" s="491">
        <v>131.4</v>
      </c>
      <c r="O466" s="491">
        <v>128.6</v>
      </c>
      <c r="P466" s="491">
        <v>123.6</v>
      </c>
      <c r="Q466" s="491">
        <v>121.2</v>
      </c>
      <c r="R466" s="491">
        <v>107.1</v>
      </c>
      <c r="S466" s="291"/>
    </row>
    <row r="467" spans="1:19" ht="15" customHeight="1" x14ac:dyDescent="0.25">
      <c r="A467" s="504">
        <v>2001</v>
      </c>
      <c r="B467" s="491">
        <v>102.3</v>
      </c>
      <c r="C467" s="491">
        <v>101.7</v>
      </c>
      <c r="D467" s="491">
        <v>123</v>
      </c>
      <c r="E467" s="491">
        <v>97.7</v>
      </c>
      <c r="F467" s="491">
        <v>90.4</v>
      </c>
      <c r="G467" s="491">
        <v>93.9</v>
      </c>
      <c r="H467" s="491">
        <v>110.7</v>
      </c>
      <c r="I467" s="491">
        <v>101.2</v>
      </c>
      <c r="J467" s="491">
        <v>116.1</v>
      </c>
      <c r="K467" s="491">
        <v>116.5</v>
      </c>
      <c r="L467" s="491">
        <v>136</v>
      </c>
      <c r="M467" s="491">
        <v>98.9</v>
      </c>
      <c r="N467" s="491">
        <v>101.8</v>
      </c>
      <c r="O467" s="491">
        <v>92.6</v>
      </c>
      <c r="P467" s="491">
        <v>95.4</v>
      </c>
      <c r="Q467" s="491">
        <v>88.3</v>
      </c>
      <c r="R467" s="491">
        <v>87.8</v>
      </c>
      <c r="S467" s="291"/>
    </row>
    <row r="468" spans="1:19" ht="15" customHeight="1" x14ac:dyDescent="0.25">
      <c r="A468" s="504">
        <v>2002</v>
      </c>
      <c r="B468" s="491">
        <v>100.8</v>
      </c>
      <c r="C468" s="491">
        <v>86.6</v>
      </c>
      <c r="D468" s="491">
        <v>86.8</v>
      </c>
      <c r="E468" s="491">
        <v>113</v>
      </c>
      <c r="F468" s="491">
        <v>117.9</v>
      </c>
      <c r="G468" s="491">
        <v>87.8</v>
      </c>
      <c r="H468" s="491">
        <v>84.2</v>
      </c>
      <c r="I468" s="491">
        <v>87.9</v>
      </c>
      <c r="J468" s="491">
        <v>96.3</v>
      </c>
      <c r="K468" s="491">
        <v>88.2</v>
      </c>
      <c r="L468" s="491">
        <v>77.599999999999994</v>
      </c>
      <c r="M468" s="491">
        <v>118.4</v>
      </c>
      <c r="N468" s="491">
        <v>106.2</v>
      </c>
      <c r="O468" s="491">
        <v>115.2</v>
      </c>
      <c r="P468" s="491">
        <v>118</v>
      </c>
      <c r="Q468" s="491">
        <v>114.4</v>
      </c>
      <c r="R468" s="491">
        <v>121.3</v>
      </c>
      <c r="S468" s="291"/>
    </row>
    <row r="469" spans="1:19" x14ac:dyDescent="0.25">
      <c r="A469" s="504">
        <v>2003</v>
      </c>
      <c r="B469" s="491">
        <v>127.7</v>
      </c>
      <c r="C469" s="491">
        <v>129.19999999999999</v>
      </c>
      <c r="D469" s="491">
        <v>126</v>
      </c>
      <c r="E469" s="491">
        <v>128.4</v>
      </c>
      <c r="F469" s="491">
        <v>127.4</v>
      </c>
      <c r="G469" s="491">
        <v>127.7</v>
      </c>
      <c r="H469" s="491">
        <v>132.6</v>
      </c>
      <c r="I469" s="491">
        <v>127.4</v>
      </c>
      <c r="J469" s="491">
        <v>126.5</v>
      </c>
      <c r="K469" s="491">
        <v>122.2</v>
      </c>
      <c r="L469" s="491">
        <v>129.19999999999999</v>
      </c>
      <c r="M469" s="491">
        <v>131.4</v>
      </c>
      <c r="N469" s="491">
        <v>128.4</v>
      </c>
      <c r="O469" s="491">
        <v>125.7</v>
      </c>
      <c r="P469" s="491">
        <v>125.3</v>
      </c>
      <c r="Q469" s="491">
        <v>123.2</v>
      </c>
      <c r="R469" s="491">
        <v>133.19999999999999</v>
      </c>
      <c r="S469" s="291"/>
    </row>
    <row r="470" spans="1:19" x14ac:dyDescent="0.25">
      <c r="A470" s="504">
        <v>2004</v>
      </c>
      <c r="B470" s="491">
        <v>137.5</v>
      </c>
      <c r="C470" s="491">
        <v>129.1</v>
      </c>
      <c r="D470" s="491">
        <v>141.9</v>
      </c>
      <c r="E470" s="491">
        <v>138.80000000000001</v>
      </c>
      <c r="F470" s="491">
        <v>138.80000000000001</v>
      </c>
      <c r="G470" s="491">
        <v>123.9</v>
      </c>
      <c r="H470" s="491">
        <v>127.7</v>
      </c>
      <c r="I470" s="491">
        <v>134.6</v>
      </c>
      <c r="J470" s="491">
        <v>133.69999999999999</v>
      </c>
      <c r="K470" s="491">
        <v>145.30000000000001</v>
      </c>
      <c r="L470" s="491">
        <v>147.19999999999999</v>
      </c>
      <c r="M470" s="491">
        <v>135.9</v>
      </c>
      <c r="N470" s="491">
        <v>141.5</v>
      </c>
      <c r="O470" s="491">
        <v>139.1</v>
      </c>
      <c r="P470" s="491">
        <v>131.30000000000001</v>
      </c>
      <c r="Q470" s="491">
        <v>144.5</v>
      </c>
      <c r="R470" s="491">
        <v>140.6</v>
      </c>
      <c r="S470" s="291"/>
    </row>
    <row r="471" spans="1:19" x14ac:dyDescent="0.25">
      <c r="A471" s="504">
        <v>2005</v>
      </c>
      <c r="B471" s="491">
        <v>104.3</v>
      </c>
      <c r="C471" s="491">
        <v>108.9</v>
      </c>
      <c r="D471" s="491">
        <v>107.8</v>
      </c>
      <c r="E471" s="491">
        <v>105.4</v>
      </c>
      <c r="F471" s="491">
        <v>97.4</v>
      </c>
      <c r="G471" s="491">
        <v>101.5</v>
      </c>
      <c r="H471" s="491">
        <v>108.3</v>
      </c>
      <c r="I471" s="491">
        <v>115</v>
      </c>
      <c r="J471" s="491">
        <v>108.8</v>
      </c>
      <c r="K471" s="491">
        <v>109.7</v>
      </c>
      <c r="L471" s="491">
        <v>105.4</v>
      </c>
      <c r="M471" s="491">
        <v>101.2</v>
      </c>
      <c r="N471" s="491">
        <v>104.6</v>
      </c>
      <c r="O471" s="491">
        <v>110.3</v>
      </c>
      <c r="P471" s="491">
        <v>105.5</v>
      </c>
      <c r="Q471" s="491">
        <v>99.1</v>
      </c>
      <c r="R471" s="491">
        <v>89.4</v>
      </c>
      <c r="S471" s="291"/>
    </row>
    <row r="472" spans="1:19" x14ac:dyDescent="0.25">
      <c r="A472" s="504">
        <v>2006</v>
      </c>
      <c r="B472" s="491">
        <v>121.6</v>
      </c>
      <c r="C472" s="491">
        <v>126.7</v>
      </c>
      <c r="D472" s="491">
        <v>115.2</v>
      </c>
      <c r="E472" s="491">
        <v>126.8</v>
      </c>
      <c r="F472" s="491">
        <v>118.6</v>
      </c>
      <c r="G472" s="491">
        <v>135</v>
      </c>
      <c r="H472" s="491">
        <v>128.5</v>
      </c>
      <c r="I472" s="491">
        <v>119.8</v>
      </c>
      <c r="J472" s="491">
        <v>106.8</v>
      </c>
      <c r="K472" s="491">
        <v>122.5</v>
      </c>
      <c r="L472" s="491">
        <v>116.5</v>
      </c>
      <c r="M472" s="491">
        <v>122.7</v>
      </c>
      <c r="N472" s="491">
        <v>129.30000000000001</v>
      </c>
      <c r="O472" s="491">
        <v>128.1</v>
      </c>
      <c r="P472" s="491">
        <v>116.4</v>
      </c>
      <c r="Q472" s="491">
        <v>113.2</v>
      </c>
      <c r="R472" s="491">
        <v>125.9</v>
      </c>
      <c r="S472" s="291"/>
    </row>
    <row r="473" spans="1:19" x14ac:dyDescent="0.25">
      <c r="A473" s="504">
        <v>2007</v>
      </c>
      <c r="B473" s="491">
        <v>126.9</v>
      </c>
      <c r="C473" s="491">
        <v>119.7</v>
      </c>
      <c r="D473" s="491">
        <v>131.5</v>
      </c>
      <c r="E473" s="491">
        <v>118.5</v>
      </c>
      <c r="F473" s="491">
        <v>137.30000000000001</v>
      </c>
      <c r="G473" s="491">
        <v>122.1</v>
      </c>
      <c r="H473" s="491">
        <v>120</v>
      </c>
      <c r="I473" s="491">
        <v>117.6</v>
      </c>
      <c r="J473" s="491">
        <v>140.5</v>
      </c>
      <c r="K473" s="491">
        <v>131.5</v>
      </c>
      <c r="L473" s="491">
        <v>123.6</v>
      </c>
      <c r="M473" s="491">
        <v>127.3</v>
      </c>
      <c r="N473" s="491">
        <v>120</v>
      </c>
      <c r="O473" s="491">
        <v>109.3</v>
      </c>
      <c r="P473" s="491">
        <v>138.4</v>
      </c>
      <c r="Q473" s="491">
        <v>141.1</v>
      </c>
      <c r="R473" s="491">
        <v>133.1</v>
      </c>
      <c r="S473" s="291"/>
    </row>
    <row r="474" spans="1:19" x14ac:dyDescent="0.25">
      <c r="A474" s="504">
        <v>2008</v>
      </c>
      <c r="B474" s="491">
        <v>128.30000000000001</v>
      </c>
      <c r="C474" s="491">
        <v>143.1</v>
      </c>
      <c r="D474" s="491">
        <v>152</v>
      </c>
      <c r="E474" s="491">
        <v>141.69999999999999</v>
      </c>
      <c r="F474" s="491">
        <v>86.7</v>
      </c>
      <c r="G474" s="491">
        <v>147.30000000000001</v>
      </c>
      <c r="H474" s="491">
        <v>143.19999999999999</v>
      </c>
      <c r="I474" s="491">
        <v>139.80000000000001</v>
      </c>
      <c r="J474" s="491">
        <v>150.6</v>
      </c>
      <c r="K474" s="491">
        <v>149.6</v>
      </c>
      <c r="L474" s="491">
        <v>155.9</v>
      </c>
      <c r="M474" s="491">
        <v>151.30000000000001</v>
      </c>
      <c r="N474" s="491">
        <v>138.69999999999999</v>
      </c>
      <c r="O474" s="491">
        <v>135.19999999999999</v>
      </c>
      <c r="P474" s="491">
        <v>112</v>
      </c>
      <c r="Q474" s="491">
        <v>77.599999999999994</v>
      </c>
      <c r="R474" s="491">
        <v>71.3</v>
      </c>
      <c r="S474" s="291"/>
    </row>
    <row r="475" spans="1:19" x14ac:dyDescent="0.25">
      <c r="A475" s="504">
        <v>2009</v>
      </c>
      <c r="B475" s="491">
        <v>64.2</v>
      </c>
      <c r="C475" s="491">
        <v>53.5</v>
      </c>
      <c r="D475" s="491">
        <v>50.8</v>
      </c>
      <c r="E475" s="491">
        <v>59.7</v>
      </c>
      <c r="F475" s="491">
        <v>102.1</v>
      </c>
      <c r="G475" s="491">
        <v>53.1</v>
      </c>
      <c r="H475" s="491">
        <v>49.2</v>
      </c>
      <c r="I475" s="491">
        <v>57.7</v>
      </c>
      <c r="J475" s="491">
        <v>49.3</v>
      </c>
      <c r="K475" s="491">
        <v>50.6</v>
      </c>
      <c r="L475" s="491">
        <v>52.3</v>
      </c>
      <c r="M475" s="491">
        <v>53.7</v>
      </c>
      <c r="N475" s="491">
        <v>59.9</v>
      </c>
      <c r="O475" s="491">
        <v>66.400000000000006</v>
      </c>
      <c r="P475" s="491">
        <v>75</v>
      </c>
      <c r="Q475" s="491">
        <v>119.6</v>
      </c>
      <c r="R475" s="491">
        <v>124.6</v>
      </c>
      <c r="S475" s="291"/>
    </row>
    <row r="476" spans="1:19" x14ac:dyDescent="0.25">
      <c r="A476" s="504">
        <v>2010</v>
      </c>
      <c r="B476" s="491">
        <v>137.80000000000001</v>
      </c>
      <c r="C476" s="491">
        <v>143.5</v>
      </c>
      <c r="D476" s="491">
        <v>142.6</v>
      </c>
      <c r="E476" s="491">
        <v>136</v>
      </c>
      <c r="F476" s="491">
        <v>132.4</v>
      </c>
      <c r="G476" s="491">
        <v>138.19999999999999</v>
      </c>
      <c r="H476" s="491">
        <v>152.80000000000001</v>
      </c>
      <c r="I476" s="491">
        <v>140.4</v>
      </c>
      <c r="J476" s="491">
        <v>152.30000000000001</v>
      </c>
      <c r="K476" s="491">
        <v>137.6</v>
      </c>
      <c r="L476" s="491">
        <v>138.80000000000001</v>
      </c>
      <c r="M476" s="491">
        <v>135.30000000000001</v>
      </c>
      <c r="N476" s="491">
        <v>135.4</v>
      </c>
      <c r="O476" s="491">
        <v>137.19999999999999</v>
      </c>
      <c r="P476" s="491">
        <v>133.6</v>
      </c>
      <c r="Q476" s="491">
        <v>125.1</v>
      </c>
      <c r="R476" s="491">
        <v>138.19999999999999</v>
      </c>
      <c r="S476" s="291"/>
    </row>
    <row r="477" spans="1:19" x14ac:dyDescent="0.25">
      <c r="A477" s="504">
        <v>2011</v>
      </c>
      <c r="B477" s="491">
        <v>134.9</v>
      </c>
      <c r="C477" s="491">
        <v>157.30000000000001</v>
      </c>
      <c r="D477" s="491">
        <v>143.19999999999999</v>
      </c>
      <c r="E477" s="491">
        <v>127</v>
      </c>
      <c r="F477" s="491">
        <v>120.8</v>
      </c>
      <c r="G477" s="491">
        <v>148.4</v>
      </c>
      <c r="H477" s="491">
        <v>169.3</v>
      </c>
      <c r="I477" s="491">
        <v>154.1</v>
      </c>
      <c r="J477" s="491">
        <v>141.30000000000001</v>
      </c>
      <c r="K477" s="491">
        <v>144.1</v>
      </c>
      <c r="L477" s="491">
        <v>144.30000000000001</v>
      </c>
      <c r="M477" s="491">
        <v>130.4</v>
      </c>
      <c r="N477" s="491">
        <v>123.7</v>
      </c>
      <c r="O477" s="491">
        <v>127.3</v>
      </c>
      <c r="P477" s="491">
        <v>122.2</v>
      </c>
      <c r="Q477" s="491">
        <v>121.6</v>
      </c>
      <c r="R477" s="491">
        <v>118.9</v>
      </c>
      <c r="S477" s="291"/>
    </row>
    <row r="478" spans="1:19" x14ac:dyDescent="0.25">
      <c r="A478" s="504">
        <v>2012</v>
      </c>
      <c r="B478" s="491">
        <v>106.2</v>
      </c>
      <c r="C478" s="491">
        <v>107.7</v>
      </c>
      <c r="D478" s="491">
        <v>103.1</v>
      </c>
      <c r="E478" s="491">
        <v>106.3</v>
      </c>
      <c r="F478" s="491">
        <v>107.6</v>
      </c>
      <c r="G478" s="491">
        <v>110.2</v>
      </c>
      <c r="H478" s="491">
        <v>110.1</v>
      </c>
      <c r="I478" s="491">
        <v>103.8</v>
      </c>
      <c r="J478" s="491">
        <v>105.1</v>
      </c>
      <c r="K478" s="491">
        <v>105.2</v>
      </c>
      <c r="L478" s="491">
        <v>99.2</v>
      </c>
      <c r="M478" s="491">
        <v>108.2</v>
      </c>
      <c r="N478" s="491">
        <v>109.3</v>
      </c>
      <c r="O478" s="491">
        <v>101.8</v>
      </c>
      <c r="P478" s="491">
        <v>113.7</v>
      </c>
      <c r="Q478" s="491">
        <v>107.6</v>
      </c>
      <c r="R478" s="491">
        <v>102.4</v>
      </c>
      <c r="S478" s="291"/>
    </row>
    <row r="479" spans="1:19" x14ac:dyDescent="0.25">
      <c r="A479" s="504">
        <v>2013</v>
      </c>
      <c r="B479" s="491">
        <v>94.9</v>
      </c>
      <c r="C479" s="491">
        <v>95</v>
      </c>
      <c r="D479" s="491">
        <v>92.4</v>
      </c>
      <c r="E479" s="491">
        <v>97.5</v>
      </c>
      <c r="F479" s="491">
        <v>94.6</v>
      </c>
      <c r="G479" s="491">
        <v>109</v>
      </c>
      <c r="H479" s="491">
        <v>88.6</v>
      </c>
      <c r="I479" s="491">
        <v>90.6</v>
      </c>
      <c r="J479" s="491">
        <v>95</v>
      </c>
      <c r="K479" s="491">
        <v>88.3</v>
      </c>
      <c r="L479" s="491">
        <v>93.7</v>
      </c>
      <c r="M479" s="491">
        <v>98</v>
      </c>
      <c r="N479" s="491">
        <v>95.1</v>
      </c>
      <c r="O479" s="491">
        <v>99.5</v>
      </c>
      <c r="P479" s="491">
        <v>94.6</v>
      </c>
      <c r="Q479" s="491">
        <v>95.2</v>
      </c>
      <c r="R479" s="491">
        <v>93.9</v>
      </c>
      <c r="S479" s="291"/>
    </row>
    <row r="480" spans="1:19" x14ac:dyDescent="0.25">
      <c r="A480" s="504">
        <v>2014</v>
      </c>
      <c r="B480" s="491">
        <v>84.2</v>
      </c>
      <c r="C480" s="491">
        <v>91.2</v>
      </c>
      <c r="D480" s="491">
        <v>99.9</v>
      </c>
      <c r="E480" s="491">
        <v>78.099999999999994</v>
      </c>
      <c r="F480" s="491">
        <v>70.599999999999994</v>
      </c>
      <c r="G480" s="491">
        <v>86.4</v>
      </c>
      <c r="H480" s="491">
        <v>90.1</v>
      </c>
      <c r="I480" s="491">
        <v>96.7</v>
      </c>
      <c r="J480" s="491">
        <v>98.5</v>
      </c>
      <c r="K480" s="491">
        <v>106.4</v>
      </c>
      <c r="L480" s="491">
        <v>95.2</v>
      </c>
      <c r="M480" s="491">
        <v>80.7</v>
      </c>
      <c r="N480" s="491">
        <v>76.3</v>
      </c>
      <c r="O480" s="491">
        <v>77.2</v>
      </c>
      <c r="P480" s="491">
        <v>71.5</v>
      </c>
      <c r="Q480" s="491">
        <v>71.099999999999994</v>
      </c>
      <c r="R480" s="491">
        <v>69.3</v>
      </c>
      <c r="S480" s="291"/>
    </row>
    <row r="481" spans="1:19" x14ac:dyDescent="0.25">
      <c r="A481" s="504">
        <v>2015</v>
      </c>
      <c r="B481" s="491">
        <v>68.5</v>
      </c>
      <c r="C481" s="491">
        <v>65.900000000000006</v>
      </c>
      <c r="D481" s="491">
        <v>64.900000000000006</v>
      </c>
      <c r="E481" s="491">
        <v>69.900000000000006</v>
      </c>
      <c r="F481" s="491">
        <v>74.3</v>
      </c>
      <c r="G481" s="491">
        <v>62.4</v>
      </c>
      <c r="H481" s="491">
        <v>70.599999999999994</v>
      </c>
      <c r="I481" s="491">
        <v>64.599999999999994</v>
      </c>
      <c r="J481" s="491">
        <v>64.2</v>
      </c>
      <c r="K481" s="491">
        <v>62</v>
      </c>
      <c r="L481" s="491">
        <v>68.8</v>
      </c>
      <c r="M481" s="491">
        <v>71.8</v>
      </c>
      <c r="N481" s="491">
        <v>70.3</v>
      </c>
      <c r="O481" s="491">
        <v>67.400000000000006</v>
      </c>
      <c r="P481" s="491">
        <v>74.900000000000006</v>
      </c>
      <c r="Q481" s="491">
        <v>72.900000000000006</v>
      </c>
      <c r="R481" s="491">
        <v>75.2</v>
      </c>
      <c r="S481" s="291"/>
    </row>
    <row r="482" spans="1:19" x14ac:dyDescent="0.25">
      <c r="A482" s="504">
        <v>2016</v>
      </c>
      <c r="B482" s="491">
        <v>84.6</v>
      </c>
      <c r="C482" s="491">
        <v>69.900000000000006</v>
      </c>
      <c r="D482" s="491">
        <v>80.400000000000006</v>
      </c>
      <c r="E482" s="491">
        <v>89</v>
      </c>
      <c r="F482" s="491">
        <v>99.1</v>
      </c>
      <c r="G482" s="491">
        <v>65.5</v>
      </c>
      <c r="H482" s="491">
        <v>66.2</v>
      </c>
      <c r="I482" s="491">
        <v>77</v>
      </c>
      <c r="J482" s="491">
        <v>78</v>
      </c>
      <c r="K482" s="491">
        <v>80.3</v>
      </c>
      <c r="L482" s="491">
        <v>82.8</v>
      </c>
      <c r="M482" s="491">
        <v>78.5</v>
      </c>
      <c r="N482" s="491">
        <v>93.8</v>
      </c>
      <c r="O482" s="491">
        <v>95.5</v>
      </c>
      <c r="P482" s="491">
        <v>93.5</v>
      </c>
      <c r="Q482" s="491">
        <v>101.1</v>
      </c>
      <c r="R482" s="491">
        <v>102.9</v>
      </c>
      <c r="S482" s="291"/>
    </row>
    <row r="483" spans="1:19" x14ac:dyDescent="0.25">
      <c r="A483" s="504">
        <v>2017</v>
      </c>
      <c r="B483" s="491">
        <v>124.41310686809113</v>
      </c>
      <c r="C483" s="491">
        <v>132.44158203286267</v>
      </c>
      <c r="D483" s="491">
        <v>122.2011880671062</v>
      </c>
      <c r="E483" s="491">
        <v>121.25791037065736</v>
      </c>
      <c r="F483" s="491">
        <v>123.60548807917229</v>
      </c>
      <c r="G483" s="491">
        <v>145.43504901960785</v>
      </c>
      <c r="H483" s="491">
        <v>129.35000000000002</v>
      </c>
      <c r="I483" s="491">
        <v>126.23762376237624</v>
      </c>
      <c r="J483" s="491">
        <v>115.05653640150764</v>
      </c>
      <c r="K483" s="491">
        <v>126.79115080170489</v>
      </c>
      <c r="L483" s="491">
        <v>124.77098523088428</v>
      </c>
      <c r="M483" s="491">
        <v>123.52573452802666</v>
      </c>
      <c r="N483" s="491">
        <v>117.79996232812205</v>
      </c>
      <c r="O483" s="491">
        <v>122.64782447006321</v>
      </c>
      <c r="P483" s="491">
        <v>120.76028467279987</v>
      </c>
      <c r="Q483" s="491">
        <v>125.08704735376044</v>
      </c>
      <c r="R483" s="491">
        <v>124.88053520229374</v>
      </c>
      <c r="S483" s="291"/>
    </row>
    <row r="484" spans="1:19" x14ac:dyDescent="0.25">
      <c r="A484" s="504">
        <v>2018</v>
      </c>
      <c r="B484" s="491">
        <v>110.23040254237289</v>
      </c>
      <c r="C484" s="491">
        <v>121.39650872817957</v>
      </c>
      <c r="D484" s="491">
        <v>112.79380341880341</v>
      </c>
      <c r="E484" s="491">
        <v>108.80817978485462</v>
      </c>
      <c r="F484" s="491">
        <v>101.11454826676372</v>
      </c>
      <c r="G484" s="491">
        <v>123.13039814619759</v>
      </c>
      <c r="H484" s="491">
        <v>124.68109779667567</v>
      </c>
      <c r="I484" s="491">
        <v>117.2875816993464</v>
      </c>
      <c r="J484" s="491">
        <v>121.31034482758621</v>
      </c>
      <c r="K484" s="491">
        <v>112.405954858332</v>
      </c>
      <c r="L484" s="491">
        <v>105.72370392568176</v>
      </c>
      <c r="M484" s="491">
        <v>114.08569500674763</v>
      </c>
      <c r="N484" s="491">
        <v>111.40070354972818</v>
      </c>
      <c r="O484" s="491">
        <v>101.60703456640388</v>
      </c>
      <c r="P484" s="491">
        <v>111.59982751185858</v>
      </c>
      <c r="Q484" s="491">
        <v>98.218510786360483</v>
      </c>
      <c r="R484" s="491">
        <v>94.477040816326536</v>
      </c>
      <c r="S484" s="291"/>
    </row>
    <row r="485" spans="1:19" x14ac:dyDescent="0.25">
      <c r="A485" s="504">
        <v>2019</v>
      </c>
      <c r="B485" s="491">
        <v>101.11116450039643</v>
      </c>
      <c r="C485" s="491">
        <v>97.257600657354132</v>
      </c>
      <c r="D485" s="491">
        <v>99.659010182334839</v>
      </c>
      <c r="E485" s="491">
        <v>103.67071260767425</v>
      </c>
      <c r="F485" s="491">
        <v>103.51824357763081</v>
      </c>
      <c r="G485" s="491">
        <v>93.378956372968361</v>
      </c>
      <c r="H485" s="491">
        <v>99.51945434816308</v>
      </c>
      <c r="I485" s="491">
        <v>98.383950961270557</v>
      </c>
      <c r="J485" s="491">
        <v>108.07276861853326</v>
      </c>
      <c r="K485" s="491">
        <v>95.442893762460841</v>
      </c>
      <c r="L485" s="491">
        <v>95.464852607709744</v>
      </c>
      <c r="M485" s="491">
        <v>104.05145645423627</v>
      </c>
      <c r="N485" s="491">
        <v>102.23912731448257</v>
      </c>
      <c r="O485" s="491">
        <v>104.75977320202925</v>
      </c>
      <c r="P485" s="491">
        <v>92.735703245749619</v>
      </c>
      <c r="Q485" s="491">
        <v>106.34830664588351</v>
      </c>
      <c r="R485" s="491">
        <v>112.09666531659241</v>
      </c>
      <c r="S485" s="355"/>
    </row>
    <row r="486" spans="1:19" x14ac:dyDescent="0.25">
      <c r="A486" s="504">
        <v>2020</v>
      </c>
      <c r="B486" s="491"/>
      <c r="C486" s="491">
        <v>94.0648431724575</v>
      </c>
      <c r="D486" s="491">
        <v>80.815473078933621</v>
      </c>
      <c r="E486" s="491">
        <v>91.483334906996518</v>
      </c>
      <c r="F486" s="491"/>
      <c r="G486" s="491">
        <v>100.36643459142542</v>
      </c>
      <c r="H486" s="491">
        <v>95.311526479750768</v>
      </c>
      <c r="I486" s="491">
        <v>88.048711413197395</v>
      </c>
      <c r="J486" s="491">
        <v>69.897422409258297</v>
      </c>
      <c r="K486" s="491">
        <v>80.155177558937623</v>
      </c>
      <c r="L486" s="491">
        <v>93.794536817102141</v>
      </c>
      <c r="M486" s="491">
        <v>91.089953105016335</v>
      </c>
      <c r="N486" s="491">
        <v>88.40376245963779</v>
      </c>
      <c r="O486" s="491">
        <v>95.043441105255667</v>
      </c>
      <c r="P486" s="288">
        <v>97.097222222222214</v>
      </c>
      <c r="Q486" s="491">
        <v>91.912058627581601</v>
      </c>
      <c r="R486" s="491"/>
      <c r="S486" s="355"/>
    </row>
    <row r="487" spans="1:19" ht="15" customHeight="1" x14ac:dyDescent="0.25">
      <c r="A487" s="619" t="s">
        <v>61</v>
      </c>
      <c r="B487" s="619"/>
      <c r="C487" s="619"/>
      <c r="D487" s="619"/>
      <c r="E487" s="619"/>
      <c r="F487" s="619"/>
      <c r="G487" s="619"/>
      <c r="H487" s="619"/>
      <c r="I487" s="619"/>
      <c r="J487" s="619"/>
      <c r="K487" s="619"/>
      <c r="L487" s="619"/>
      <c r="M487" s="619"/>
      <c r="N487" s="619"/>
      <c r="O487" s="619"/>
      <c r="P487" s="619"/>
      <c r="Q487" s="619"/>
      <c r="R487" s="619"/>
      <c r="S487" s="291"/>
    </row>
    <row r="488" spans="1:19" ht="15" customHeight="1" x14ac:dyDescent="0.25">
      <c r="A488" s="618" t="s">
        <v>62</v>
      </c>
      <c r="B488" s="618"/>
      <c r="C488" s="618"/>
      <c r="D488" s="618"/>
      <c r="E488" s="618"/>
      <c r="F488" s="618"/>
      <c r="G488" s="618"/>
      <c r="H488" s="618"/>
      <c r="I488" s="618"/>
      <c r="J488" s="618"/>
      <c r="K488" s="618"/>
      <c r="L488" s="618"/>
      <c r="M488" s="618"/>
      <c r="N488" s="618"/>
      <c r="O488" s="618"/>
      <c r="P488" s="618"/>
      <c r="Q488" s="618"/>
      <c r="R488" s="618"/>
      <c r="S488" s="291"/>
    </row>
    <row r="489" spans="1:19" x14ac:dyDescent="0.25">
      <c r="A489" s="504">
        <v>1999</v>
      </c>
      <c r="B489" s="505"/>
      <c r="C489" s="491">
        <v>75.2</v>
      </c>
      <c r="D489" s="491">
        <v>108.5</v>
      </c>
      <c r="E489" s="491">
        <v>99.5</v>
      </c>
      <c r="F489" s="491">
        <v>128.30000000000001</v>
      </c>
      <c r="G489" s="491">
        <v>67.3</v>
      </c>
      <c r="H489" s="491">
        <v>97.9</v>
      </c>
      <c r="I489" s="491">
        <v>116.8</v>
      </c>
      <c r="J489" s="491">
        <v>84.7</v>
      </c>
      <c r="K489" s="491">
        <v>96.7</v>
      </c>
      <c r="L489" s="491">
        <v>158.5</v>
      </c>
      <c r="M489" s="491">
        <v>73.900000000000006</v>
      </c>
      <c r="N489" s="491">
        <v>100.8</v>
      </c>
      <c r="O489" s="491">
        <v>105.8</v>
      </c>
      <c r="P489" s="491">
        <v>109</v>
      </c>
      <c r="Q489" s="491">
        <v>109.5</v>
      </c>
      <c r="R489" s="491">
        <v>118.6</v>
      </c>
      <c r="S489" s="291"/>
    </row>
    <row r="490" spans="1:19" ht="15" customHeight="1" x14ac:dyDescent="0.25">
      <c r="A490" s="504">
        <v>2000</v>
      </c>
      <c r="B490" s="505"/>
      <c r="C490" s="491">
        <v>98.5</v>
      </c>
      <c r="D490" s="491">
        <v>93.5</v>
      </c>
      <c r="E490" s="491">
        <v>107.7</v>
      </c>
      <c r="F490" s="491">
        <v>117.4</v>
      </c>
      <c r="G490" s="491">
        <v>84.3</v>
      </c>
      <c r="H490" s="491">
        <v>92.1</v>
      </c>
      <c r="I490" s="491">
        <v>122.9</v>
      </c>
      <c r="J490" s="491">
        <v>83.4</v>
      </c>
      <c r="K490" s="491">
        <v>99.7</v>
      </c>
      <c r="L490" s="491">
        <v>103.1</v>
      </c>
      <c r="M490" s="491">
        <v>98.5</v>
      </c>
      <c r="N490" s="491">
        <v>108.9</v>
      </c>
      <c r="O490" s="491">
        <v>103.5</v>
      </c>
      <c r="P490" s="491">
        <v>104.7</v>
      </c>
      <c r="Q490" s="491">
        <v>107.5</v>
      </c>
      <c r="R490" s="491">
        <v>104.7</v>
      </c>
      <c r="S490" s="291"/>
    </row>
    <row r="491" spans="1:19" ht="15" customHeight="1" x14ac:dyDescent="0.25">
      <c r="A491" s="504">
        <v>2001</v>
      </c>
      <c r="B491" s="505"/>
      <c r="C491" s="491">
        <v>86</v>
      </c>
      <c r="D491" s="491">
        <v>113.1</v>
      </c>
      <c r="E491" s="491">
        <v>85.5</v>
      </c>
      <c r="F491" s="491">
        <v>108.6</v>
      </c>
      <c r="G491" s="491">
        <v>73.900000000000006</v>
      </c>
      <c r="H491" s="491">
        <v>108.6</v>
      </c>
      <c r="I491" s="491">
        <v>112.4</v>
      </c>
      <c r="J491" s="491">
        <v>95.6</v>
      </c>
      <c r="K491" s="491">
        <v>100</v>
      </c>
      <c r="L491" s="491">
        <v>120.3</v>
      </c>
      <c r="M491" s="491">
        <v>71.7</v>
      </c>
      <c r="N491" s="491">
        <v>112.1</v>
      </c>
      <c r="O491" s="491">
        <v>94.2</v>
      </c>
      <c r="P491" s="491">
        <v>107.8</v>
      </c>
      <c r="Q491" s="491">
        <v>99.5</v>
      </c>
      <c r="R491" s="491">
        <v>104.2</v>
      </c>
      <c r="S491" s="291"/>
    </row>
    <row r="492" spans="1:19" ht="15" customHeight="1" x14ac:dyDescent="0.25">
      <c r="A492" s="504">
        <v>2002</v>
      </c>
      <c r="B492" s="505"/>
      <c r="C492" s="491">
        <v>82.4</v>
      </c>
      <c r="D492" s="491">
        <v>113.2</v>
      </c>
      <c r="E492" s="491">
        <v>111.5</v>
      </c>
      <c r="F492" s="491">
        <v>113.3</v>
      </c>
      <c r="G492" s="491">
        <v>73.900000000000006</v>
      </c>
      <c r="H492" s="491">
        <v>104.3</v>
      </c>
      <c r="I492" s="491">
        <v>117.2</v>
      </c>
      <c r="J492" s="491">
        <v>104.8</v>
      </c>
      <c r="K492" s="491">
        <v>91.6</v>
      </c>
      <c r="L492" s="491">
        <v>105.9</v>
      </c>
      <c r="M492" s="491">
        <v>109.3</v>
      </c>
      <c r="N492" s="491">
        <v>100.6</v>
      </c>
      <c r="O492" s="491">
        <v>102.1</v>
      </c>
      <c r="P492" s="491">
        <v>110.5</v>
      </c>
      <c r="Q492" s="491">
        <v>96.3</v>
      </c>
      <c r="R492" s="491">
        <v>110.5</v>
      </c>
      <c r="S492" s="291"/>
    </row>
    <row r="493" spans="1:19" ht="15" customHeight="1" x14ac:dyDescent="0.25">
      <c r="A493" s="504">
        <v>2003</v>
      </c>
      <c r="B493" s="505"/>
      <c r="C493" s="491">
        <v>90.3</v>
      </c>
      <c r="D493" s="491">
        <v>110.5</v>
      </c>
      <c r="E493" s="491">
        <v>113.6</v>
      </c>
      <c r="F493" s="491">
        <v>112.4</v>
      </c>
      <c r="G493" s="491">
        <v>77.7</v>
      </c>
      <c r="H493" s="491">
        <v>108.3</v>
      </c>
      <c r="I493" s="491">
        <v>112.6</v>
      </c>
      <c r="J493" s="491">
        <v>104</v>
      </c>
      <c r="K493" s="491">
        <v>88.5</v>
      </c>
      <c r="L493" s="491">
        <v>112</v>
      </c>
      <c r="M493" s="491">
        <v>111.2</v>
      </c>
      <c r="N493" s="491">
        <v>98.2</v>
      </c>
      <c r="O493" s="491">
        <v>100</v>
      </c>
      <c r="P493" s="491">
        <v>110.2</v>
      </c>
      <c r="Q493" s="491">
        <v>94.7</v>
      </c>
      <c r="R493" s="491">
        <v>119.5</v>
      </c>
      <c r="S493" s="291"/>
    </row>
    <row r="494" spans="1:19" x14ac:dyDescent="0.25">
      <c r="A494" s="504">
        <v>2004</v>
      </c>
      <c r="B494" s="505"/>
      <c r="C494" s="491">
        <v>91.5</v>
      </c>
      <c r="D494" s="491">
        <v>121.5</v>
      </c>
      <c r="E494" s="491">
        <v>111.1</v>
      </c>
      <c r="F494" s="491">
        <v>112.4</v>
      </c>
      <c r="G494" s="491">
        <v>72.3</v>
      </c>
      <c r="H494" s="491">
        <v>111.6</v>
      </c>
      <c r="I494" s="491">
        <v>118.8</v>
      </c>
      <c r="J494" s="491">
        <v>103.3</v>
      </c>
      <c r="K494" s="491">
        <v>96.2</v>
      </c>
      <c r="L494" s="491">
        <v>113.5</v>
      </c>
      <c r="M494" s="491">
        <v>102.7</v>
      </c>
      <c r="N494" s="491">
        <v>102.3</v>
      </c>
      <c r="O494" s="491">
        <v>98.3</v>
      </c>
      <c r="P494" s="491">
        <v>104.1</v>
      </c>
      <c r="Q494" s="491">
        <v>104.2</v>
      </c>
      <c r="R494" s="491">
        <v>116.3</v>
      </c>
      <c r="S494" s="291"/>
    </row>
    <row r="495" spans="1:19" x14ac:dyDescent="0.25">
      <c r="A495" s="504">
        <v>2005</v>
      </c>
      <c r="B495" s="505"/>
      <c r="C495" s="491">
        <v>71.8</v>
      </c>
      <c r="D495" s="491">
        <v>120.3</v>
      </c>
      <c r="E495" s="491">
        <v>108.6</v>
      </c>
      <c r="F495" s="491">
        <v>103.9</v>
      </c>
      <c r="G495" s="491">
        <v>52.2</v>
      </c>
      <c r="H495" s="491">
        <v>119.1</v>
      </c>
      <c r="I495" s="491">
        <v>126.1</v>
      </c>
      <c r="J495" s="491">
        <v>97.8</v>
      </c>
      <c r="K495" s="491">
        <v>97</v>
      </c>
      <c r="L495" s="491">
        <v>109</v>
      </c>
      <c r="M495" s="491">
        <v>98.6</v>
      </c>
      <c r="N495" s="491">
        <v>105.7</v>
      </c>
      <c r="O495" s="491">
        <v>103.7</v>
      </c>
      <c r="P495" s="491">
        <v>99.5</v>
      </c>
      <c r="Q495" s="491">
        <v>97.9</v>
      </c>
      <c r="R495" s="491">
        <v>104.8</v>
      </c>
      <c r="S495" s="291"/>
    </row>
    <row r="496" spans="1:19" x14ac:dyDescent="0.25">
      <c r="A496" s="504">
        <v>2006</v>
      </c>
      <c r="B496" s="505"/>
      <c r="C496" s="491">
        <v>93.4</v>
      </c>
      <c r="D496" s="491">
        <v>109.4</v>
      </c>
      <c r="E496" s="491">
        <v>119.4</v>
      </c>
      <c r="F496" s="491">
        <v>97.2</v>
      </c>
      <c r="G496" s="491">
        <v>78.8</v>
      </c>
      <c r="H496" s="491">
        <v>113.4</v>
      </c>
      <c r="I496" s="491">
        <v>117.6</v>
      </c>
      <c r="J496" s="491">
        <v>87.2</v>
      </c>
      <c r="K496" s="491">
        <v>111.2</v>
      </c>
      <c r="L496" s="491">
        <v>103.7</v>
      </c>
      <c r="M496" s="491">
        <v>103.8</v>
      </c>
      <c r="N496" s="491">
        <v>111.5</v>
      </c>
      <c r="O496" s="491">
        <v>102.6</v>
      </c>
      <c r="P496" s="491">
        <v>90.5</v>
      </c>
      <c r="Q496" s="491">
        <v>95.2</v>
      </c>
      <c r="R496" s="491">
        <v>116.7</v>
      </c>
      <c r="S496" s="291"/>
    </row>
    <row r="497" spans="1:19" x14ac:dyDescent="0.25">
      <c r="A497" s="504">
        <v>2007</v>
      </c>
      <c r="B497" s="505"/>
      <c r="C497" s="491">
        <v>94.2</v>
      </c>
      <c r="D497" s="491">
        <v>120.2</v>
      </c>
      <c r="E497" s="491">
        <v>107.6</v>
      </c>
      <c r="F497" s="491">
        <v>112.7</v>
      </c>
      <c r="G497" s="491">
        <v>76.400000000000006</v>
      </c>
      <c r="H497" s="491">
        <v>111.4</v>
      </c>
      <c r="I497" s="491">
        <v>115.2</v>
      </c>
      <c r="J497" s="491">
        <v>104.2</v>
      </c>
      <c r="K497" s="491">
        <v>104.1</v>
      </c>
      <c r="L497" s="491">
        <v>97.5</v>
      </c>
      <c r="M497" s="491">
        <v>106.8</v>
      </c>
      <c r="N497" s="491">
        <v>105.1</v>
      </c>
      <c r="O497" s="491">
        <v>93.5</v>
      </c>
      <c r="P497" s="491">
        <v>114.5</v>
      </c>
      <c r="Q497" s="491">
        <v>97</v>
      </c>
      <c r="R497" s="491">
        <v>110.1</v>
      </c>
      <c r="S497" s="291"/>
    </row>
    <row r="498" spans="1:19" x14ac:dyDescent="0.25">
      <c r="A498" s="504">
        <v>2008</v>
      </c>
      <c r="B498" s="505"/>
      <c r="C498" s="491">
        <v>98.2</v>
      </c>
      <c r="D498" s="491">
        <v>127.7</v>
      </c>
      <c r="E498" s="491">
        <v>100.3</v>
      </c>
      <c r="F498" s="491">
        <v>69</v>
      </c>
      <c r="G498" s="491">
        <v>84.6</v>
      </c>
      <c r="H498" s="491">
        <v>108.3</v>
      </c>
      <c r="I498" s="491">
        <v>112.5</v>
      </c>
      <c r="J498" s="491">
        <v>112.2</v>
      </c>
      <c r="K498" s="491">
        <v>103.4</v>
      </c>
      <c r="L498" s="491">
        <v>101.6</v>
      </c>
      <c r="M498" s="491">
        <v>103.7</v>
      </c>
      <c r="N498" s="491">
        <v>96.4</v>
      </c>
      <c r="O498" s="491">
        <v>91.1</v>
      </c>
      <c r="P498" s="491">
        <v>94.9</v>
      </c>
      <c r="Q498" s="491">
        <v>67.3</v>
      </c>
      <c r="R498" s="491">
        <v>101.2</v>
      </c>
      <c r="S498" s="291"/>
    </row>
    <row r="499" spans="1:19" x14ac:dyDescent="0.25">
      <c r="A499" s="504">
        <v>2009</v>
      </c>
      <c r="B499" s="505"/>
      <c r="C499" s="491">
        <v>60.6</v>
      </c>
      <c r="D499" s="491">
        <v>121.1</v>
      </c>
      <c r="E499" s="491">
        <v>118</v>
      </c>
      <c r="F499" s="491">
        <v>117.9</v>
      </c>
      <c r="G499" s="491">
        <v>63</v>
      </c>
      <c r="H499" s="491">
        <v>100.4</v>
      </c>
      <c r="I499" s="491">
        <v>131.69999999999999</v>
      </c>
      <c r="J499" s="491">
        <v>95.9</v>
      </c>
      <c r="K499" s="491">
        <v>106.2</v>
      </c>
      <c r="L499" s="491">
        <v>105</v>
      </c>
      <c r="M499" s="491">
        <v>106.4</v>
      </c>
      <c r="N499" s="491">
        <v>107.5</v>
      </c>
      <c r="O499" s="491">
        <v>101</v>
      </c>
      <c r="P499" s="491">
        <v>107.1</v>
      </c>
      <c r="Q499" s="491">
        <v>107.4</v>
      </c>
      <c r="R499" s="491">
        <v>105.3</v>
      </c>
      <c r="S499" s="291"/>
    </row>
    <row r="500" spans="1:19" x14ac:dyDescent="0.25">
      <c r="A500" s="504">
        <v>2010</v>
      </c>
      <c r="B500" s="505"/>
      <c r="C500" s="491">
        <v>85.2</v>
      </c>
      <c r="D500" s="491">
        <v>120.4</v>
      </c>
      <c r="E500" s="491">
        <v>112.5</v>
      </c>
      <c r="F500" s="491">
        <v>114.7</v>
      </c>
      <c r="G500" s="491">
        <v>69.900000000000006</v>
      </c>
      <c r="H500" s="491">
        <v>111</v>
      </c>
      <c r="I500" s="491">
        <v>121.1</v>
      </c>
      <c r="J500" s="491">
        <v>104.1</v>
      </c>
      <c r="K500" s="491">
        <v>95.9</v>
      </c>
      <c r="L500" s="491">
        <v>105.8</v>
      </c>
      <c r="M500" s="491">
        <v>103.7</v>
      </c>
      <c r="N500" s="491">
        <v>107.6</v>
      </c>
      <c r="O500" s="491">
        <v>102.4</v>
      </c>
      <c r="P500" s="491">
        <v>104.3</v>
      </c>
      <c r="Q500" s="491">
        <v>100.5</v>
      </c>
      <c r="R500" s="491">
        <v>116.4</v>
      </c>
      <c r="S500" s="291"/>
    </row>
    <row r="501" spans="1:19" x14ac:dyDescent="0.25">
      <c r="A501" s="504">
        <v>2011</v>
      </c>
      <c r="B501" s="505"/>
      <c r="C501" s="491">
        <v>101.2</v>
      </c>
      <c r="D501" s="491">
        <v>109.6</v>
      </c>
      <c r="E501" s="491">
        <v>99.7</v>
      </c>
      <c r="F501" s="491">
        <v>109.1</v>
      </c>
      <c r="G501" s="491">
        <v>75.099999999999994</v>
      </c>
      <c r="H501" s="491">
        <v>126.6</v>
      </c>
      <c r="I501" s="491">
        <v>110.1</v>
      </c>
      <c r="J501" s="491">
        <v>95.5</v>
      </c>
      <c r="K501" s="491">
        <v>97.8</v>
      </c>
      <c r="L501" s="491">
        <v>106</v>
      </c>
      <c r="M501" s="491">
        <v>93.7</v>
      </c>
      <c r="N501" s="491">
        <v>102</v>
      </c>
      <c r="O501" s="491">
        <v>105.4</v>
      </c>
      <c r="P501" s="491">
        <v>100.1</v>
      </c>
      <c r="Q501" s="491">
        <v>100.1</v>
      </c>
      <c r="R501" s="491">
        <v>113.8</v>
      </c>
      <c r="S501" s="291"/>
    </row>
    <row r="502" spans="1:19" x14ac:dyDescent="0.25">
      <c r="A502" s="504">
        <v>2012</v>
      </c>
      <c r="B502" s="505"/>
      <c r="C502" s="491">
        <v>90.2</v>
      </c>
      <c r="D502" s="491">
        <v>104.9</v>
      </c>
      <c r="E502" s="491">
        <v>102.9</v>
      </c>
      <c r="F502" s="491">
        <v>110.5</v>
      </c>
      <c r="G502" s="491">
        <v>69.5</v>
      </c>
      <c r="H502" s="491">
        <v>126.5</v>
      </c>
      <c r="I502" s="491">
        <v>103.8</v>
      </c>
      <c r="J502" s="491">
        <v>96.7</v>
      </c>
      <c r="K502" s="491">
        <v>97.8</v>
      </c>
      <c r="L502" s="491">
        <v>100</v>
      </c>
      <c r="M502" s="491">
        <v>102.2</v>
      </c>
      <c r="N502" s="491">
        <v>103.1</v>
      </c>
      <c r="O502" s="491">
        <v>98.1</v>
      </c>
      <c r="P502" s="491">
        <v>111.8</v>
      </c>
      <c r="Q502" s="491">
        <v>94.8</v>
      </c>
      <c r="R502" s="491">
        <v>108.2</v>
      </c>
      <c r="S502" s="291"/>
    </row>
    <row r="503" spans="1:19" x14ac:dyDescent="0.25">
      <c r="A503" s="504">
        <v>2013</v>
      </c>
      <c r="B503" s="505"/>
      <c r="C503" s="491">
        <v>79.7</v>
      </c>
      <c r="D503" s="491">
        <v>102</v>
      </c>
      <c r="E503" s="491">
        <v>108.6</v>
      </c>
      <c r="F503" s="491">
        <v>107.1</v>
      </c>
      <c r="G503" s="491">
        <v>74</v>
      </c>
      <c r="H503" s="491">
        <v>102.8</v>
      </c>
      <c r="I503" s="491">
        <v>106.2</v>
      </c>
      <c r="J503" s="491">
        <v>101.4</v>
      </c>
      <c r="K503" s="491">
        <v>91</v>
      </c>
      <c r="L503" s="491">
        <v>106.1</v>
      </c>
      <c r="M503" s="491">
        <v>106.9</v>
      </c>
      <c r="N503" s="491">
        <v>100.1</v>
      </c>
      <c r="O503" s="491">
        <v>102.6</v>
      </c>
      <c r="P503" s="491">
        <v>106.3</v>
      </c>
      <c r="Q503" s="491">
        <v>95.3</v>
      </c>
      <c r="R503" s="491">
        <v>106.8</v>
      </c>
      <c r="S503" s="291"/>
    </row>
    <row r="504" spans="1:19" x14ac:dyDescent="0.25">
      <c r="A504" s="504">
        <v>2014</v>
      </c>
      <c r="B504" s="505"/>
      <c r="C504" s="491">
        <v>76.900000000000006</v>
      </c>
      <c r="D504" s="491">
        <v>111.7</v>
      </c>
      <c r="E504" s="491">
        <v>84.9</v>
      </c>
      <c r="F504" s="491">
        <v>96.9</v>
      </c>
      <c r="G504" s="491">
        <v>68.099999999999994</v>
      </c>
      <c r="H504" s="491">
        <v>107.2</v>
      </c>
      <c r="I504" s="491">
        <v>113.9</v>
      </c>
      <c r="J504" s="491">
        <v>103.3</v>
      </c>
      <c r="K504" s="491">
        <v>98.2</v>
      </c>
      <c r="L504" s="491">
        <v>95</v>
      </c>
      <c r="M504" s="491">
        <v>90.6</v>
      </c>
      <c r="N504" s="491">
        <v>94.7</v>
      </c>
      <c r="O504" s="491">
        <v>103.7</v>
      </c>
      <c r="P504" s="491">
        <v>98.6</v>
      </c>
      <c r="Q504" s="491">
        <v>94.7</v>
      </c>
      <c r="R504" s="491">
        <v>104.1</v>
      </c>
      <c r="S504" s="291"/>
    </row>
    <row r="505" spans="1:19" x14ac:dyDescent="0.25">
      <c r="A505" s="504">
        <v>2015</v>
      </c>
      <c r="B505" s="505"/>
      <c r="C505" s="491">
        <v>71.7</v>
      </c>
      <c r="D505" s="491">
        <v>110.1</v>
      </c>
      <c r="E505" s="491">
        <v>91.3</v>
      </c>
      <c r="F505" s="491">
        <v>103.1</v>
      </c>
      <c r="G505" s="491">
        <v>61.4</v>
      </c>
      <c r="H505" s="491">
        <v>121.3</v>
      </c>
      <c r="I505" s="491">
        <v>104.3</v>
      </c>
      <c r="J505" s="491">
        <v>102.6</v>
      </c>
      <c r="K505" s="491">
        <v>94.9</v>
      </c>
      <c r="L505" s="491">
        <v>105.3</v>
      </c>
      <c r="M505" s="491">
        <v>94.6</v>
      </c>
      <c r="N505" s="491">
        <v>92.6</v>
      </c>
      <c r="O505" s="491">
        <v>99.4</v>
      </c>
      <c r="P505" s="491">
        <v>109.5</v>
      </c>
      <c r="Q505" s="491">
        <v>92.2</v>
      </c>
      <c r="R505" s="491">
        <v>107.4</v>
      </c>
      <c r="S505" s="291"/>
    </row>
    <row r="506" spans="1:19" x14ac:dyDescent="0.25">
      <c r="A506" s="504">
        <v>2016</v>
      </c>
      <c r="B506" s="505"/>
      <c r="C506" s="491">
        <v>67.5</v>
      </c>
      <c r="D506" s="491">
        <v>126.5</v>
      </c>
      <c r="E506" s="491">
        <v>101.1</v>
      </c>
      <c r="F506" s="491">
        <v>114.8</v>
      </c>
      <c r="G506" s="491">
        <v>53.5</v>
      </c>
      <c r="H506" s="491">
        <v>122.5</v>
      </c>
      <c r="I506" s="491">
        <v>121.2</v>
      </c>
      <c r="J506" s="491">
        <v>104</v>
      </c>
      <c r="K506" s="491">
        <v>97.7</v>
      </c>
      <c r="L506" s="491">
        <v>108.6</v>
      </c>
      <c r="M506" s="491">
        <v>89.7</v>
      </c>
      <c r="N506" s="491">
        <v>110.6</v>
      </c>
      <c r="O506" s="491">
        <v>101.3</v>
      </c>
      <c r="P506" s="491">
        <v>107.1</v>
      </c>
      <c r="Q506" s="491">
        <v>99.7</v>
      </c>
      <c r="R506" s="491">
        <v>109.3</v>
      </c>
      <c r="S506" s="291"/>
    </row>
    <row r="507" spans="1:19" x14ac:dyDescent="0.25">
      <c r="A507" s="504">
        <v>2017</v>
      </c>
      <c r="B507" s="505"/>
      <c r="C507" s="491">
        <v>90.193432298695456</v>
      </c>
      <c r="D507" s="491">
        <v>116.7082294264339</v>
      </c>
      <c r="E507" s="491">
        <v>100.30982905982906</v>
      </c>
      <c r="F507" s="491">
        <v>117.06251997017787</v>
      </c>
      <c r="G507" s="491">
        <v>75.613252628225553</v>
      </c>
      <c r="H507" s="491">
        <v>108.9951548346324</v>
      </c>
      <c r="I507" s="491">
        <v>118.28372632392731</v>
      </c>
      <c r="J507" s="491">
        <v>94.77124183006535</v>
      </c>
      <c r="K507" s="491">
        <v>107.70689655172414</v>
      </c>
      <c r="L507" s="491">
        <v>106.83528093484873</v>
      </c>
      <c r="M507" s="491">
        <v>88.822295474977523</v>
      </c>
      <c r="N507" s="491">
        <v>105.49932523616734</v>
      </c>
      <c r="O507" s="491">
        <v>105.46850015989769</v>
      </c>
      <c r="P507" s="491">
        <v>105.47301394784718</v>
      </c>
      <c r="Q507" s="491">
        <v>103.27727468736525</v>
      </c>
      <c r="R507" s="491">
        <v>109.11621433542102</v>
      </c>
      <c r="S507" s="291"/>
    </row>
    <row r="508" spans="1:19" x14ac:dyDescent="0.25">
      <c r="A508" s="504">
        <v>2018</v>
      </c>
      <c r="B508" s="505"/>
      <c r="C508" s="491">
        <v>88.581566736420712</v>
      </c>
      <c r="D508" s="491">
        <v>108.43775677896465</v>
      </c>
      <c r="E508" s="491">
        <v>96.765332701870705</v>
      </c>
      <c r="F508" s="491">
        <v>108.78523884103369</v>
      </c>
      <c r="G508" s="491">
        <v>74.553571428571431</v>
      </c>
      <c r="H508" s="491">
        <v>110.36783575705731</v>
      </c>
      <c r="I508" s="491">
        <v>111.26957060920788</v>
      </c>
      <c r="J508" s="491">
        <v>98.021733073279464</v>
      </c>
      <c r="K508" s="491">
        <v>99.801023308698134</v>
      </c>
      <c r="L508" s="491">
        <v>100.48419253773852</v>
      </c>
      <c r="M508" s="491">
        <v>95.847505668934247</v>
      </c>
      <c r="N508" s="491">
        <v>103.01641283454089</v>
      </c>
      <c r="O508" s="491">
        <v>96.196354241423862</v>
      </c>
      <c r="P508" s="491">
        <v>115.84601611459266</v>
      </c>
      <c r="Q508" s="491">
        <v>90.893869139618758</v>
      </c>
      <c r="R508" s="491">
        <v>104.95961456709651</v>
      </c>
      <c r="S508" s="291"/>
    </row>
    <row r="509" spans="1:19" x14ac:dyDescent="0.25">
      <c r="A509" s="504">
        <v>2019</v>
      </c>
      <c r="B509" s="506"/>
      <c r="C509" s="491">
        <v>85.202681423493942</v>
      </c>
      <c r="D509" s="491">
        <v>111.1152180800507</v>
      </c>
      <c r="E509" s="491">
        <v>100.6605522026327</v>
      </c>
      <c r="F509" s="491">
        <v>108.62524785194978</v>
      </c>
      <c r="G509" s="491">
        <v>73.68705278790334</v>
      </c>
      <c r="H509" s="491">
        <v>117.62550384756321</v>
      </c>
      <c r="I509" s="491">
        <v>110.00000000000001</v>
      </c>
      <c r="J509" s="491">
        <v>107.67487963749647</v>
      </c>
      <c r="K509" s="491">
        <v>88.137822198842713</v>
      </c>
      <c r="L509" s="491">
        <v>100.50731125037302</v>
      </c>
      <c r="M509" s="491">
        <v>104.4685273159145</v>
      </c>
      <c r="N509" s="491">
        <v>101.22211169532471</v>
      </c>
      <c r="O509" s="491">
        <v>98.568019093078746</v>
      </c>
      <c r="P509" s="491">
        <v>102.54949437402078</v>
      </c>
      <c r="Q509" s="491">
        <v>104.23611111111111</v>
      </c>
      <c r="R509" s="491">
        <v>110.63291139240508</v>
      </c>
      <c r="S509" s="355"/>
    </row>
    <row r="510" spans="1:19" x14ac:dyDescent="0.25">
      <c r="A510" s="504">
        <v>2020</v>
      </c>
      <c r="B510" s="506"/>
      <c r="C510" s="491">
        <v>77.421878395410488</v>
      </c>
      <c r="D510" s="491">
        <v>95.464241607724261</v>
      </c>
      <c r="E510" s="491">
        <v>113.94801834646596</v>
      </c>
      <c r="F510" s="491"/>
      <c r="G510" s="491">
        <v>65.976153197639391</v>
      </c>
      <c r="H510" s="491">
        <v>111.70135085797736</v>
      </c>
      <c r="I510" s="491">
        <v>101.61791142343522</v>
      </c>
      <c r="J510" s="491">
        <v>85.477645545191379</v>
      </c>
      <c r="K510" s="491">
        <v>101.07243650047036</v>
      </c>
      <c r="L510" s="491">
        <v>117.60982874162322</v>
      </c>
      <c r="M510" s="491">
        <v>101.45615701171258</v>
      </c>
      <c r="N510" s="491">
        <v>98.237129485179395</v>
      </c>
      <c r="O510" s="491">
        <v>105.97109734794347</v>
      </c>
      <c r="P510" s="288">
        <v>104.76547280083919</v>
      </c>
      <c r="Q510" s="491">
        <v>98.669718209126017</v>
      </c>
      <c r="R510" s="491"/>
      <c r="S510" s="355"/>
    </row>
    <row r="511" spans="1:19" ht="15" customHeight="1" x14ac:dyDescent="0.25">
      <c r="A511" s="620" t="s">
        <v>73</v>
      </c>
      <c r="B511" s="620"/>
      <c r="C511" s="620"/>
      <c r="D511" s="620"/>
      <c r="E511" s="620"/>
      <c r="F511" s="620"/>
      <c r="G511" s="620"/>
      <c r="H511" s="620"/>
      <c r="I511" s="620"/>
      <c r="J511" s="620"/>
      <c r="K511" s="620"/>
      <c r="L511" s="620"/>
      <c r="M511" s="620"/>
      <c r="N511" s="620"/>
      <c r="O511" s="620"/>
      <c r="P511" s="620"/>
      <c r="Q511" s="620"/>
      <c r="R511" s="620"/>
      <c r="S511" s="291"/>
    </row>
    <row r="512" spans="1:19" ht="15" customHeight="1" x14ac:dyDescent="0.25">
      <c r="A512" s="619" t="s">
        <v>715</v>
      </c>
      <c r="B512" s="619"/>
      <c r="C512" s="619"/>
      <c r="D512" s="619"/>
      <c r="E512" s="619"/>
      <c r="F512" s="619"/>
      <c r="G512" s="619"/>
      <c r="H512" s="619"/>
      <c r="I512" s="619"/>
      <c r="J512" s="619"/>
      <c r="K512" s="619"/>
      <c r="L512" s="619"/>
      <c r="M512" s="619"/>
      <c r="N512" s="619"/>
      <c r="O512" s="619"/>
      <c r="P512" s="619"/>
      <c r="Q512" s="619"/>
      <c r="R512" s="619"/>
      <c r="S512" s="291"/>
    </row>
    <row r="513" spans="1:19" ht="15" customHeight="1" x14ac:dyDescent="0.25">
      <c r="A513" s="618" t="s">
        <v>280</v>
      </c>
      <c r="B513" s="618"/>
      <c r="C513" s="618"/>
      <c r="D513" s="618"/>
      <c r="E513" s="618"/>
      <c r="F513" s="618"/>
      <c r="G513" s="618"/>
      <c r="H513" s="618"/>
      <c r="I513" s="618"/>
      <c r="J513" s="618"/>
      <c r="K513" s="618"/>
      <c r="L513" s="618"/>
      <c r="M513" s="618"/>
      <c r="N513" s="618"/>
      <c r="O513" s="618"/>
      <c r="P513" s="618"/>
      <c r="Q513" s="618"/>
      <c r="R513" s="618"/>
      <c r="S513" s="291"/>
    </row>
    <row r="514" spans="1:19" ht="15" customHeight="1" x14ac:dyDescent="0.25">
      <c r="A514" s="618" t="s">
        <v>279</v>
      </c>
      <c r="B514" s="618"/>
      <c r="C514" s="618"/>
      <c r="D514" s="618"/>
      <c r="E514" s="618"/>
      <c r="F514" s="618"/>
      <c r="G514" s="618"/>
      <c r="H514" s="618"/>
      <c r="I514" s="618"/>
      <c r="J514" s="618"/>
      <c r="K514" s="618"/>
      <c r="L514" s="618"/>
      <c r="M514" s="618"/>
      <c r="N514" s="618"/>
      <c r="O514" s="618"/>
      <c r="P514" s="618"/>
      <c r="Q514" s="618"/>
      <c r="R514" s="618"/>
      <c r="S514" s="291"/>
    </row>
    <row r="515" spans="1:19" ht="15" customHeight="1" x14ac:dyDescent="0.25">
      <c r="A515" s="504">
        <v>1999</v>
      </c>
      <c r="B515" s="491">
        <v>12</v>
      </c>
      <c r="C515" s="491">
        <v>2.9</v>
      </c>
      <c r="D515" s="491">
        <v>2.4</v>
      </c>
      <c r="E515" s="491">
        <v>2.8</v>
      </c>
      <c r="F515" s="491">
        <v>3.8</v>
      </c>
      <c r="G515" s="491">
        <v>1</v>
      </c>
      <c r="H515" s="491">
        <v>0.9</v>
      </c>
      <c r="I515" s="491">
        <v>1</v>
      </c>
      <c r="J515" s="491">
        <v>0.8</v>
      </c>
      <c r="K515" s="491">
        <v>0.8</v>
      </c>
      <c r="L515" s="491">
        <v>0.8</v>
      </c>
      <c r="M515" s="491">
        <v>0.9</v>
      </c>
      <c r="N515" s="491">
        <v>0.9</v>
      </c>
      <c r="O515" s="491">
        <v>1</v>
      </c>
      <c r="P515" s="491">
        <v>1.1000000000000001</v>
      </c>
      <c r="Q515" s="491">
        <v>1.3</v>
      </c>
      <c r="R515" s="491">
        <v>1.5</v>
      </c>
      <c r="S515" s="291"/>
    </row>
    <row r="516" spans="1:19" ht="15" customHeight="1" x14ac:dyDescent="0.25">
      <c r="A516" s="504">
        <v>2000</v>
      </c>
      <c r="B516" s="491">
        <v>14.3</v>
      </c>
      <c r="C516" s="491">
        <v>3.8</v>
      </c>
      <c r="D516" s="491">
        <v>3.3</v>
      </c>
      <c r="E516" s="491">
        <v>3.2</v>
      </c>
      <c r="F516" s="491">
        <v>4</v>
      </c>
      <c r="G516" s="491">
        <v>1.2</v>
      </c>
      <c r="H516" s="491">
        <v>1.2</v>
      </c>
      <c r="I516" s="491">
        <v>1.4</v>
      </c>
      <c r="J516" s="491">
        <v>1.1000000000000001</v>
      </c>
      <c r="K516" s="491">
        <v>1.1000000000000001</v>
      </c>
      <c r="L516" s="491">
        <v>1.1000000000000001</v>
      </c>
      <c r="M516" s="491">
        <v>1</v>
      </c>
      <c r="N516" s="491">
        <v>1.1000000000000001</v>
      </c>
      <c r="O516" s="491">
        <v>1.1000000000000001</v>
      </c>
      <c r="P516" s="491">
        <v>1.2</v>
      </c>
      <c r="Q516" s="491">
        <v>1.3</v>
      </c>
      <c r="R516" s="491">
        <v>1.4</v>
      </c>
      <c r="S516" s="291"/>
    </row>
    <row r="517" spans="1:19" x14ac:dyDescent="0.25">
      <c r="A517" s="504">
        <v>2001</v>
      </c>
      <c r="B517" s="491">
        <v>15.3</v>
      </c>
      <c r="C517" s="491">
        <v>3.6</v>
      </c>
      <c r="D517" s="491">
        <v>3.9</v>
      </c>
      <c r="E517" s="491">
        <v>3.7</v>
      </c>
      <c r="F517" s="491">
        <v>4</v>
      </c>
      <c r="G517" s="491">
        <v>1.1000000000000001</v>
      </c>
      <c r="H517" s="491">
        <v>1.2</v>
      </c>
      <c r="I517" s="491">
        <v>1.3</v>
      </c>
      <c r="J517" s="491">
        <v>1.2</v>
      </c>
      <c r="K517" s="491">
        <v>1.2</v>
      </c>
      <c r="L517" s="491">
        <v>1.5</v>
      </c>
      <c r="M517" s="491">
        <v>1.1000000000000001</v>
      </c>
      <c r="N517" s="491">
        <v>1.3</v>
      </c>
      <c r="O517" s="491">
        <v>1.3</v>
      </c>
      <c r="P517" s="491">
        <v>1.3</v>
      </c>
      <c r="Q517" s="491">
        <v>1.3</v>
      </c>
      <c r="R517" s="491">
        <v>1.4</v>
      </c>
      <c r="S517" s="291"/>
    </row>
    <row r="518" spans="1:19" x14ac:dyDescent="0.25">
      <c r="A518" s="504">
        <v>2002</v>
      </c>
      <c r="B518" s="491">
        <v>16.399999999999999</v>
      </c>
      <c r="C518" s="491">
        <v>3.4</v>
      </c>
      <c r="D518" s="491">
        <v>3.8</v>
      </c>
      <c r="E518" s="491">
        <v>4.3</v>
      </c>
      <c r="F518" s="491">
        <v>4.9000000000000004</v>
      </c>
      <c r="G518" s="491">
        <v>1</v>
      </c>
      <c r="H518" s="491">
        <v>1.1000000000000001</v>
      </c>
      <c r="I518" s="491">
        <v>1.3</v>
      </c>
      <c r="J518" s="491">
        <v>1.3</v>
      </c>
      <c r="K518" s="491">
        <v>1.2</v>
      </c>
      <c r="L518" s="491">
        <v>1.3</v>
      </c>
      <c r="M518" s="491">
        <v>1.4</v>
      </c>
      <c r="N518" s="491">
        <v>1.4</v>
      </c>
      <c r="O518" s="491">
        <v>1.5</v>
      </c>
      <c r="P518" s="491">
        <v>1.7</v>
      </c>
      <c r="Q518" s="491">
        <v>1.6</v>
      </c>
      <c r="R518" s="491">
        <v>1.7</v>
      </c>
      <c r="S518" s="291"/>
    </row>
    <row r="519" spans="1:19" x14ac:dyDescent="0.25">
      <c r="A519" s="504">
        <v>2003</v>
      </c>
      <c r="B519" s="491">
        <v>21.4</v>
      </c>
      <c r="C519" s="491">
        <v>4.5999999999999996</v>
      </c>
      <c r="D519" s="491">
        <v>5</v>
      </c>
      <c r="E519" s="491">
        <v>5.5</v>
      </c>
      <c r="F519" s="491">
        <v>6.3</v>
      </c>
      <c r="G519" s="491">
        <v>1.4</v>
      </c>
      <c r="H519" s="491">
        <v>1.5</v>
      </c>
      <c r="I519" s="491">
        <v>1.7</v>
      </c>
      <c r="J519" s="491">
        <v>1.8</v>
      </c>
      <c r="K519" s="491">
        <v>1.5</v>
      </c>
      <c r="L519" s="491">
        <v>1.7</v>
      </c>
      <c r="M519" s="491">
        <v>1.8</v>
      </c>
      <c r="N519" s="491">
        <v>1.8</v>
      </c>
      <c r="O519" s="491">
        <v>1.9</v>
      </c>
      <c r="P519" s="491">
        <v>2.1</v>
      </c>
      <c r="Q519" s="491">
        <v>1.9</v>
      </c>
      <c r="R519" s="491">
        <v>2.2999999999999998</v>
      </c>
      <c r="S519" s="291"/>
    </row>
    <row r="520" spans="1:19" x14ac:dyDescent="0.25">
      <c r="A520" s="504">
        <v>2004</v>
      </c>
      <c r="B520" s="491">
        <v>30.2</v>
      </c>
      <c r="C520" s="491">
        <v>6</v>
      </c>
      <c r="D520" s="491">
        <v>7</v>
      </c>
      <c r="E520" s="491">
        <v>8.1</v>
      </c>
      <c r="F520" s="491">
        <v>9.1</v>
      </c>
      <c r="G520" s="491">
        <v>1.8</v>
      </c>
      <c r="H520" s="491">
        <v>1.9</v>
      </c>
      <c r="I520" s="491">
        <v>2.2999999999999998</v>
      </c>
      <c r="J520" s="491">
        <v>2.2999999999999998</v>
      </c>
      <c r="K520" s="491">
        <v>2.2000000000000002</v>
      </c>
      <c r="L520" s="491">
        <v>2.6</v>
      </c>
      <c r="M520" s="491">
        <v>2.6</v>
      </c>
      <c r="N520" s="491">
        <v>2.8</v>
      </c>
      <c r="O520" s="491">
        <v>2.7</v>
      </c>
      <c r="P520" s="491">
        <v>2.8</v>
      </c>
      <c r="Q520" s="491">
        <v>2.9</v>
      </c>
      <c r="R520" s="491">
        <v>3.4</v>
      </c>
      <c r="S520" s="291"/>
    </row>
    <row r="521" spans="1:19" x14ac:dyDescent="0.25">
      <c r="A521" s="504">
        <v>2005</v>
      </c>
      <c r="B521" s="491">
        <v>32.700000000000003</v>
      </c>
      <c r="C521" s="491">
        <v>6.5</v>
      </c>
      <c r="D521" s="491">
        <v>8.1</v>
      </c>
      <c r="E521" s="491">
        <v>9</v>
      </c>
      <c r="F521" s="491">
        <v>9.1</v>
      </c>
      <c r="G521" s="491">
        <v>1.7</v>
      </c>
      <c r="H521" s="491">
        <v>2.1</v>
      </c>
      <c r="I521" s="491">
        <v>2.7</v>
      </c>
      <c r="J521" s="491">
        <v>2.6</v>
      </c>
      <c r="K521" s="491">
        <v>2.6</v>
      </c>
      <c r="L521" s="491">
        <v>2.8</v>
      </c>
      <c r="M521" s="491">
        <v>2.8</v>
      </c>
      <c r="N521" s="491">
        <v>3</v>
      </c>
      <c r="O521" s="491">
        <v>3.2</v>
      </c>
      <c r="P521" s="491">
        <v>3.1</v>
      </c>
      <c r="Q521" s="491">
        <v>2.9</v>
      </c>
      <c r="R521" s="491">
        <v>3.1</v>
      </c>
      <c r="S521" s="291"/>
    </row>
    <row r="522" spans="1:19" x14ac:dyDescent="0.25">
      <c r="A522" s="504">
        <v>2006</v>
      </c>
      <c r="B522" s="491">
        <v>41.7</v>
      </c>
      <c r="C522" s="491">
        <v>9.3000000000000007</v>
      </c>
      <c r="D522" s="491">
        <v>9.8000000000000007</v>
      </c>
      <c r="E522" s="491">
        <v>11.9</v>
      </c>
      <c r="F522" s="491">
        <v>10.7</v>
      </c>
      <c r="G522" s="491">
        <v>2.7</v>
      </c>
      <c r="H522" s="491">
        <v>3.1</v>
      </c>
      <c r="I522" s="491">
        <v>3.6</v>
      </c>
      <c r="J522" s="491">
        <v>3</v>
      </c>
      <c r="K522" s="491">
        <v>3.3</v>
      </c>
      <c r="L522" s="491">
        <v>3.5</v>
      </c>
      <c r="M522" s="491">
        <v>3.6</v>
      </c>
      <c r="N522" s="491">
        <v>4.0999999999999996</v>
      </c>
      <c r="O522" s="491">
        <v>4.2</v>
      </c>
      <c r="P522" s="491">
        <v>3.4</v>
      </c>
      <c r="Q522" s="491">
        <v>3.3</v>
      </c>
      <c r="R522" s="491">
        <v>4</v>
      </c>
      <c r="S522" s="291"/>
    </row>
    <row r="523" spans="1:19" x14ac:dyDescent="0.25">
      <c r="A523" s="504">
        <v>2007</v>
      </c>
      <c r="B523" s="491">
        <v>51.7</v>
      </c>
      <c r="C523" s="491">
        <v>10.3</v>
      </c>
      <c r="D523" s="491">
        <v>12.4</v>
      </c>
      <c r="E523" s="491">
        <v>13.5</v>
      </c>
      <c r="F523" s="491">
        <v>15.5</v>
      </c>
      <c r="G523" s="491">
        <v>3</v>
      </c>
      <c r="H523" s="491">
        <v>3.4</v>
      </c>
      <c r="I523" s="491">
        <v>3.9</v>
      </c>
      <c r="J523" s="491">
        <v>4.0999999999999996</v>
      </c>
      <c r="K523" s="491">
        <v>4.3</v>
      </c>
      <c r="L523" s="491">
        <v>4</v>
      </c>
      <c r="M523" s="491">
        <v>4.5</v>
      </c>
      <c r="N523" s="491">
        <v>4.7</v>
      </c>
      <c r="O523" s="491">
        <v>4.4000000000000004</v>
      </c>
      <c r="P523" s="491">
        <v>5</v>
      </c>
      <c r="Q523" s="491">
        <v>4.9000000000000004</v>
      </c>
      <c r="R523" s="491">
        <v>5.5</v>
      </c>
      <c r="S523" s="291"/>
    </row>
    <row r="524" spans="1:19" x14ac:dyDescent="0.25">
      <c r="A524" s="504">
        <v>2008</v>
      </c>
      <c r="B524" s="491">
        <v>68.599999999999994</v>
      </c>
      <c r="C524" s="491">
        <v>15.7</v>
      </c>
      <c r="D524" s="491">
        <v>20</v>
      </c>
      <c r="E524" s="491">
        <v>19.2</v>
      </c>
      <c r="F524" s="491">
        <v>13.7</v>
      </c>
      <c r="G524" s="491">
        <v>4.9000000000000004</v>
      </c>
      <c r="H524" s="491">
        <v>5.0999999999999996</v>
      </c>
      <c r="I524" s="491">
        <v>5.7</v>
      </c>
      <c r="J524" s="491">
        <v>6.5</v>
      </c>
      <c r="K524" s="491">
        <v>6.9</v>
      </c>
      <c r="L524" s="491">
        <v>6.6</v>
      </c>
      <c r="M524" s="491">
        <v>6.9</v>
      </c>
      <c r="N524" s="491">
        <v>6.6</v>
      </c>
      <c r="O524" s="491">
        <v>5.8</v>
      </c>
      <c r="P524" s="491">
        <v>5.8</v>
      </c>
      <c r="Q524" s="491">
        <v>4</v>
      </c>
      <c r="R524" s="491">
        <v>3.9</v>
      </c>
      <c r="S524" s="291"/>
    </row>
    <row r="525" spans="1:19" x14ac:dyDescent="0.25">
      <c r="A525" s="504">
        <v>2009</v>
      </c>
      <c r="B525" s="491">
        <v>45.1</v>
      </c>
      <c r="C525" s="491">
        <v>8.4</v>
      </c>
      <c r="D525" s="491">
        <v>10</v>
      </c>
      <c r="E525" s="491">
        <v>12.4</v>
      </c>
      <c r="F525" s="491">
        <v>14.3</v>
      </c>
      <c r="G525" s="491">
        <v>2.6</v>
      </c>
      <c r="H525" s="491">
        <v>2.4</v>
      </c>
      <c r="I525" s="491">
        <v>3.4</v>
      </c>
      <c r="J525" s="491">
        <v>3.1</v>
      </c>
      <c r="K525" s="491">
        <v>3.4</v>
      </c>
      <c r="L525" s="491">
        <v>3.5</v>
      </c>
      <c r="M525" s="491">
        <v>3.9</v>
      </c>
      <c r="N525" s="491">
        <v>4.3</v>
      </c>
      <c r="O525" s="491">
        <v>4.2</v>
      </c>
      <c r="P525" s="491">
        <v>4.4000000000000004</v>
      </c>
      <c r="Q525" s="491">
        <v>4.9000000000000004</v>
      </c>
      <c r="R525" s="491">
        <v>5.0999999999999996</v>
      </c>
      <c r="S525" s="291"/>
    </row>
    <row r="526" spans="1:19" x14ac:dyDescent="0.25">
      <c r="A526" s="504">
        <v>2010</v>
      </c>
      <c r="B526" s="491">
        <v>59</v>
      </c>
      <c r="C526" s="491">
        <v>11.9</v>
      </c>
      <c r="D526" s="491">
        <v>13.8</v>
      </c>
      <c r="E526" s="491">
        <v>15.1</v>
      </c>
      <c r="F526" s="491">
        <v>18.100000000000001</v>
      </c>
      <c r="G526" s="491">
        <v>3.6</v>
      </c>
      <c r="H526" s="491">
        <v>3.8</v>
      </c>
      <c r="I526" s="491">
        <v>4.5</v>
      </c>
      <c r="J526" s="491">
        <v>4.7</v>
      </c>
      <c r="K526" s="491">
        <v>4.4000000000000004</v>
      </c>
      <c r="L526" s="491">
        <v>4.7</v>
      </c>
      <c r="M526" s="491">
        <v>4.8</v>
      </c>
      <c r="N526" s="491">
        <v>5.2</v>
      </c>
      <c r="O526" s="491">
        <v>5.2</v>
      </c>
      <c r="P526" s="491">
        <v>5.6</v>
      </c>
      <c r="Q526" s="491">
        <v>5.6</v>
      </c>
      <c r="R526" s="491">
        <v>6.9</v>
      </c>
      <c r="S526" s="291"/>
    </row>
    <row r="527" spans="1:19" x14ac:dyDescent="0.25">
      <c r="A527" s="504">
        <v>2011</v>
      </c>
      <c r="B527" s="491">
        <v>78.7</v>
      </c>
      <c r="C527" s="491">
        <v>18.600000000000001</v>
      </c>
      <c r="D527" s="491">
        <v>19.2</v>
      </c>
      <c r="E527" s="491">
        <v>19</v>
      </c>
      <c r="F527" s="491">
        <v>21.8</v>
      </c>
      <c r="G527" s="491">
        <v>5.0999999999999996</v>
      </c>
      <c r="H527" s="491">
        <v>6.4</v>
      </c>
      <c r="I527" s="491">
        <v>7</v>
      </c>
      <c r="J527" s="491">
        <v>6.5</v>
      </c>
      <c r="K527" s="491">
        <v>6.2</v>
      </c>
      <c r="L527" s="491">
        <v>6.6</v>
      </c>
      <c r="M527" s="491">
        <v>6</v>
      </c>
      <c r="N527" s="491">
        <v>6.1</v>
      </c>
      <c r="O527" s="491">
        <v>6.9</v>
      </c>
      <c r="P527" s="491">
        <v>6.9</v>
      </c>
      <c r="Q527" s="491">
        <v>6.9</v>
      </c>
      <c r="R527" s="491">
        <v>8</v>
      </c>
      <c r="S527" s="291"/>
    </row>
    <row r="528" spans="1:19" x14ac:dyDescent="0.25">
      <c r="A528" s="504">
        <v>2012</v>
      </c>
      <c r="B528" s="491">
        <v>83.7</v>
      </c>
      <c r="C528" s="491">
        <v>20</v>
      </c>
      <c r="D528" s="491">
        <v>20.3</v>
      </c>
      <c r="E528" s="491">
        <v>21</v>
      </c>
      <c r="F528" s="491">
        <v>22.4</v>
      </c>
      <c r="G528" s="491">
        <v>5.5</v>
      </c>
      <c r="H528" s="491">
        <v>7.3</v>
      </c>
      <c r="I528" s="491">
        <v>7.1</v>
      </c>
      <c r="J528" s="491">
        <v>6.8</v>
      </c>
      <c r="K528" s="491">
        <v>6.6</v>
      </c>
      <c r="L528" s="491">
        <v>6.8</v>
      </c>
      <c r="M528" s="491">
        <v>6.9</v>
      </c>
      <c r="N528" s="491">
        <v>7</v>
      </c>
      <c r="O528" s="491">
        <v>7.1</v>
      </c>
      <c r="P528" s="491">
        <v>7.4</v>
      </c>
      <c r="Q528" s="491">
        <v>7</v>
      </c>
      <c r="R528" s="491">
        <v>8</v>
      </c>
      <c r="S528" s="291"/>
    </row>
    <row r="529" spans="1:19" x14ac:dyDescent="0.25">
      <c r="A529" s="504">
        <v>2013</v>
      </c>
      <c r="B529" s="491">
        <v>78</v>
      </c>
      <c r="C529" s="491">
        <v>18.2</v>
      </c>
      <c r="D529" s="491">
        <v>17.600000000000001</v>
      </c>
      <c r="E529" s="491">
        <v>20.3</v>
      </c>
      <c r="F529" s="491">
        <v>21.9</v>
      </c>
      <c r="G529" s="491">
        <v>6</v>
      </c>
      <c r="H529" s="491">
        <v>5.9</v>
      </c>
      <c r="I529" s="491">
        <v>6.3</v>
      </c>
      <c r="J529" s="491">
        <v>6.3</v>
      </c>
      <c r="K529" s="491">
        <v>5.6</v>
      </c>
      <c r="L529" s="491">
        <v>5.7</v>
      </c>
      <c r="M529" s="491">
        <v>6.6</v>
      </c>
      <c r="N529" s="491">
        <v>6.9</v>
      </c>
      <c r="O529" s="491">
        <v>6.8</v>
      </c>
      <c r="P529" s="491">
        <v>7.3</v>
      </c>
      <c r="Q529" s="491">
        <v>6.8</v>
      </c>
      <c r="R529" s="491">
        <v>7.7</v>
      </c>
      <c r="S529" s="291"/>
    </row>
    <row r="530" spans="1:19" x14ac:dyDescent="0.25">
      <c r="A530" s="504">
        <v>2014</v>
      </c>
      <c r="B530" s="491">
        <v>68.7</v>
      </c>
      <c r="C530" s="491">
        <v>17.5</v>
      </c>
      <c r="D530" s="491">
        <v>19.600000000000001</v>
      </c>
      <c r="E530" s="491">
        <v>15.3</v>
      </c>
      <c r="F530" s="491">
        <v>16.3</v>
      </c>
      <c r="G530" s="491">
        <v>5.5</v>
      </c>
      <c r="H530" s="491">
        <v>5.8</v>
      </c>
      <c r="I530" s="491">
        <v>6.3</v>
      </c>
      <c r="J530" s="491">
        <v>6.7</v>
      </c>
      <c r="K530" s="491">
        <v>6.9</v>
      </c>
      <c r="L530" s="491">
        <v>6</v>
      </c>
      <c r="M530" s="491">
        <v>5.2</v>
      </c>
      <c r="N530" s="491">
        <v>5</v>
      </c>
      <c r="O530" s="491">
        <v>5.0999999999999996</v>
      </c>
      <c r="P530" s="491">
        <v>5.4</v>
      </c>
      <c r="Q530" s="491">
        <v>5.2</v>
      </c>
      <c r="R530" s="491">
        <v>5.8</v>
      </c>
      <c r="S530" s="291"/>
    </row>
    <row r="531" spans="1:19" x14ac:dyDescent="0.25">
      <c r="A531" s="504">
        <v>2015</v>
      </c>
      <c r="B531" s="491">
        <v>49.3</v>
      </c>
      <c r="C531" s="491">
        <v>12.5</v>
      </c>
      <c r="D531" s="491">
        <v>12.8</v>
      </c>
      <c r="E531" s="491">
        <v>11.5</v>
      </c>
      <c r="F531" s="491">
        <v>12.5</v>
      </c>
      <c r="G531" s="491">
        <v>3.6</v>
      </c>
      <c r="H531" s="491">
        <v>4.5</v>
      </c>
      <c r="I531" s="491">
        <v>4.5</v>
      </c>
      <c r="J531" s="491">
        <v>4.5</v>
      </c>
      <c r="K531" s="491">
        <v>4.0999999999999996</v>
      </c>
      <c r="L531" s="491">
        <v>4.3</v>
      </c>
      <c r="M531" s="491">
        <v>4</v>
      </c>
      <c r="N531" s="491">
        <v>3.7</v>
      </c>
      <c r="O531" s="491">
        <v>3.8</v>
      </c>
      <c r="P531" s="491">
        <v>4.3</v>
      </c>
      <c r="Q531" s="491">
        <v>3.9</v>
      </c>
      <c r="R531" s="491">
        <v>4.3</v>
      </c>
      <c r="S531" s="291"/>
    </row>
    <row r="532" spans="1:19" x14ac:dyDescent="0.25">
      <c r="A532" s="504">
        <v>2016</v>
      </c>
      <c r="B532" s="491">
        <v>40</v>
      </c>
      <c r="C532" s="491">
        <v>8.3000000000000007</v>
      </c>
      <c r="D532" s="491">
        <v>9.9</v>
      </c>
      <c r="E532" s="491">
        <v>10</v>
      </c>
      <c r="F532" s="491">
        <v>11.8</v>
      </c>
      <c r="G532" s="491">
        <v>2.2999999999999998</v>
      </c>
      <c r="H532" s="491">
        <v>2.7</v>
      </c>
      <c r="I532" s="491">
        <v>3.3</v>
      </c>
      <c r="J532" s="491">
        <v>3.2</v>
      </c>
      <c r="K532" s="491">
        <v>3.2</v>
      </c>
      <c r="L532" s="491">
        <v>3.5</v>
      </c>
      <c r="M532" s="491">
        <v>3.1</v>
      </c>
      <c r="N532" s="491">
        <v>3.4</v>
      </c>
      <c r="O532" s="491">
        <v>3.5</v>
      </c>
      <c r="P532" s="491">
        <v>3.8</v>
      </c>
      <c r="Q532" s="491">
        <v>3.8</v>
      </c>
      <c r="R532" s="491">
        <v>4.2</v>
      </c>
      <c r="S532" s="291"/>
    </row>
    <row r="533" spans="1:19" x14ac:dyDescent="0.25">
      <c r="A533" s="504">
        <v>2017</v>
      </c>
      <c r="B533" s="491">
        <v>50.145000000000003</v>
      </c>
      <c r="C533" s="491">
        <v>10.554</v>
      </c>
      <c r="D533" s="491">
        <v>12.33</v>
      </c>
      <c r="E533" s="491">
        <v>12.244999999999999</v>
      </c>
      <c r="F533" s="491">
        <v>15.016</v>
      </c>
      <c r="G533" s="491">
        <v>3.125</v>
      </c>
      <c r="H533" s="491">
        <v>3.4039999999999999</v>
      </c>
      <c r="I533" s="491">
        <v>4.0250000000000004</v>
      </c>
      <c r="J533" s="491">
        <v>3.8340000000000001</v>
      </c>
      <c r="K533" s="491">
        <v>4.05</v>
      </c>
      <c r="L533" s="491">
        <v>4.4459999999999997</v>
      </c>
      <c r="M533" s="491">
        <v>3.7509999999999999</v>
      </c>
      <c r="N533" s="491">
        <v>4.0860000000000003</v>
      </c>
      <c r="O533" s="491">
        <v>4.4089999999999998</v>
      </c>
      <c r="P533" s="491">
        <v>4.6959999999999997</v>
      </c>
      <c r="Q533" s="491">
        <v>4.8499999999999996</v>
      </c>
      <c r="R533" s="491">
        <v>5.47</v>
      </c>
      <c r="S533" s="291"/>
    </row>
    <row r="534" spans="1:19" x14ac:dyDescent="0.25">
      <c r="A534" s="504">
        <v>2018</v>
      </c>
      <c r="B534" s="491">
        <v>56.698</v>
      </c>
      <c r="C534" s="491">
        <v>13.188000000000001</v>
      </c>
      <c r="D534" s="491">
        <v>14.127000000000001</v>
      </c>
      <c r="E534" s="491">
        <v>14.042999999999999</v>
      </c>
      <c r="F534" s="491">
        <v>15.34</v>
      </c>
      <c r="G534" s="491">
        <v>3.931</v>
      </c>
      <c r="H534" s="491">
        <v>4.4269999999999996</v>
      </c>
      <c r="I534" s="491">
        <v>4.8310000000000004</v>
      </c>
      <c r="J534" s="491">
        <v>4.7640000000000002</v>
      </c>
      <c r="K534" s="491">
        <v>4.6529999999999996</v>
      </c>
      <c r="L534" s="491">
        <v>4.71</v>
      </c>
      <c r="M534" s="491">
        <v>4.5609999999999999</v>
      </c>
      <c r="N534" s="491">
        <v>4.7850000000000001</v>
      </c>
      <c r="O534" s="491">
        <v>4.6980000000000004</v>
      </c>
      <c r="P534" s="491">
        <v>5.4980000000000002</v>
      </c>
      <c r="Q534" s="491">
        <v>4.7990000000000004</v>
      </c>
      <c r="R534" s="491">
        <v>5.0430000000000001</v>
      </c>
      <c r="S534" s="291"/>
    </row>
    <row r="535" spans="1:19" x14ac:dyDescent="0.25">
      <c r="A535" s="504">
        <v>2019</v>
      </c>
      <c r="B535" s="491">
        <v>56.28</v>
      </c>
      <c r="C535" s="491">
        <v>12.805999999999999</v>
      </c>
      <c r="D535" s="491">
        <v>13.895</v>
      </c>
      <c r="E535" s="491">
        <v>14.069000000000001</v>
      </c>
      <c r="F535" s="491">
        <v>15.51</v>
      </c>
      <c r="G535" s="491">
        <v>3.6110000000000002</v>
      </c>
      <c r="H535" s="491">
        <v>4.3780000000000001</v>
      </c>
      <c r="I535" s="491">
        <v>4.8179999999999996</v>
      </c>
      <c r="J535" s="491">
        <v>5.1440000000000001</v>
      </c>
      <c r="K535" s="491">
        <v>4.3949999999999996</v>
      </c>
      <c r="L535" s="491">
        <v>4.3559999999999999</v>
      </c>
      <c r="M535" s="491">
        <v>4.5910000000000002</v>
      </c>
      <c r="N535" s="491">
        <v>4.7629999999999999</v>
      </c>
      <c r="O535" s="491">
        <v>4.7140000000000004</v>
      </c>
      <c r="P535" s="491">
        <v>4.7850000000000001</v>
      </c>
      <c r="Q535" s="491">
        <v>5.0640000000000001</v>
      </c>
      <c r="R535" s="491">
        <v>5.6609999999999996</v>
      </c>
      <c r="S535" s="355"/>
    </row>
    <row r="536" spans="1:19" x14ac:dyDescent="0.25">
      <c r="A536" s="504">
        <v>2020</v>
      </c>
      <c r="B536" s="491"/>
      <c r="C536" s="491">
        <v>11.769</v>
      </c>
      <c r="D536" s="491">
        <v>11.228999999999999</v>
      </c>
      <c r="E536" s="491">
        <v>12.843</v>
      </c>
      <c r="F536" s="491"/>
      <c r="G536" s="491">
        <v>3.6360000000000001</v>
      </c>
      <c r="H536" s="491">
        <v>4.056</v>
      </c>
      <c r="I536" s="491">
        <v>4.077</v>
      </c>
      <c r="J536" s="491">
        <v>3.4550000000000001</v>
      </c>
      <c r="K536" s="491">
        <v>3.5459999999999998</v>
      </c>
      <c r="L536" s="491">
        <v>4.2270000000000003</v>
      </c>
      <c r="M536" s="491">
        <v>4.2709999999999999</v>
      </c>
      <c r="N536" s="491">
        <v>4.0810000000000004</v>
      </c>
      <c r="O536" s="491">
        <v>4.492</v>
      </c>
      <c r="P536" s="288">
        <v>4.7830000000000004</v>
      </c>
      <c r="Q536" s="491">
        <v>4.641</v>
      </c>
      <c r="R536" s="491"/>
      <c r="S536" s="355"/>
    </row>
    <row r="537" spans="1:19" ht="15" customHeight="1" x14ac:dyDescent="0.25">
      <c r="A537" s="620" t="s">
        <v>63</v>
      </c>
      <c r="B537" s="620"/>
      <c r="C537" s="620"/>
      <c r="D537" s="620"/>
      <c r="E537" s="620"/>
      <c r="F537" s="620"/>
      <c r="G537" s="620"/>
      <c r="H537" s="620"/>
      <c r="I537" s="620"/>
      <c r="J537" s="620"/>
      <c r="K537" s="620"/>
      <c r="L537" s="620"/>
      <c r="M537" s="620"/>
      <c r="N537" s="620"/>
      <c r="O537" s="620"/>
      <c r="P537" s="620"/>
      <c r="Q537" s="620"/>
      <c r="R537" s="620"/>
      <c r="S537" s="291"/>
    </row>
    <row r="538" spans="1:19" ht="15" customHeight="1" x14ac:dyDescent="0.25">
      <c r="A538" s="618" t="s">
        <v>67</v>
      </c>
      <c r="B538" s="618"/>
      <c r="C538" s="618"/>
      <c r="D538" s="618"/>
      <c r="E538" s="618"/>
      <c r="F538" s="618"/>
      <c r="G538" s="618"/>
      <c r="H538" s="618"/>
      <c r="I538" s="618"/>
      <c r="J538" s="618"/>
      <c r="K538" s="618"/>
      <c r="L538" s="618"/>
      <c r="M538" s="618"/>
      <c r="N538" s="618"/>
      <c r="O538" s="618"/>
      <c r="P538" s="618"/>
      <c r="Q538" s="618"/>
      <c r="R538" s="618"/>
      <c r="S538" s="291"/>
    </row>
    <row r="539" spans="1:19" ht="15" customHeight="1" x14ac:dyDescent="0.25">
      <c r="A539" s="504">
        <v>1999</v>
      </c>
      <c r="B539" s="491">
        <v>76</v>
      </c>
      <c r="C539" s="491">
        <v>62.4</v>
      </c>
      <c r="D539" s="491">
        <v>62</v>
      </c>
      <c r="E539" s="491">
        <v>85.7</v>
      </c>
      <c r="F539" s="491">
        <v>97.6</v>
      </c>
      <c r="G539" s="491">
        <v>73.099999999999994</v>
      </c>
      <c r="H539" s="491">
        <v>58.9</v>
      </c>
      <c r="I539" s="491">
        <v>57.1</v>
      </c>
      <c r="J539" s="491">
        <v>55.1</v>
      </c>
      <c r="K539" s="491">
        <v>64.599999999999994</v>
      </c>
      <c r="L539" s="491">
        <v>67.400000000000006</v>
      </c>
      <c r="M539" s="491">
        <v>75.8</v>
      </c>
      <c r="N539" s="491">
        <v>83.5</v>
      </c>
      <c r="O539" s="491">
        <v>100.6</v>
      </c>
      <c r="P539" s="491">
        <v>91.2</v>
      </c>
      <c r="Q539" s="491">
        <v>92.5</v>
      </c>
      <c r="R539" s="491">
        <v>107.8</v>
      </c>
      <c r="S539" s="291"/>
    </row>
    <row r="540" spans="1:19" x14ac:dyDescent="0.25">
      <c r="A540" s="504">
        <v>2000</v>
      </c>
      <c r="B540" s="491">
        <v>118.8</v>
      </c>
      <c r="C540" s="491">
        <v>130.6</v>
      </c>
      <c r="D540" s="491">
        <v>134.9</v>
      </c>
      <c r="E540" s="491">
        <v>112.9</v>
      </c>
      <c r="F540" s="491">
        <v>104</v>
      </c>
      <c r="G540" s="491">
        <v>118</v>
      </c>
      <c r="H540" s="491">
        <v>130.6</v>
      </c>
      <c r="I540" s="491">
        <v>143.5</v>
      </c>
      <c r="J540" s="491">
        <v>137.69999999999999</v>
      </c>
      <c r="K540" s="491">
        <v>132.4</v>
      </c>
      <c r="L540" s="491">
        <v>134.69999999999999</v>
      </c>
      <c r="M540" s="491">
        <v>105</v>
      </c>
      <c r="N540" s="491">
        <v>118.9</v>
      </c>
      <c r="O540" s="491">
        <v>115</v>
      </c>
      <c r="P540" s="491">
        <v>113.2</v>
      </c>
      <c r="Q540" s="491">
        <v>107</v>
      </c>
      <c r="R540" s="491">
        <v>95.2</v>
      </c>
      <c r="S540" s="291"/>
    </row>
    <row r="541" spans="1:19" x14ac:dyDescent="0.25">
      <c r="A541" s="504">
        <v>2001</v>
      </c>
      <c r="B541" s="491">
        <v>107.2</v>
      </c>
      <c r="C541" s="491">
        <v>96.1</v>
      </c>
      <c r="D541" s="491">
        <v>119.5</v>
      </c>
      <c r="E541" s="491">
        <v>115.4</v>
      </c>
      <c r="F541" s="491">
        <v>101</v>
      </c>
      <c r="G541" s="491">
        <v>93.8</v>
      </c>
      <c r="H541" s="491">
        <v>98</v>
      </c>
      <c r="I541" s="491">
        <v>96.3</v>
      </c>
      <c r="J541" s="491">
        <v>113.8</v>
      </c>
      <c r="K541" s="491">
        <v>113.5</v>
      </c>
      <c r="L541" s="491">
        <v>130.6</v>
      </c>
      <c r="M541" s="491">
        <v>112</v>
      </c>
      <c r="N541" s="491">
        <v>122.8</v>
      </c>
      <c r="O541" s="491">
        <v>111.3</v>
      </c>
      <c r="P541" s="491">
        <v>108.7</v>
      </c>
      <c r="Q541" s="491">
        <v>98.4</v>
      </c>
      <c r="R541" s="491">
        <v>96.7</v>
      </c>
      <c r="S541" s="291"/>
    </row>
    <row r="542" spans="1:19" x14ac:dyDescent="0.25">
      <c r="A542" s="504">
        <v>2002</v>
      </c>
      <c r="B542" s="491">
        <v>107.2</v>
      </c>
      <c r="C542" s="491">
        <v>93.1</v>
      </c>
      <c r="D542" s="491">
        <v>95.8</v>
      </c>
      <c r="E542" s="491">
        <v>116.7</v>
      </c>
      <c r="F542" s="491">
        <v>122.5</v>
      </c>
      <c r="G542" s="491">
        <v>91.9</v>
      </c>
      <c r="H542" s="491">
        <v>89.1</v>
      </c>
      <c r="I542" s="491">
        <v>97.6</v>
      </c>
      <c r="J542" s="491">
        <v>104.1</v>
      </c>
      <c r="K542" s="491">
        <v>99.3</v>
      </c>
      <c r="L542" s="491">
        <v>85.8</v>
      </c>
      <c r="M542" s="491">
        <v>125.9</v>
      </c>
      <c r="N542" s="491">
        <v>106.8</v>
      </c>
      <c r="O542" s="491">
        <v>119</v>
      </c>
      <c r="P542" s="491">
        <v>126.4</v>
      </c>
      <c r="Q542" s="491">
        <v>118.3</v>
      </c>
      <c r="R542" s="491">
        <v>122.6</v>
      </c>
      <c r="S542" s="291"/>
    </row>
    <row r="543" spans="1:19" x14ac:dyDescent="0.25">
      <c r="A543" s="504">
        <v>2003</v>
      </c>
      <c r="B543" s="491">
        <v>130.4</v>
      </c>
      <c r="C543" s="491">
        <v>135.80000000000001</v>
      </c>
      <c r="D543" s="491">
        <v>132.69999999999999</v>
      </c>
      <c r="E543" s="491">
        <v>128.4</v>
      </c>
      <c r="F543" s="491">
        <v>126.8</v>
      </c>
      <c r="G543" s="491">
        <v>134.5</v>
      </c>
      <c r="H543" s="491">
        <v>143.80000000000001</v>
      </c>
      <c r="I543" s="491">
        <v>130.30000000000001</v>
      </c>
      <c r="J543" s="491">
        <v>135.9</v>
      </c>
      <c r="K543" s="491">
        <v>126.9</v>
      </c>
      <c r="L543" s="491">
        <v>134.80000000000001</v>
      </c>
      <c r="M543" s="491">
        <v>131.80000000000001</v>
      </c>
      <c r="N543" s="491">
        <v>129.6</v>
      </c>
      <c r="O543" s="491">
        <v>124.3</v>
      </c>
      <c r="P543" s="491">
        <v>123.2</v>
      </c>
      <c r="Q543" s="491">
        <v>122.9</v>
      </c>
      <c r="R543" s="491">
        <v>133.80000000000001</v>
      </c>
      <c r="S543" s="291"/>
    </row>
    <row r="544" spans="1:19" x14ac:dyDescent="0.25">
      <c r="A544" s="504">
        <v>2004</v>
      </c>
      <c r="B544" s="491">
        <v>141.4</v>
      </c>
      <c r="C544" s="491">
        <v>130.1</v>
      </c>
      <c r="D544" s="491">
        <v>140.19999999999999</v>
      </c>
      <c r="E544" s="491">
        <v>146.5</v>
      </c>
      <c r="F544" s="491">
        <v>146.1</v>
      </c>
      <c r="G544" s="491">
        <v>129</v>
      </c>
      <c r="H544" s="491">
        <v>126.2</v>
      </c>
      <c r="I544" s="491">
        <v>134.4</v>
      </c>
      <c r="J544" s="491">
        <v>127.8</v>
      </c>
      <c r="K544" s="491">
        <v>142.1</v>
      </c>
      <c r="L544" s="491">
        <v>151.4</v>
      </c>
      <c r="M544" s="491">
        <v>142.80000000000001</v>
      </c>
      <c r="N544" s="491">
        <v>150.1</v>
      </c>
      <c r="O544" s="491">
        <v>146.5</v>
      </c>
      <c r="P544" s="491">
        <v>136.5</v>
      </c>
      <c r="Q544" s="491">
        <v>153.19999999999999</v>
      </c>
      <c r="R544" s="491">
        <v>148.9</v>
      </c>
      <c r="S544" s="291"/>
    </row>
    <row r="545" spans="1:19" x14ac:dyDescent="0.25">
      <c r="A545" s="504">
        <v>2005</v>
      </c>
      <c r="B545" s="491">
        <v>108.3</v>
      </c>
      <c r="C545" s="491">
        <v>109.6</v>
      </c>
      <c r="D545" s="491">
        <v>115.8</v>
      </c>
      <c r="E545" s="491">
        <v>110.7</v>
      </c>
      <c r="F545" s="491">
        <v>99.7</v>
      </c>
      <c r="G545" s="491">
        <v>98.3</v>
      </c>
      <c r="H545" s="491">
        <v>111.2</v>
      </c>
      <c r="I545" s="491">
        <v>116.9</v>
      </c>
      <c r="J545" s="491">
        <v>117.3</v>
      </c>
      <c r="K545" s="491">
        <v>120.3</v>
      </c>
      <c r="L545" s="491">
        <v>110.8</v>
      </c>
      <c r="M545" s="491">
        <v>107.8</v>
      </c>
      <c r="N545" s="491">
        <v>107.9</v>
      </c>
      <c r="O545" s="491">
        <v>116.4</v>
      </c>
      <c r="P545" s="491">
        <v>111</v>
      </c>
      <c r="Q545" s="491">
        <v>100.4</v>
      </c>
      <c r="R545" s="491">
        <v>89.8</v>
      </c>
      <c r="S545" s="291"/>
    </row>
    <row r="546" spans="1:19" x14ac:dyDescent="0.25">
      <c r="A546" s="504">
        <v>2006</v>
      </c>
      <c r="B546" s="491">
        <v>127.4</v>
      </c>
      <c r="C546" s="491">
        <v>142.4</v>
      </c>
      <c r="D546" s="491">
        <v>121.3</v>
      </c>
      <c r="E546" s="491">
        <v>132.5</v>
      </c>
      <c r="F546" s="491">
        <v>117</v>
      </c>
      <c r="G546" s="491">
        <v>155.69999999999999</v>
      </c>
      <c r="H546" s="491">
        <v>144.19999999999999</v>
      </c>
      <c r="I546" s="491">
        <v>132.6</v>
      </c>
      <c r="J546" s="491">
        <v>113.5</v>
      </c>
      <c r="K546" s="491">
        <v>129</v>
      </c>
      <c r="L546" s="491">
        <v>121.5</v>
      </c>
      <c r="M546" s="491">
        <v>128.80000000000001</v>
      </c>
      <c r="N546" s="491">
        <v>136.19999999999999</v>
      </c>
      <c r="O546" s="491">
        <v>132.4</v>
      </c>
      <c r="P546" s="491">
        <v>108.9</v>
      </c>
      <c r="Q546" s="491">
        <v>111.1</v>
      </c>
      <c r="R546" s="491">
        <v>130.80000000000001</v>
      </c>
      <c r="S546" s="291"/>
    </row>
    <row r="547" spans="1:19" x14ac:dyDescent="0.25">
      <c r="A547" s="504">
        <v>2007</v>
      </c>
      <c r="B547" s="491">
        <v>124</v>
      </c>
      <c r="C547" s="491">
        <v>111</v>
      </c>
      <c r="D547" s="491">
        <v>126.6</v>
      </c>
      <c r="E547" s="491">
        <v>113.4</v>
      </c>
      <c r="F547" s="491">
        <v>144.9</v>
      </c>
      <c r="G547" s="491">
        <v>112.4</v>
      </c>
      <c r="H547" s="491">
        <v>109.9</v>
      </c>
      <c r="I547" s="491">
        <v>110.9</v>
      </c>
      <c r="J547" s="491">
        <v>137.5</v>
      </c>
      <c r="K547" s="491">
        <v>128</v>
      </c>
      <c r="L547" s="491">
        <v>115.6</v>
      </c>
      <c r="M547" s="491">
        <v>123.5</v>
      </c>
      <c r="N547" s="491">
        <v>114.3</v>
      </c>
      <c r="O547" s="491">
        <v>103.9</v>
      </c>
      <c r="P547" s="491">
        <v>148</v>
      </c>
      <c r="Q547" s="491">
        <v>150.80000000000001</v>
      </c>
      <c r="R547" s="491">
        <v>137.6</v>
      </c>
      <c r="S547" s="291"/>
    </row>
    <row r="548" spans="1:19" x14ac:dyDescent="0.25">
      <c r="A548" s="504">
        <v>2008</v>
      </c>
      <c r="B548" s="491">
        <v>132.69999999999999</v>
      </c>
      <c r="C548" s="491">
        <v>151.80000000000001</v>
      </c>
      <c r="D548" s="491">
        <v>161.19999999999999</v>
      </c>
      <c r="E548" s="491">
        <v>142.30000000000001</v>
      </c>
      <c r="F548" s="491">
        <v>88.7</v>
      </c>
      <c r="G548" s="491">
        <v>163.5</v>
      </c>
      <c r="H548" s="491">
        <v>150.1</v>
      </c>
      <c r="I548" s="491">
        <v>144.4</v>
      </c>
      <c r="J548" s="491">
        <v>157.5</v>
      </c>
      <c r="K548" s="491">
        <v>160.5</v>
      </c>
      <c r="L548" s="491">
        <v>165.6</v>
      </c>
      <c r="M548" s="491">
        <v>152.80000000000001</v>
      </c>
      <c r="N548" s="491">
        <v>142.4</v>
      </c>
      <c r="O548" s="491">
        <v>131.6</v>
      </c>
      <c r="P548" s="491">
        <v>116.1</v>
      </c>
      <c r="Q548" s="491">
        <v>80.400000000000006</v>
      </c>
      <c r="R548" s="491">
        <v>71.099999999999994</v>
      </c>
      <c r="S548" s="291"/>
    </row>
    <row r="549" spans="1:19" x14ac:dyDescent="0.25">
      <c r="A549" s="504">
        <v>2009</v>
      </c>
      <c r="B549" s="491">
        <v>65.8</v>
      </c>
      <c r="C549" s="491">
        <v>53.7</v>
      </c>
      <c r="D549" s="491">
        <v>50</v>
      </c>
      <c r="E549" s="491">
        <v>64.400000000000006</v>
      </c>
      <c r="F549" s="491">
        <v>104.5</v>
      </c>
      <c r="G549" s="491">
        <v>52.6</v>
      </c>
      <c r="H549" s="491">
        <v>47</v>
      </c>
      <c r="I549" s="491">
        <v>60.6</v>
      </c>
      <c r="J549" s="491">
        <v>48.1</v>
      </c>
      <c r="K549" s="491">
        <v>49.4</v>
      </c>
      <c r="L549" s="491">
        <v>52.7</v>
      </c>
      <c r="M549" s="491">
        <v>57.6</v>
      </c>
      <c r="N549" s="491">
        <v>64.3</v>
      </c>
      <c r="O549" s="491">
        <v>72.5</v>
      </c>
      <c r="P549" s="491">
        <v>74.900000000000006</v>
      </c>
      <c r="Q549" s="491">
        <v>122.7</v>
      </c>
      <c r="R549" s="491">
        <v>130.30000000000001</v>
      </c>
      <c r="S549" s="291"/>
    </row>
    <row r="550" spans="1:19" x14ac:dyDescent="0.25">
      <c r="A550" s="504">
        <v>2010</v>
      </c>
      <c r="B550" s="491">
        <v>130.80000000000001</v>
      </c>
      <c r="C550" s="491">
        <v>141.4</v>
      </c>
      <c r="D550" s="491">
        <v>138.4</v>
      </c>
      <c r="E550" s="491">
        <v>122.2</v>
      </c>
      <c r="F550" s="491">
        <v>126.6</v>
      </c>
      <c r="G550" s="491">
        <v>139.6</v>
      </c>
      <c r="H550" s="491">
        <v>158</v>
      </c>
      <c r="I550" s="491">
        <v>131.30000000000001</v>
      </c>
      <c r="J550" s="491">
        <v>150.69999999999999</v>
      </c>
      <c r="K550" s="491">
        <v>129.4</v>
      </c>
      <c r="L550" s="491">
        <v>136</v>
      </c>
      <c r="M550" s="491">
        <v>121.1</v>
      </c>
      <c r="N550" s="491">
        <v>120.8</v>
      </c>
      <c r="O550" s="491">
        <v>124.7</v>
      </c>
      <c r="P550" s="491">
        <v>128.30000000000001</v>
      </c>
      <c r="Q550" s="491">
        <v>115.5</v>
      </c>
      <c r="R550" s="491">
        <v>135.69999999999999</v>
      </c>
      <c r="S550" s="291"/>
    </row>
    <row r="551" spans="1:19" x14ac:dyDescent="0.25">
      <c r="A551" s="504">
        <v>2011</v>
      </c>
      <c r="B551" s="491">
        <v>133.30000000000001</v>
      </c>
      <c r="C551" s="491">
        <v>155.80000000000001</v>
      </c>
      <c r="D551" s="491">
        <v>138.9</v>
      </c>
      <c r="E551" s="491">
        <v>125.8</v>
      </c>
      <c r="F551" s="491">
        <v>120.4</v>
      </c>
      <c r="G551" s="491">
        <v>140.69999999999999</v>
      </c>
      <c r="H551" s="491">
        <v>171.1</v>
      </c>
      <c r="I551" s="491">
        <v>155</v>
      </c>
      <c r="J551" s="491">
        <v>138.19999999999999</v>
      </c>
      <c r="K551" s="491">
        <v>140.4</v>
      </c>
      <c r="L551" s="491">
        <v>138.19999999999999</v>
      </c>
      <c r="M551" s="491">
        <v>126.3</v>
      </c>
      <c r="N551" s="491">
        <v>119.2</v>
      </c>
      <c r="O551" s="491">
        <v>131.9</v>
      </c>
      <c r="P551" s="491">
        <v>123.1</v>
      </c>
      <c r="Q551" s="491">
        <v>122.8</v>
      </c>
      <c r="R551" s="491">
        <v>116.2</v>
      </c>
      <c r="S551" s="291"/>
    </row>
    <row r="552" spans="1:19" x14ac:dyDescent="0.25">
      <c r="A552" s="504">
        <v>2012</v>
      </c>
      <c r="B552" s="491">
        <v>106.3</v>
      </c>
      <c r="C552" s="491">
        <v>107.6</v>
      </c>
      <c r="D552" s="491">
        <v>105.4</v>
      </c>
      <c r="E552" s="491">
        <v>110.3</v>
      </c>
      <c r="F552" s="491">
        <v>102.6</v>
      </c>
      <c r="G552" s="491">
        <v>107.9</v>
      </c>
      <c r="H552" s="491">
        <v>114</v>
      </c>
      <c r="I552" s="491">
        <v>101.6</v>
      </c>
      <c r="J552" s="491">
        <v>105</v>
      </c>
      <c r="K552" s="491">
        <v>107.8</v>
      </c>
      <c r="L552" s="491">
        <v>103.5</v>
      </c>
      <c r="M552" s="491">
        <v>114.4</v>
      </c>
      <c r="N552" s="491">
        <v>114.6</v>
      </c>
      <c r="O552" s="491">
        <v>102.8</v>
      </c>
      <c r="P552" s="491">
        <v>106.8</v>
      </c>
      <c r="Q552" s="491">
        <v>102</v>
      </c>
      <c r="R552" s="491">
        <v>99.4</v>
      </c>
      <c r="S552" s="291"/>
    </row>
    <row r="553" spans="1:19" x14ac:dyDescent="0.25">
      <c r="A553" s="504">
        <v>2013</v>
      </c>
      <c r="B553" s="491">
        <v>93.2</v>
      </c>
      <c r="C553" s="491">
        <v>91.2</v>
      </c>
      <c r="D553" s="491">
        <v>86.8</v>
      </c>
      <c r="E553" s="491">
        <v>96.7</v>
      </c>
      <c r="F553" s="491">
        <v>97.6</v>
      </c>
      <c r="G553" s="491">
        <v>109.3</v>
      </c>
      <c r="H553" s="491">
        <v>79.900000000000006</v>
      </c>
      <c r="I553" s="491">
        <v>89</v>
      </c>
      <c r="J553" s="491">
        <v>91.9</v>
      </c>
      <c r="K553" s="491">
        <v>84.2</v>
      </c>
      <c r="L553" s="491">
        <v>84.4</v>
      </c>
      <c r="M553" s="491">
        <v>95.1</v>
      </c>
      <c r="N553" s="491">
        <v>97.9</v>
      </c>
      <c r="O553" s="491">
        <v>97</v>
      </c>
      <c r="P553" s="491">
        <v>99.7</v>
      </c>
      <c r="Q553" s="491">
        <v>96.8</v>
      </c>
      <c r="R553" s="491">
        <v>96.3</v>
      </c>
      <c r="S553" s="291"/>
    </row>
    <row r="554" spans="1:19" x14ac:dyDescent="0.25">
      <c r="A554" s="504">
        <v>2014</v>
      </c>
      <c r="B554" s="491">
        <v>88.1</v>
      </c>
      <c r="C554" s="491">
        <v>96.1</v>
      </c>
      <c r="D554" s="491">
        <v>111.1</v>
      </c>
      <c r="E554" s="491">
        <v>75.3</v>
      </c>
      <c r="F554" s="491">
        <v>74.599999999999994</v>
      </c>
      <c r="G554" s="491">
        <v>90.5</v>
      </c>
      <c r="H554" s="491">
        <v>98</v>
      </c>
      <c r="I554" s="491">
        <v>99.7</v>
      </c>
      <c r="J554" s="491">
        <v>107.1</v>
      </c>
      <c r="K554" s="491">
        <v>122.9</v>
      </c>
      <c r="L554" s="491">
        <v>104</v>
      </c>
      <c r="M554" s="491">
        <v>79</v>
      </c>
      <c r="N554" s="491">
        <v>72.7</v>
      </c>
      <c r="O554" s="491">
        <v>74.5</v>
      </c>
      <c r="P554" s="491">
        <v>72.900000000000006</v>
      </c>
      <c r="Q554" s="491">
        <v>76.400000000000006</v>
      </c>
      <c r="R554" s="491">
        <v>74.7</v>
      </c>
      <c r="S554" s="291"/>
    </row>
    <row r="555" spans="1:19" x14ac:dyDescent="0.25">
      <c r="A555" s="504">
        <v>2015</v>
      </c>
      <c r="B555" s="491">
        <v>71.8</v>
      </c>
      <c r="C555" s="491">
        <v>71.400000000000006</v>
      </c>
      <c r="D555" s="491">
        <v>65.5</v>
      </c>
      <c r="E555" s="491">
        <v>75.099999999999994</v>
      </c>
      <c r="F555" s="491">
        <v>76.5</v>
      </c>
      <c r="G555" s="491">
        <v>65.2</v>
      </c>
      <c r="H555" s="491">
        <v>78</v>
      </c>
      <c r="I555" s="491">
        <v>70.900000000000006</v>
      </c>
      <c r="J555" s="491">
        <v>66.3</v>
      </c>
      <c r="K555" s="491">
        <v>59.4</v>
      </c>
      <c r="L555" s="491">
        <v>71.5</v>
      </c>
      <c r="M555" s="491">
        <v>76.599999999999994</v>
      </c>
      <c r="N555" s="491">
        <v>74.3</v>
      </c>
      <c r="O555" s="491">
        <v>74.400000000000006</v>
      </c>
      <c r="P555" s="491">
        <v>80</v>
      </c>
      <c r="Q555" s="491">
        <v>75.400000000000006</v>
      </c>
      <c r="R555" s="491">
        <v>74.3</v>
      </c>
      <c r="S555" s="291"/>
    </row>
    <row r="556" spans="1:19" x14ac:dyDescent="0.25">
      <c r="A556" s="504">
        <v>2016</v>
      </c>
      <c r="B556" s="491">
        <v>81.2</v>
      </c>
      <c r="C556" s="491">
        <v>66.2</v>
      </c>
      <c r="D556" s="491">
        <v>77.3</v>
      </c>
      <c r="E556" s="491">
        <v>87.5</v>
      </c>
      <c r="F556" s="491">
        <v>94.6</v>
      </c>
      <c r="G556" s="491">
        <v>63.6</v>
      </c>
      <c r="H556" s="491">
        <v>61</v>
      </c>
      <c r="I556" s="491">
        <v>73.400000000000006</v>
      </c>
      <c r="J556" s="491">
        <v>71.400000000000006</v>
      </c>
      <c r="K556" s="491">
        <v>79.3</v>
      </c>
      <c r="L556" s="491">
        <v>81.599999999999994</v>
      </c>
      <c r="M556" s="491">
        <v>77.599999999999994</v>
      </c>
      <c r="N556" s="491">
        <v>92.3</v>
      </c>
      <c r="O556" s="491">
        <v>93</v>
      </c>
      <c r="P556" s="491">
        <v>88.9</v>
      </c>
      <c r="Q556" s="491">
        <v>96.8</v>
      </c>
      <c r="R556" s="491">
        <v>98.2</v>
      </c>
      <c r="S556" s="291"/>
    </row>
    <row r="557" spans="1:19" x14ac:dyDescent="0.25">
      <c r="A557" s="504">
        <v>2017</v>
      </c>
      <c r="B557" s="491">
        <v>125.25603237248339</v>
      </c>
      <c r="C557" s="491">
        <v>127.41760231800075</v>
      </c>
      <c r="D557" s="491">
        <v>124.53287546712453</v>
      </c>
      <c r="E557" s="491">
        <v>121.92571940655183</v>
      </c>
      <c r="F557" s="491">
        <v>127.18956462815518</v>
      </c>
      <c r="G557" s="491">
        <v>138.27433628318587</v>
      </c>
      <c r="H557" s="491">
        <v>124.55177460665934</v>
      </c>
      <c r="I557" s="491">
        <v>122.3404255319149</v>
      </c>
      <c r="J557" s="491">
        <v>120.18808777429469</v>
      </c>
      <c r="K557" s="491">
        <v>125.07720815318098</v>
      </c>
      <c r="L557" s="491">
        <v>128.05299539170508</v>
      </c>
      <c r="M557" s="491">
        <v>122.02342225113858</v>
      </c>
      <c r="N557" s="491">
        <v>118.84816753926701</v>
      </c>
      <c r="O557" s="491">
        <v>124.8654772019258</v>
      </c>
      <c r="P557" s="491">
        <v>123.35172051484106</v>
      </c>
      <c r="Q557" s="491">
        <v>127.59800052617732</v>
      </c>
      <c r="R557" s="491">
        <v>130.30014292520246</v>
      </c>
      <c r="S557" s="291"/>
    </row>
    <row r="558" spans="1:19" x14ac:dyDescent="0.25">
      <c r="A558" s="504">
        <v>2018</v>
      </c>
      <c r="B558" s="491">
        <v>113.06810250274204</v>
      </c>
      <c r="C558" s="491">
        <v>124.95736213757817</v>
      </c>
      <c r="D558" s="491">
        <v>114.57420924574208</v>
      </c>
      <c r="E558" s="491">
        <v>114.68354430379748</v>
      </c>
      <c r="F558" s="491">
        <v>102.15769845498134</v>
      </c>
      <c r="G558" s="491">
        <v>125.79199999999999</v>
      </c>
      <c r="H558" s="491">
        <v>130.05287896592245</v>
      </c>
      <c r="I558" s="491">
        <v>120.0248447204969</v>
      </c>
      <c r="J558" s="491">
        <v>124.25665101721439</v>
      </c>
      <c r="K558" s="491">
        <v>114.88888888888889</v>
      </c>
      <c r="L558" s="491">
        <v>105.93792172739542</v>
      </c>
      <c r="M558" s="491">
        <v>121.59424153559051</v>
      </c>
      <c r="N558" s="491">
        <v>117.10719530102789</v>
      </c>
      <c r="O558" s="491">
        <v>106.55477432524383</v>
      </c>
      <c r="P558" s="491">
        <v>117.07836456558776</v>
      </c>
      <c r="Q558" s="491">
        <v>98.948453608247434</v>
      </c>
      <c r="R558" s="491">
        <v>92.193784277879359</v>
      </c>
      <c r="S558" s="291"/>
    </row>
    <row r="559" spans="1:19" x14ac:dyDescent="0.25">
      <c r="A559" s="504">
        <v>2019</v>
      </c>
      <c r="B559" s="491">
        <v>99.262760591202522</v>
      </c>
      <c r="C559" s="491">
        <v>97.103427358204414</v>
      </c>
      <c r="D559" s="491">
        <v>98.35775465420825</v>
      </c>
      <c r="E559" s="491">
        <v>100.18514562415439</v>
      </c>
      <c r="F559" s="491">
        <v>101.10821382007822</v>
      </c>
      <c r="G559" s="491">
        <v>91.859577715594</v>
      </c>
      <c r="H559" s="491">
        <v>98.893155635870798</v>
      </c>
      <c r="I559" s="491">
        <v>99.730904574622215</v>
      </c>
      <c r="J559" s="491">
        <v>107.97649034424852</v>
      </c>
      <c r="K559" s="491">
        <v>94.455190199871055</v>
      </c>
      <c r="L559" s="491">
        <v>92.484076433121018</v>
      </c>
      <c r="M559" s="491">
        <v>100.65775049331288</v>
      </c>
      <c r="N559" s="491">
        <v>99.540229885057457</v>
      </c>
      <c r="O559" s="491">
        <v>100.34057045551299</v>
      </c>
      <c r="P559" s="491">
        <v>87.031647871953439</v>
      </c>
      <c r="Q559" s="491">
        <v>105.52198374661388</v>
      </c>
      <c r="R559" s="491">
        <v>112.25461035098154</v>
      </c>
      <c r="S559" s="355"/>
    </row>
    <row r="560" spans="1:19" x14ac:dyDescent="0.25">
      <c r="A560" s="504">
        <v>2020</v>
      </c>
      <c r="B560" s="491"/>
      <c r="C560" s="491">
        <v>91.902233328127451</v>
      </c>
      <c r="D560" s="491">
        <v>80.813242173443683</v>
      </c>
      <c r="E560" s="491">
        <v>91.285805672044916</v>
      </c>
      <c r="F560" s="491"/>
      <c r="G560" s="491">
        <v>100.6923289947383</v>
      </c>
      <c r="H560" s="491">
        <v>92.645043398812248</v>
      </c>
      <c r="I560" s="491">
        <v>84.62017434620175</v>
      </c>
      <c r="J560" s="491">
        <v>67.165629860031103</v>
      </c>
      <c r="K560" s="491">
        <v>80.682593856655288</v>
      </c>
      <c r="L560" s="491">
        <v>97.038567493112964</v>
      </c>
      <c r="M560" s="491">
        <v>93.029840993247646</v>
      </c>
      <c r="N560" s="491">
        <v>85.681293302540425</v>
      </c>
      <c r="O560" s="491">
        <v>95.290623674162063</v>
      </c>
      <c r="P560" s="288">
        <v>99.958202716823408</v>
      </c>
      <c r="Q560" s="491">
        <v>91.646919431279613</v>
      </c>
      <c r="R560" s="491"/>
      <c r="S560" s="355"/>
    </row>
    <row r="561" spans="1:19" ht="15" customHeight="1" x14ac:dyDescent="0.25">
      <c r="A561" s="619" t="s">
        <v>61</v>
      </c>
      <c r="B561" s="619"/>
      <c r="C561" s="619"/>
      <c r="D561" s="619"/>
      <c r="E561" s="619"/>
      <c r="F561" s="619"/>
      <c r="G561" s="619"/>
      <c r="H561" s="619"/>
      <c r="I561" s="619"/>
      <c r="J561" s="619"/>
      <c r="K561" s="619"/>
      <c r="L561" s="619"/>
      <c r="M561" s="619"/>
      <c r="N561" s="619"/>
      <c r="O561" s="619"/>
      <c r="P561" s="619"/>
      <c r="Q561" s="619"/>
      <c r="R561" s="619"/>
      <c r="S561" s="291"/>
    </row>
    <row r="562" spans="1:19" ht="15" customHeight="1" x14ac:dyDescent="0.25">
      <c r="A562" s="618" t="s">
        <v>62</v>
      </c>
      <c r="B562" s="618"/>
      <c r="C562" s="618"/>
      <c r="D562" s="618"/>
      <c r="E562" s="618"/>
      <c r="F562" s="618"/>
      <c r="G562" s="618"/>
      <c r="H562" s="618"/>
      <c r="I562" s="618"/>
      <c r="J562" s="618"/>
      <c r="K562" s="618"/>
      <c r="L562" s="618"/>
      <c r="M562" s="618"/>
      <c r="N562" s="618"/>
      <c r="O562" s="618"/>
      <c r="P562" s="618"/>
      <c r="Q562" s="618"/>
      <c r="R562" s="618"/>
      <c r="S562" s="291"/>
    </row>
    <row r="563" spans="1:19" x14ac:dyDescent="0.25">
      <c r="A563" s="504">
        <v>1999</v>
      </c>
      <c r="B563" s="505"/>
      <c r="C563" s="491">
        <v>73.5</v>
      </c>
      <c r="D563" s="491">
        <v>84.1</v>
      </c>
      <c r="E563" s="491">
        <v>116.8</v>
      </c>
      <c r="F563" s="491">
        <v>135.19999999999999</v>
      </c>
      <c r="G563" s="491">
        <v>70.8</v>
      </c>
      <c r="H563" s="491">
        <v>93.1</v>
      </c>
      <c r="I563" s="491">
        <v>104.9</v>
      </c>
      <c r="J563" s="491">
        <v>82.1</v>
      </c>
      <c r="K563" s="491">
        <v>100.5</v>
      </c>
      <c r="L563" s="491">
        <v>104.3</v>
      </c>
      <c r="M563" s="491">
        <v>112.7</v>
      </c>
      <c r="N563" s="491">
        <v>97.1</v>
      </c>
      <c r="O563" s="491">
        <v>107.9</v>
      </c>
      <c r="P563" s="491">
        <v>108.9</v>
      </c>
      <c r="Q563" s="491">
        <v>116.6</v>
      </c>
      <c r="R563" s="491">
        <v>120.9</v>
      </c>
      <c r="S563" s="291"/>
    </row>
    <row r="564" spans="1:19" x14ac:dyDescent="0.25">
      <c r="A564" s="504">
        <v>2000</v>
      </c>
      <c r="B564" s="505"/>
      <c r="C564" s="491">
        <v>98.3</v>
      </c>
      <c r="D564" s="491">
        <v>86.9</v>
      </c>
      <c r="E564" s="491">
        <v>97.8</v>
      </c>
      <c r="F564" s="491">
        <v>124.6</v>
      </c>
      <c r="G564" s="491">
        <v>77.5</v>
      </c>
      <c r="H564" s="491">
        <v>103</v>
      </c>
      <c r="I564" s="491">
        <v>115.2</v>
      </c>
      <c r="J564" s="491">
        <v>78.7</v>
      </c>
      <c r="K564" s="491">
        <v>96.6</v>
      </c>
      <c r="L564" s="491">
        <v>106</v>
      </c>
      <c r="M564" s="491">
        <v>87.9</v>
      </c>
      <c r="N564" s="491">
        <v>110</v>
      </c>
      <c r="O564" s="491">
        <v>104.3</v>
      </c>
      <c r="P564" s="491">
        <v>107.2</v>
      </c>
      <c r="Q564" s="491">
        <v>110.1</v>
      </c>
      <c r="R564" s="491">
        <v>107.7</v>
      </c>
      <c r="S564" s="291"/>
    </row>
    <row r="565" spans="1:19" x14ac:dyDescent="0.25">
      <c r="A565" s="504">
        <v>2001</v>
      </c>
      <c r="B565" s="505"/>
      <c r="C565" s="491">
        <v>90.8</v>
      </c>
      <c r="D565" s="491">
        <v>108</v>
      </c>
      <c r="E565" s="491">
        <v>94.5</v>
      </c>
      <c r="F565" s="491">
        <v>109</v>
      </c>
      <c r="G565" s="491">
        <v>76.3</v>
      </c>
      <c r="H565" s="491">
        <v>107.6</v>
      </c>
      <c r="I565" s="491">
        <v>113.2</v>
      </c>
      <c r="J565" s="491">
        <v>93.1</v>
      </c>
      <c r="K565" s="491">
        <v>96.4</v>
      </c>
      <c r="L565" s="491">
        <v>122</v>
      </c>
      <c r="M565" s="491">
        <v>75.3</v>
      </c>
      <c r="N565" s="491">
        <v>120.7</v>
      </c>
      <c r="O565" s="491">
        <v>94.5</v>
      </c>
      <c r="P565" s="491">
        <v>104.8</v>
      </c>
      <c r="Q565" s="491">
        <v>99.6</v>
      </c>
      <c r="R565" s="491">
        <v>105.9</v>
      </c>
      <c r="S565" s="291"/>
    </row>
    <row r="566" spans="1:19" x14ac:dyDescent="0.25">
      <c r="A566" s="504">
        <v>2002</v>
      </c>
      <c r="B566" s="505"/>
      <c r="C566" s="491">
        <v>83.7</v>
      </c>
      <c r="D566" s="491">
        <v>111.1</v>
      </c>
      <c r="E566" s="491">
        <v>115.1</v>
      </c>
      <c r="F566" s="491">
        <v>114.4</v>
      </c>
      <c r="G566" s="491">
        <v>72.5</v>
      </c>
      <c r="H566" s="491">
        <v>104.4</v>
      </c>
      <c r="I566" s="491">
        <v>124</v>
      </c>
      <c r="J566" s="491">
        <v>99.2</v>
      </c>
      <c r="K566" s="491">
        <v>92</v>
      </c>
      <c r="L566" s="491">
        <v>105.4</v>
      </c>
      <c r="M566" s="491">
        <v>110.6</v>
      </c>
      <c r="N566" s="491">
        <v>102.4</v>
      </c>
      <c r="O566" s="491">
        <v>105.3</v>
      </c>
      <c r="P566" s="491">
        <v>111.3</v>
      </c>
      <c r="Q566" s="491">
        <v>93.2</v>
      </c>
      <c r="R566" s="491">
        <v>109.8</v>
      </c>
      <c r="S566" s="291"/>
    </row>
    <row r="567" spans="1:19" x14ac:dyDescent="0.25">
      <c r="A567" s="504">
        <v>2003</v>
      </c>
      <c r="B567" s="505"/>
      <c r="C567" s="491">
        <v>92.8</v>
      </c>
      <c r="D567" s="491">
        <v>108.6</v>
      </c>
      <c r="E567" s="491">
        <v>111.4</v>
      </c>
      <c r="F567" s="491">
        <v>112.9</v>
      </c>
      <c r="G567" s="491">
        <v>79.599999999999994</v>
      </c>
      <c r="H567" s="491">
        <v>111.5</v>
      </c>
      <c r="I567" s="491">
        <v>112.3</v>
      </c>
      <c r="J567" s="491">
        <v>103.5</v>
      </c>
      <c r="K567" s="491">
        <v>85.9</v>
      </c>
      <c r="L567" s="491">
        <v>111.9</v>
      </c>
      <c r="M567" s="491">
        <v>108.1</v>
      </c>
      <c r="N567" s="491">
        <v>100.8</v>
      </c>
      <c r="O567" s="491">
        <v>100.9</v>
      </c>
      <c r="P567" s="491">
        <v>110.4</v>
      </c>
      <c r="Q567" s="491">
        <v>93</v>
      </c>
      <c r="R567" s="491">
        <v>119.6</v>
      </c>
      <c r="S567" s="291"/>
    </row>
    <row r="568" spans="1:19" x14ac:dyDescent="0.25">
      <c r="A568" s="504">
        <v>2004</v>
      </c>
      <c r="B568" s="505"/>
      <c r="C568" s="491">
        <v>95.3</v>
      </c>
      <c r="D568" s="491">
        <v>117</v>
      </c>
      <c r="E568" s="491">
        <v>116.4</v>
      </c>
      <c r="F568" s="491">
        <v>112.6</v>
      </c>
      <c r="G568" s="491">
        <v>76.7</v>
      </c>
      <c r="H568" s="491">
        <v>109.1</v>
      </c>
      <c r="I568" s="491">
        <v>119.6</v>
      </c>
      <c r="J568" s="491">
        <v>98.4</v>
      </c>
      <c r="K568" s="491">
        <v>95.5</v>
      </c>
      <c r="L568" s="491">
        <v>119.2</v>
      </c>
      <c r="M568" s="491">
        <v>101.9</v>
      </c>
      <c r="N568" s="491">
        <v>106</v>
      </c>
      <c r="O568" s="491">
        <v>98.5</v>
      </c>
      <c r="P568" s="491">
        <v>102.9</v>
      </c>
      <c r="Q568" s="491">
        <v>104.3</v>
      </c>
      <c r="R568" s="491">
        <v>116.2</v>
      </c>
      <c r="S568" s="291"/>
    </row>
    <row r="569" spans="1:19" x14ac:dyDescent="0.25">
      <c r="A569" s="504">
        <v>2005</v>
      </c>
      <c r="B569" s="505"/>
      <c r="C569" s="491">
        <v>71.5</v>
      </c>
      <c r="D569" s="491">
        <v>123.6</v>
      </c>
      <c r="E569" s="491">
        <v>111.3</v>
      </c>
      <c r="F569" s="491">
        <v>101.4</v>
      </c>
      <c r="G569" s="491">
        <v>50.6</v>
      </c>
      <c r="H569" s="491">
        <v>123.5</v>
      </c>
      <c r="I569" s="491">
        <v>125.8</v>
      </c>
      <c r="J569" s="491">
        <v>98.8</v>
      </c>
      <c r="K569" s="491">
        <v>97.8</v>
      </c>
      <c r="L569" s="491">
        <v>109.9</v>
      </c>
      <c r="M569" s="491">
        <v>99.1</v>
      </c>
      <c r="N569" s="491">
        <v>106.1</v>
      </c>
      <c r="O569" s="491">
        <v>106.3</v>
      </c>
      <c r="P569" s="491">
        <v>98</v>
      </c>
      <c r="Q569" s="491">
        <v>94.4</v>
      </c>
      <c r="R569" s="491">
        <v>103.9</v>
      </c>
      <c r="S569" s="291"/>
    </row>
    <row r="570" spans="1:19" x14ac:dyDescent="0.25">
      <c r="A570" s="504">
        <v>2006</v>
      </c>
      <c r="B570" s="505"/>
      <c r="C570" s="491">
        <v>102.1</v>
      </c>
      <c r="D570" s="491">
        <v>105.3</v>
      </c>
      <c r="E570" s="491">
        <v>121.6</v>
      </c>
      <c r="F570" s="491">
        <v>89.5</v>
      </c>
      <c r="G570" s="491">
        <v>87.8</v>
      </c>
      <c r="H570" s="491">
        <v>114.4</v>
      </c>
      <c r="I570" s="491">
        <v>115.6</v>
      </c>
      <c r="J570" s="491">
        <v>84.5</v>
      </c>
      <c r="K570" s="491">
        <v>111.3</v>
      </c>
      <c r="L570" s="491">
        <v>103.5</v>
      </c>
      <c r="M570" s="491">
        <v>105.1</v>
      </c>
      <c r="N570" s="491">
        <v>112.2</v>
      </c>
      <c r="O570" s="491">
        <v>103.2</v>
      </c>
      <c r="P570" s="491">
        <v>80.7</v>
      </c>
      <c r="Q570" s="491">
        <v>96.3</v>
      </c>
      <c r="R570" s="491">
        <v>122.3</v>
      </c>
      <c r="S570" s="291"/>
    </row>
    <row r="571" spans="1:19" x14ac:dyDescent="0.25">
      <c r="A571" s="504">
        <v>2007</v>
      </c>
      <c r="B571" s="505"/>
      <c r="C571" s="491">
        <v>96.9</v>
      </c>
      <c r="D571" s="491">
        <v>120</v>
      </c>
      <c r="E571" s="491">
        <v>109</v>
      </c>
      <c r="F571" s="491">
        <v>114.3</v>
      </c>
      <c r="G571" s="491">
        <v>75.5</v>
      </c>
      <c r="H571" s="491">
        <v>111.9</v>
      </c>
      <c r="I571" s="491">
        <v>116.6</v>
      </c>
      <c r="J571" s="491">
        <v>104.8</v>
      </c>
      <c r="K571" s="491">
        <v>103.6</v>
      </c>
      <c r="L571" s="491">
        <v>93.5</v>
      </c>
      <c r="M571" s="491">
        <v>112.2</v>
      </c>
      <c r="N571" s="491">
        <v>103.9</v>
      </c>
      <c r="O571" s="491">
        <v>93.9</v>
      </c>
      <c r="P571" s="491">
        <v>114.9</v>
      </c>
      <c r="Q571" s="491">
        <v>98.1</v>
      </c>
      <c r="R571" s="491">
        <v>111.6</v>
      </c>
      <c r="S571" s="291"/>
    </row>
    <row r="572" spans="1:19" x14ac:dyDescent="0.25">
      <c r="A572" s="504">
        <v>2008</v>
      </c>
      <c r="B572" s="505"/>
      <c r="C572" s="491">
        <v>101.5</v>
      </c>
      <c r="D572" s="491">
        <v>127.4</v>
      </c>
      <c r="E572" s="491">
        <v>96.2</v>
      </c>
      <c r="F572" s="491">
        <v>71.3</v>
      </c>
      <c r="G572" s="491">
        <v>89.7</v>
      </c>
      <c r="H572" s="491">
        <v>102.7</v>
      </c>
      <c r="I572" s="491">
        <v>112.1</v>
      </c>
      <c r="J572" s="491">
        <v>114.4</v>
      </c>
      <c r="K572" s="491">
        <v>105.5</v>
      </c>
      <c r="L572" s="491">
        <v>96.5</v>
      </c>
      <c r="M572" s="491">
        <v>103.4</v>
      </c>
      <c r="N572" s="491">
        <v>96.8</v>
      </c>
      <c r="O572" s="491">
        <v>86.8</v>
      </c>
      <c r="P572" s="491">
        <v>101.4</v>
      </c>
      <c r="Q572" s="491">
        <v>68</v>
      </c>
      <c r="R572" s="491">
        <v>98.7</v>
      </c>
      <c r="S572" s="291"/>
    </row>
    <row r="573" spans="1:19" x14ac:dyDescent="0.25">
      <c r="A573" s="504">
        <v>2009</v>
      </c>
      <c r="B573" s="505"/>
      <c r="C573" s="491">
        <v>61.5</v>
      </c>
      <c r="D573" s="491">
        <v>118.7</v>
      </c>
      <c r="E573" s="491">
        <v>123.7</v>
      </c>
      <c r="F573" s="491">
        <v>115.8</v>
      </c>
      <c r="G573" s="491">
        <v>66.400000000000006</v>
      </c>
      <c r="H573" s="491">
        <v>91.8</v>
      </c>
      <c r="I573" s="491">
        <v>144.5</v>
      </c>
      <c r="J573" s="491">
        <v>90.7</v>
      </c>
      <c r="K573" s="491">
        <v>108.5</v>
      </c>
      <c r="L573" s="491">
        <v>102.9</v>
      </c>
      <c r="M573" s="491">
        <v>113</v>
      </c>
      <c r="N573" s="491">
        <v>108.2</v>
      </c>
      <c r="O573" s="491">
        <v>97.8</v>
      </c>
      <c r="P573" s="491">
        <v>104.7</v>
      </c>
      <c r="Q573" s="491">
        <v>111.4</v>
      </c>
      <c r="R573" s="491">
        <v>104.8</v>
      </c>
      <c r="S573" s="291"/>
    </row>
    <row r="574" spans="1:19" x14ac:dyDescent="0.25">
      <c r="A574" s="504">
        <v>2010</v>
      </c>
      <c r="B574" s="505"/>
      <c r="C574" s="491">
        <v>83.2</v>
      </c>
      <c r="D574" s="491">
        <v>116.1</v>
      </c>
      <c r="E574" s="491">
        <v>109.3</v>
      </c>
      <c r="F574" s="491">
        <v>120</v>
      </c>
      <c r="G574" s="491">
        <v>71.099999999999994</v>
      </c>
      <c r="H574" s="491">
        <v>103.9</v>
      </c>
      <c r="I574" s="491">
        <v>120.1</v>
      </c>
      <c r="J574" s="491">
        <v>104.1</v>
      </c>
      <c r="K574" s="491">
        <v>93.1</v>
      </c>
      <c r="L574" s="491">
        <v>108.1</v>
      </c>
      <c r="M574" s="491">
        <v>100.6</v>
      </c>
      <c r="N574" s="491">
        <v>107.9</v>
      </c>
      <c r="O574" s="491">
        <v>101</v>
      </c>
      <c r="P574" s="491">
        <v>107.7</v>
      </c>
      <c r="Q574" s="491">
        <v>100.3</v>
      </c>
      <c r="R574" s="491">
        <v>123.1</v>
      </c>
      <c r="S574" s="291"/>
    </row>
    <row r="575" spans="1:19" x14ac:dyDescent="0.25">
      <c r="A575" s="504">
        <v>2011</v>
      </c>
      <c r="B575" s="505"/>
      <c r="C575" s="491">
        <v>102.3</v>
      </c>
      <c r="D575" s="491">
        <v>103.6</v>
      </c>
      <c r="E575" s="491">
        <v>98.9</v>
      </c>
      <c r="F575" s="491">
        <v>114.8</v>
      </c>
      <c r="G575" s="491">
        <v>73.8</v>
      </c>
      <c r="H575" s="491">
        <v>126.3</v>
      </c>
      <c r="I575" s="491">
        <v>108.8</v>
      </c>
      <c r="J575" s="491">
        <v>92.8</v>
      </c>
      <c r="K575" s="491">
        <v>94.6</v>
      </c>
      <c r="L575" s="491">
        <v>106.4</v>
      </c>
      <c r="M575" s="491">
        <v>92</v>
      </c>
      <c r="N575" s="491">
        <v>101.8</v>
      </c>
      <c r="O575" s="491">
        <v>111.7</v>
      </c>
      <c r="P575" s="491">
        <v>100.6</v>
      </c>
      <c r="Q575" s="491">
        <v>100.1</v>
      </c>
      <c r="R575" s="491">
        <v>116.5</v>
      </c>
      <c r="S575" s="291"/>
    </row>
    <row r="576" spans="1:19" x14ac:dyDescent="0.25">
      <c r="A576" s="504">
        <v>2012</v>
      </c>
      <c r="B576" s="505"/>
      <c r="C576" s="491">
        <v>91.5</v>
      </c>
      <c r="D576" s="491">
        <v>101.4</v>
      </c>
      <c r="E576" s="491">
        <v>103.5</v>
      </c>
      <c r="F576" s="491">
        <v>106.7</v>
      </c>
      <c r="G576" s="491">
        <v>68.5</v>
      </c>
      <c r="H576" s="491">
        <v>133.4</v>
      </c>
      <c r="I576" s="491">
        <v>97</v>
      </c>
      <c r="J576" s="491">
        <v>96</v>
      </c>
      <c r="K576" s="491">
        <v>97.1</v>
      </c>
      <c r="L576" s="491">
        <v>102.1</v>
      </c>
      <c r="M576" s="491">
        <v>101.6</v>
      </c>
      <c r="N576" s="491">
        <v>102.1</v>
      </c>
      <c r="O576" s="491">
        <v>100.2</v>
      </c>
      <c r="P576" s="491">
        <v>104.4</v>
      </c>
      <c r="Q576" s="491">
        <v>95.6</v>
      </c>
      <c r="R576" s="491">
        <v>113.6</v>
      </c>
      <c r="S576" s="291"/>
    </row>
    <row r="577" spans="1:19" x14ac:dyDescent="0.25">
      <c r="A577" s="504">
        <v>2013</v>
      </c>
      <c r="B577" s="505"/>
      <c r="C577" s="491">
        <v>81.400000000000006</v>
      </c>
      <c r="D577" s="491">
        <v>96.5</v>
      </c>
      <c r="E577" s="491">
        <v>115.3</v>
      </c>
      <c r="F577" s="491">
        <v>107.7</v>
      </c>
      <c r="G577" s="491">
        <v>75.3</v>
      </c>
      <c r="H577" s="491">
        <v>97.5</v>
      </c>
      <c r="I577" s="491">
        <v>108.1</v>
      </c>
      <c r="J577" s="491">
        <v>99.1</v>
      </c>
      <c r="K577" s="491">
        <v>89</v>
      </c>
      <c r="L577" s="491">
        <v>102.3</v>
      </c>
      <c r="M577" s="491">
        <v>114.6</v>
      </c>
      <c r="N577" s="491">
        <v>105.1</v>
      </c>
      <c r="O577" s="491">
        <v>99.3</v>
      </c>
      <c r="P577" s="491">
        <v>107.3</v>
      </c>
      <c r="Q577" s="491">
        <v>92.8</v>
      </c>
      <c r="R577" s="491">
        <v>113</v>
      </c>
      <c r="S577" s="291"/>
    </row>
    <row r="578" spans="1:19" x14ac:dyDescent="0.25">
      <c r="A578" s="504">
        <v>2014</v>
      </c>
      <c r="B578" s="505"/>
      <c r="C578" s="491">
        <v>80.2</v>
      </c>
      <c r="D578" s="491">
        <v>111.6</v>
      </c>
      <c r="E578" s="491">
        <v>78.099999999999994</v>
      </c>
      <c r="F578" s="491">
        <v>106.7</v>
      </c>
      <c r="G578" s="491">
        <v>70.8</v>
      </c>
      <c r="H578" s="491">
        <v>105.5</v>
      </c>
      <c r="I578" s="491">
        <v>110</v>
      </c>
      <c r="J578" s="491">
        <v>106.4</v>
      </c>
      <c r="K578" s="491">
        <v>102.2</v>
      </c>
      <c r="L578" s="491">
        <v>86.6</v>
      </c>
      <c r="M578" s="491">
        <v>86.9</v>
      </c>
      <c r="N578" s="491">
        <v>96.7</v>
      </c>
      <c r="O578" s="491">
        <v>101.8</v>
      </c>
      <c r="P578" s="491">
        <v>105</v>
      </c>
      <c r="Q578" s="491">
        <v>97.3</v>
      </c>
      <c r="R578" s="491">
        <v>110.5</v>
      </c>
      <c r="S578" s="291"/>
    </row>
    <row r="579" spans="1:19" x14ac:dyDescent="0.25">
      <c r="A579" s="504">
        <v>2015</v>
      </c>
      <c r="B579" s="505"/>
      <c r="C579" s="491">
        <v>76.7</v>
      </c>
      <c r="D579" s="491">
        <v>102.3</v>
      </c>
      <c r="E579" s="491">
        <v>89.7</v>
      </c>
      <c r="F579" s="491">
        <v>108.7</v>
      </c>
      <c r="G579" s="491">
        <v>61.8</v>
      </c>
      <c r="H579" s="491">
        <v>126.1</v>
      </c>
      <c r="I579" s="491">
        <v>100</v>
      </c>
      <c r="J579" s="491">
        <v>99.6</v>
      </c>
      <c r="K579" s="491">
        <v>91.4</v>
      </c>
      <c r="L579" s="491">
        <v>104.2</v>
      </c>
      <c r="M579" s="491">
        <v>93.1</v>
      </c>
      <c r="N579" s="491">
        <v>93.9</v>
      </c>
      <c r="O579" s="491">
        <v>102</v>
      </c>
      <c r="P579" s="491">
        <v>112.9</v>
      </c>
      <c r="Q579" s="491">
        <v>91.6</v>
      </c>
      <c r="R579" s="491">
        <v>108.8</v>
      </c>
      <c r="S579" s="291"/>
    </row>
    <row r="580" spans="1:19" x14ac:dyDescent="0.25">
      <c r="A580" s="504">
        <v>2016</v>
      </c>
      <c r="B580" s="505"/>
      <c r="C580" s="491">
        <v>66.400000000000006</v>
      </c>
      <c r="D580" s="491">
        <v>119.5</v>
      </c>
      <c r="E580" s="491">
        <v>101.4</v>
      </c>
      <c r="F580" s="491">
        <v>117.6</v>
      </c>
      <c r="G580" s="491">
        <v>52.9</v>
      </c>
      <c r="H580" s="491">
        <v>120.9</v>
      </c>
      <c r="I580" s="491">
        <v>120.4</v>
      </c>
      <c r="J580" s="491">
        <v>97</v>
      </c>
      <c r="K580" s="491">
        <v>101.5</v>
      </c>
      <c r="L580" s="491">
        <v>107.2</v>
      </c>
      <c r="M580" s="491">
        <v>88.5</v>
      </c>
      <c r="N580" s="491">
        <v>111.8</v>
      </c>
      <c r="O580" s="491">
        <v>102.7</v>
      </c>
      <c r="P580" s="491">
        <v>107.8</v>
      </c>
      <c r="Q580" s="491">
        <v>99.8</v>
      </c>
      <c r="R580" s="491">
        <v>110.4</v>
      </c>
      <c r="S580" s="291"/>
    </row>
    <row r="581" spans="1:19" x14ac:dyDescent="0.25">
      <c r="A581" s="504">
        <v>2017</v>
      </c>
      <c r="B581" s="505"/>
      <c r="C581" s="491">
        <v>89.395222768084039</v>
      </c>
      <c r="D581" s="491">
        <v>116.8277430358158</v>
      </c>
      <c r="E581" s="491">
        <v>99.310624493106232</v>
      </c>
      <c r="F581" s="491">
        <v>122.62964475296042</v>
      </c>
      <c r="G581" s="491">
        <v>74.440209623630295</v>
      </c>
      <c r="H581" s="491">
        <v>108.928</v>
      </c>
      <c r="I581" s="491">
        <v>118.24324324324324</v>
      </c>
      <c r="J581" s="491">
        <v>95.254658385093165</v>
      </c>
      <c r="K581" s="491">
        <v>105.63380281690141</v>
      </c>
      <c r="L581" s="491">
        <v>109.77777777777777</v>
      </c>
      <c r="M581" s="491">
        <v>84.367971210076476</v>
      </c>
      <c r="N581" s="491">
        <v>108.93095174620102</v>
      </c>
      <c r="O581" s="491">
        <v>107.90504160548213</v>
      </c>
      <c r="P581" s="491">
        <v>106.50941256520754</v>
      </c>
      <c r="Q581" s="491">
        <v>103.2793867120954</v>
      </c>
      <c r="R581" s="491">
        <v>112.78350515463917</v>
      </c>
      <c r="S581" s="291"/>
    </row>
    <row r="582" spans="1:19" x14ac:dyDescent="0.25">
      <c r="A582" s="504">
        <v>2018</v>
      </c>
      <c r="B582" s="505"/>
      <c r="C582" s="491">
        <v>87.826318593500275</v>
      </c>
      <c r="D582" s="491">
        <v>107.12010919017287</v>
      </c>
      <c r="E582" s="491">
        <v>99.405393926523672</v>
      </c>
      <c r="F582" s="491">
        <v>109.23591825108596</v>
      </c>
      <c r="G582" s="491">
        <v>71.864716636197443</v>
      </c>
      <c r="H582" s="491">
        <v>112.61765454082931</v>
      </c>
      <c r="I582" s="491">
        <v>109.12581883894288</v>
      </c>
      <c r="J582" s="491">
        <v>98.613123576899184</v>
      </c>
      <c r="K582" s="491">
        <v>97.670025188916867</v>
      </c>
      <c r="L582" s="491">
        <v>101.22501611863315</v>
      </c>
      <c r="M582" s="491">
        <v>96.836518046709131</v>
      </c>
      <c r="N582" s="491">
        <v>104.91120368340276</v>
      </c>
      <c r="O582" s="491">
        <v>98.181818181818187</v>
      </c>
      <c r="P582" s="491">
        <v>117.02852277564921</v>
      </c>
      <c r="Q582" s="491">
        <v>87.28628592215351</v>
      </c>
      <c r="R582" s="491">
        <v>105.08439258178788</v>
      </c>
      <c r="S582" s="291"/>
    </row>
    <row r="583" spans="1:19" x14ac:dyDescent="0.25">
      <c r="A583" s="504">
        <v>2019</v>
      </c>
      <c r="B583" s="505"/>
      <c r="C583" s="491">
        <v>83.481095176010427</v>
      </c>
      <c r="D583" s="491">
        <v>108.50382633140715</v>
      </c>
      <c r="E583" s="491">
        <v>101.25224901043541</v>
      </c>
      <c r="F583" s="491">
        <v>110.24237685691946</v>
      </c>
      <c r="G583" s="491">
        <v>71.604203846916519</v>
      </c>
      <c r="H583" s="491">
        <v>121.24065355857103</v>
      </c>
      <c r="I583" s="491">
        <v>110.0502512562814</v>
      </c>
      <c r="J583" s="491">
        <v>106.76629306766294</v>
      </c>
      <c r="K583" s="491">
        <v>85.43934681181959</v>
      </c>
      <c r="L583" s="491">
        <v>99.11262798634813</v>
      </c>
      <c r="M583" s="491">
        <v>105.39485766758494</v>
      </c>
      <c r="N583" s="491">
        <v>103.74646046612939</v>
      </c>
      <c r="O583" s="491">
        <v>98.971236615578434</v>
      </c>
      <c r="P583" s="491">
        <v>101.50615188799321</v>
      </c>
      <c r="Q583" s="491">
        <v>105.8307210031348</v>
      </c>
      <c r="R583" s="491">
        <v>111.78909952606635</v>
      </c>
      <c r="S583" s="355"/>
    </row>
    <row r="584" spans="1:19" ht="15" customHeight="1" x14ac:dyDescent="0.25">
      <c r="A584" s="504">
        <v>2020</v>
      </c>
      <c r="B584" s="505"/>
      <c r="C584" s="491">
        <v>75.880077369439064</v>
      </c>
      <c r="D584" s="491">
        <v>95.411674738720365</v>
      </c>
      <c r="E584" s="491">
        <v>114.37349719476357</v>
      </c>
      <c r="F584" s="491"/>
      <c r="G584" s="491">
        <v>64.228934817170114</v>
      </c>
      <c r="H584" s="491">
        <v>111.55115511551155</v>
      </c>
      <c r="I584" s="491">
        <v>100.51775147928994</v>
      </c>
      <c r="J584" s="491">
        <v>84.74368408143242</v>
      </c>
      <c r="K584" s="491">
        <v>102.63386396526772</v>
      </c>
      <c r="L584" s="491">
        <v>119.20473773265653</v>
      </c>
      <c r="M584" s="491">
        <v>101.04092737165837</v>
      </c>
      <c r="N584" s="491">
        <v>95.551393116366199</v>
      </c>
      <c r="O584" s="491">
        <v>110.07106101445723</v>
      </c>
      <c r="P584" s="288">
        <v>106.47818343722173</v>
      </c>
      <c r="Q584" s="491">
        <v>97.031151996654813</v>
      </c>
      <c r="R584" s="491"/>
      <c r="S584" s="355"/>
    </row>
    <row r="585" spans="1:19" ht="15" customHeight="1" x14ac:dyDescent="0.25">
      <c r="A585" s="620" t="s">
        <v>716</v>
      </c>
      <c r="B585" s="620"/>
      <c r="C585" s="620"/>
      <c r="D585" s="620"/>
      <c r="E585" s="620"/>
      <c r="F585" s="620"/>
      <c r="G585" s="620"/>
      <c r="H585" s="620"/>
      <c r="I585" s="620"/>
      <c r="J585" s="620"/>
      <c r="K585" s="620"/>
      <c r="L585" s="620"/>
      <c r="M585" s="620"/>
      <c r="N585" s="620"/>
      <c r="O585" s="620"/>
      <c r="P585" s="620"/>
      <c r="Q585" s="620"/>
      <c r="R585" s="620"/>
      <c r="S585" s="291"/>
    </row>
    <row r="586" spans="1:19" ht="15" customHeight="1" x14ac:dyDescent="0.25">
      <c r="A586" s="618" t="s">
        <v>281</v>
      </c>
      <c r="B586" s="618"/>
      <c r="C586" s="618"/>
      <c r="D586" s="618"/>
      <c r="E586" s="618"/>
      <c r="F586" s="618"/>
      <c r="G586" s="618"/>
      <c r="H586" s="618"/>
      <c r="I586" s="618"/>
      <c r="J586" s="618"/>
      <c r="K586" s="618"/>
      <c r="L586" s="618"/>
      <c r="M586" s="618"/>
      <c r="N586" s="618"/>
      <c r="O586" s="618"/>
      <c r="P586" s="618"/>
      <c r="Q586" s="618"/>
      <c r="R586" s="618"/>
      <c r="S586" s="291"/>
    </row>
    <row r="587" spans="1:19" x14ac:dyDescent="0.25">
      <c r="A587" s="504">
        <v>1999</v>
      </c>
      <c r="B587" s="491">
        <v>10.4</v>
      </c>
      <c r="C587" s="491">
        <v>2</v>
      </c>
      <c r="D587" s="491">
        <v>2.9</v>
      </c>
      <c r="E587" s="491">
        <v>2.5</v>
      </c>
      <c r="F587" s="491">
        <v>3</v>
      </c>
      <c r="G587" s="491">
        <v>0.6</v>
      </c>
      <c r="H587" s="491">
        <v>0.6</v>
      </c>
      <c r="I587" s="491">
        <v>0.8</v>
      </c>
      <c r="J587" s="491">
        <v>0.7</v>
      </c>
      <c r="K587" s="491">
        <v>0.7</v>
      </c>
      <c r="L587" s="491">
        <v>1.5</v>
      </c>
      <c r="M587" s="491">
        <v>0.8</v>
      </c>
      <c r="N587" s="491">
        <v>0.8</v>
      </c>
      <c r="O587" s="491">
        <v>0.9</v>
      </c>
      <c r="P587" s="491">
        <v>0.9</v>
      </c>
      <c r="Q587" s="491">
        <v>0.9</v>
      </c>
      <c r="R587" s="491">
        <v>1.1000000000000001</v>
      </c>
      <c r="S587" s="291"/>
    </row>
    <row r="588" spans="1:19" x14ac:dyDescent="0.25">
      <c r="A588" s="504">
        <v>2000</v>
      </c>
      <c r="B588" s="491">
        <v>13.4</v>
      </c>
      <c r="C588" s="491">
        <v>2.9</v>
      </c>
      <c r="D588" s="491">
        <v>3</v>
      </c>
      <c r="E588" s="491">
        <v>3.6</v>
      </c>
      <c r="F588" s="491">
        <v>3.9</v>
      </c>
      <c r="G588" s="491">
        <v>1</v>
      </c>
      <c r="H588" s="491">
        <v>0.8</v>
      </c>
      <c r="I588" s="491">
        <v>1.1000000000000001</v>
      </c>
      <c r="J588" s="491">
        <v>1</v>
      </c>
      <c r="K588" s="491">
        <v>1</v>
      </c>
      <c r="L588" s="491">
        <v>1</v>
      </c>
      <c r="M588" s="491">
        <v>1.1000000000000001</v>
      </c>
      <c r="N588" s="491">
        <v>1.2</v>
      </c>
      <c r="O588" s="491">
        <v>1.2</v>
      </c>
      <c r="P588" s="491">
        <v>1.3</v>
      </c>
      <c r="Q588" s="491">
        <v>1.3</v>
      </c>
      <c r="R588" s="491">
        <v>1.4</v>
      </c>
      <c r="S588" s="291"/>
    </row>
    <row r="589" spans="1:19" x14ac:dyDescent="0.25">
      <c r="A589" s="504">
        <v>2001</v>
      </c>
      <c r="B589" s="491">
        <v>13</v>
      </c>
      <c r="C589" s="491">
        <v>3.2</v>
      </c>
      <c r="D589" s="491">
        <v>3.8</v>
      </c>
      <c r="E589" s="491">
        <v>2.9</v>
      </c>
      <c r="F589" s="491">
        <v>3.1</v>
      </c>
      <c r="G589" s="491">
        <v>1</v>
      </c>
      <c r="H589" s="491">
        <v>1.1000000000000001</v>
      </c>
      <c r="I589" s="491">
        <v>1.2</v>
      </c>
      <c r="J589" s="491">
        <v>1.2</v>
      </c>
      <c r="K589" s="491">
        <v>1.2</v>
      </c>
      <c r="L589" s="491">
        <v>1.4</v>
      </c>
      <c r="M589" s="491">
        <v>1</v>
      </c>
      <c r="N589" s="491">
        <v>1</v>
      </c>
      <c r="O589" s="491">
        <v>0.9</v>
      </c>
      <c r="P589" s="491">
        <v>1</v>
      </c>
      <c r="Q589" s="491">
        <v>1</v>
      </c>
      <c r="R589" s="491">
        <v>1.1000000000000001</v>
      </c>
      <c r="S589" s="291"/>
    </row>
    <row r="590" spans="1:19" x14ac:dyDescent="0.25">
      <c r="A590" s="504">
        <v>2002</v>
      </c>
      <c r="B590" s="491">
        <v>12.2</v>
      </c>
      <c r="C590" s="491">
        <v>2.5</v>
      </c>
      <c r="D590" s="491">
        <v>2.9</v>
      </c>
      <c r="E590" s="491">
        <v>3.1</v>
      </c>
      <c r="F590" s="491">
        <v>3.5</v>
      </c>
      <c r="G590" s="491">
        <v>0.8</v>
      </c>
      <c r="H590" s="491">
        <v>0.8</v>
      </c>
      <c r="I590" s="491">
        <v>0.9</v>
      </c>
      <c r="J590" s="491">
        <v>1</v>
      </c>
      <c r="K590" s="491">
        <v>0.9</v>
      </c>
      <c r="L590" s="491">
        <v>1</v>
      </c>
      <c r="M590" s="491">
        <v>1.1000000000000001</v>
      </c>
      <c r="N590" s="491">
        <v>1</v>
      </c>
      <c r="O590" s="491">
        <v>1</v>
      </c>
      <c r="P590" s="491">
        <v>1.1000000000000001</v>
      </c>
      <c r="Q590" s="491">
        <v>1.1000000000000001</v>
      </c>
      <c r="R590" s="491">
        <v>1.3</v>
      </c>
      <c r="S590" s="291"/>
    </row>
    <row r="591" spans="1:19" x14ac:dyDescent="0.25">
      <c r="A591" s="504">
        <v>2003</v>
      </c>
      <c r="B591" s="491">
        <v>15.1</v>
      </c>
      <c r="C591" s="491">
        <v>3.1</v>
      </c>
      <c r="D591" s="491">
        <v>3.5</v>
      </c>
      <c r="E591" s="491">
        <v>4</v>
      </c>
      <c r="F591" s="491">
        <v>4.5</v>
      </c>
      <c r="G591" s="491">
        <v>1</v>
      </c>
      <c r="H591" s="491">
        <v>1</v>
      </c>
      <c r="I591" s="491">
        <v>1.1000000000000001</v>
      </c>
      <c r="J591" s="491">
        <v>1.2</v>
      </c>
      <c r="K591" s="491">
        <v>1.1000000000000001</v>
      </c>
      <c r="L591" s="491">
        <v>1.2</v>
      </c>
      <c r="M591" s="491">
        <v>1.4</v>
      </c>
      <c r="N591" s="491">
        <v>1.3</v>
      </c>
      <c r="O591" s="491">
        <v>1.3</v>
      </c>
      <c r="P591" s="491">
        <v>1.4</v>
      </c>
      <c r="Q591" s="491">
        <v>1.4</v>
      </c>
      <c r="R591" s="491">
        <v>1.7</v>
      </c>
      <c r="S591" s="291"/>
    </row>
    <row r="592" spans="1:19" x14ac:dyDescent="0.25">
      <c r="A592" s="504">
        <v>2004</v>
      </c>
      <c r="B592" s="491">
        <v>19.899999999999999</v>
      </c>
      <c r="C592" s="491">
        <v>3.9</v>
      </c>
      <c r="D592" s="491">
        <v>5</v>
      </c>
      <c r="E592" s="491">
        <v>5.2</v>
      </c>
      <c r="F592" s="491">
        <v>5.8</v>
      </c>
      <c r="G592" s="491">
        <v>1.1000000000000001</v>
      </c>
      <c r="H592" s="491">
        <v>1.3</v>
      </c>
      <c r="I592" s="491">
        <v>1.5</v>
      </c>
      <c r="J592" s="491">
        <v>1.7</v>
      </c>
      <c r="K592" s="491">
        <v>1.6</v>
      </c>
      <c r="L592" s="491">
        <v>1.7</v>
      </c>
      <c r="M592" s="491">
        <v>1.8</v>
      </c>
      <c r="N592" s="491">
        <v>1.7</v>
      </c>
      <c r="O592" s="491">
        <v>1.7</v>
      </c>
      <c r="P592" s="491">
        <v>1.8</v>
      </c>
      <c r="Q592" s="491">
        <v>1.9</v>
      </c>
      <c r="R592" s="491">
        <v>2.2000000000000002</v>
      </c>
      <c r="S592" s="291"/>
    </row>
    <row r="593" spans="1:19" x14ac:dyDescent="0.25">
      <c r="A593" s="504">
        <v>2005</v>
      </c>
      <c r="B593" s="491">
        <v>19.5</v>
      </c>
      <c r="C593" s="491">
        <v>4.2</v>
      </c>
      <c r="D593" s="491">
        <v>4.8</v>
      </c>
      <c r="E593" s="491">
        <v>5</v>
      </c>
      <c r="F593" s="491">
        <v>5.5</v>
      </c>
      <c r="G593" s="491">
        <v>1.2</v>
      </c>
      <c r="H593" s="491">
        <v>1.3</v>
      </c>
      <c r="I593" s="491">
        <v>1.7</v>
      </c>
      <c r="J593" s="491">
        <v>1.6</v>
      </c>
      <c r="K593" s="491">
        <v>1.5</v>
      </c>
      <c r="L593" s="491">
        <v>1.7</v>
      </c>
      <c r="M593" s="491">
        <v>1.6</v>
      </c>
      <c r="N593" s="491">
        <v>1.7</v>
      </c>
      <c r="O593" s="491">
        <v>1.7</v>
      </c>
      <c r="P593" s="491">
        <v>1.7</v>
      </c>
      <c r="Q593" s="491">
        <v>1.8</v>
      </c>
      <c r="R593" s="491">
        <v>1.9</v>
      </c>
      <c r="S593" s="291"/>
    </row>
    <row r="594" spans="1:19" x14ac:dyDescent="0.25">
      <c r="A594" s="504">
        <v>2006</v>
      </c>
      <c r="B594" s="491">
        <v>21.9</v>
      </c>
      <c r="C594" s="491">
        <v>4.3</v>
      </c>
      <c r="D594" s="491">
        <v>5.0999999999999996</v>
      </c>
      <c r="E594" s="491">
        <v>5.9</v>
      </c>
      <c r="F594" s="491">
        <v>6.6</v>
      </c>
      <c r="G594" s="491">
        <v>1.2</v>
      </c>
      <c r="H594" s="491">
        <v>1.4</v>
      </c>
      <c r="I594" s="491">
        <v>1.7</v>
      </c>
      <c r="J594" s="491">
        <v>1.6</v>
      </c>
      <c r="K594" s="491">
        <v>1.7</v>
      </c>
      <c r="L594" s="491">
        <v>1.8</v>
      </c>
      <c r="M594" s="491">
        <v>1.8</v>
      </c>
      <c r="N594" s="491">
        <v>2</v>
      </c>
      <c r="O594" s="491">
        <v>2</v>
      </c>
      <c r="P594" s="491">
        <v>2.2999999999999998</v>
      </c>
      <c r="Q594" s="491">
        <v>2.1</v>
      </c>
      <c r="R594" s="491">
        <v>2.2999999999999998</v>
      </c>
      <c r="S594" s="291"/>
    </row>
    <row r="595" spans="1:19" x14ac:dyDescent="0.25">
      <c r="A595" s="504">
        <v>2007</v>
      </c>
      <c r="B595" s="491">
        <v>28.9</v>
      </c>
      <c r="C595" s="491">
        <v>5.9</v>
      </c>
      <c r="D595" s="491">
        <v>7.2</v>
      </c>
      <c r="E595" s="491">
        <v>7.5</v>
      </c>
      <c r="F595" s="491">
        <v>8.3000000000000007</v>
      </c>
      <c r="G595" s="491">
        <v>1.8</v>
      </c>
      <c r="H595" s="491">
        <v>2</v>
      </c>
      <c r="I595" s="491">
        <v>2.2000000000000002</v>
      </c>
      <c r="J595" s="491">
        <v>2.2999999999999998</v>
      </c>
      <c r="K595" s="491">
        <v>2.4</v>
      </c>
      <c r="L595" s="491">
        <v>2.5</v>
      </c>
      <c r="M595" s="491">
        <v>2.5</v>
      </c>
      <c r="N595" s="491">
        <v>2.6</v>
      </c>
      <c r="O595" s="491">
        <v>2.4</v>
      </c>
      <c r="P595" s="491">
        <v>2.8</v>
      </c>
      <c r="Q595" s="491">
        <v>2.7</v>
      </c>
      <c r="R595" s="491">
        <v>2.8</v>
      </c>
      <c r="S595" s="291"/>
    </row>
    <row r="596" spans="1:19" x14ac:dyDescent="0.25">
      <c r="A596" s="504">
        <v>2008</v>
      </c>
      <c r="B596" s="491">
        <v>34.799999999999997</v>
      </c>
      <c r="C596" s="491">
        <v>7.6</v>
      </c>
      <c r="D596" s="491">
        <v>9.8000000000000007</v>
      </c>
      <c r="E596" s="491">
        <v>10.6</v>
      </c>
      <c r="F596" s="491">
        <v>6.9</v>
      </c>
      <c r="G596" s="491">
        <v>2.1</v>
      </c>
      <c r="H596" s="491">
        <v>2.6</v>
      </c>
      <c r="I596" s="491">
        <v>2.9</v>
      </c>
      <c r="J596" s="491">
        <v>3.1</v>
      </c>
      <c r="K596" s="491">
        <v>3.1</v>
      </c>
      <c r="L596" s="491">
        <v>3.5</v>
      </c>
      <c r="M596" s="491">
        <v>3.7</v>
      </c>
      <c r="N596" s="491">
        <v>3.5</v>
      </c>
      <c r="O596" s="491">
        <v>3.5</v>
      </c>
      <c r="P596" s="491">
        <v>2.9</v>
      </c>
      <c r="Q596" s="491">
        <v>1.9</v>
      </c>
      <c r="R596" s="491">
        <v>2</v>
      </c>
      <c r="S596" s="291"/>
    </row>
    <row r="597" spans="1:19" x14ac:dyDescent="0.25">
      <c r="A597" s="504">
        <v>2009</v>
      </c>
      <c r="B597" s="491">
        <v>21.3</v>
      </c>
      <c r="C597" s="491">
        <v>4</v>
      </c>
      <c r="D597" s="491">
        <v>5.0999999999999996</v>
      </c>
      <c r="E597" s="491">
        <v>5.4</v>
      </c>
      <c r="F597" s="491">
        <v>6.7</v>
      </c>
      <c r="G597" s="491">
        <v>1.2</v>
      </c>
      <c r="H597" s="491">
        <v>1.4</v>
      </c>
      <c r="I597" s="491">
        <v>1.5</v>
      </c>
      <c r="J597" s="491">
        <v>1.6</v>
      </c>
      <c r="K597" s="491">
        <v>1.7</v>
      </c>
      <c r="L597" s="491">
        <v>1.8</v>
      </c>
      <c r="M597" s="491">
        <v>1.7</v>
      </c>
      <c r="N597" s="491">
        <v>1.8</v>
      </c>
      <c r="O597" s="491">
        <v>2</v>
      </c>
      <c r="P597" s="491">
        <v>2.2000000000000002</v>
      </c>
      <c r="Q597" s="491">
        <v>2.2000000000000002</v>
      </c>
      <c r="R597" s="491">
        <v>2.2999999999999998</v>
      </c>
      <c r="S597" s="291"/>
    </row>
    <row r="598" spans="1:19" x14ac:dyDescent="0.25">
      <c r="A598" s="504">
        <v>2010</v>
      </c>
      <c r="B598" s="491">
        <v>32.4</v>
      </c>
      <c r="C598" s="491">
        <v>6</v>
      </c>
      <c r="D598" s="491">
        <v>7.7</v>
      </c>
      <c r="E598" s="491">
        <v>9.1</v>
      </c>
      <c r="F598" s="491">
        <v>9.6999999999999993</v>
      </c>
      <c r="G598" s="491">
        <v>1.6</v>
      </c>
      <c r="H598" s="491">
        <v>2</v>
      </c>
      <c r="I598" s="491">
        <v>2.4</v>
      </c>
      <c r="J598" s="491">
        <v>2.5</v>
      </c>
      <c r="K598" s="491">
        <v>2.6</v>
      </c>
      <c r="L598" s="491">
        <v>2.6</v>
      </c>
      <c r="M598" s="491">
        <v>2.9</v>
      </c>
      <c r="N598" s="491">
        <v>3.1</v>
      </c>
      <c r="O598" s="491">
        <v>3.2</v>
      </c>
      <c r="P598" s="491">
        <v>3.2</v>
      </c>
      <c r="Q598" s="491">
        <v>3.2</v>
      </c>
      <c r="R598" s="491">
        <v>3.3</v>
      </c>
      <c r="S598" s="291"/>
    </row>
    <row r="599" spans="1:19" x14ac:dyDescent="0.25">
      <c r="A599" s="504">
        <v>2011</v>
      </c>
      <c r="B599" s="491">
        <v>44.7</v>
      </c>
      <c r="C599" s="491">
        <v>9.6</v>
      </c>
      <c r="D599" s="491">
        <v>11.6</v>
      </c>
      <c r="E599" s="491">
        <v>11.8</v>
      </c>
      <c r="F599" s="491">
        <v>11.7</v>
      </c>
      <c r="G599" s="491">
        <v>2.6</v>
      </c>
      <c r="H599" s="491">
        <v>3.3</v>
      </c>
      <c r="I599" s="491">
        <v>3.7</v>
      </c>
      <c r="J599" s="491">
        <v>3.7</v>
      </c>
      <c r="K599" s="491">
        <v>3.8</v>
      </c>
      <c r="L599" s="491">
        <v>4.0999999999999996</v>
      </c>
      <c r="M599" s="491">
        <v>3.9</v>
      </c>
      <c r="N599" s="491">
        <v>4</v>
      </c>
      <c r="O599" s="491">
        <v>3.8</v>
      </c>
      <c r="P599" s="491">
        <v>3.8</v>
      </c>
      <c r="Q599" s="491">
        <v>3.8</v>
      </c>
      <c r="R599" s="491">
        <v>4.0999999999999996</v>
      </c>
      <c r="S599" s="291"/>
    </row>
    <row r="600" spans="1:19" x14ac:dyDescent="0.25">
      <c r="A600" s="504">
        <v>2012</v>
      </c>
      <c r="B600" s="491">
        <v>47.4</v>
      </c>
      <c r="C600" s="491">
        <v>10.3</v>
      </c>
      <c r="D600" s="491">
        <v>11.5</v>
      </c>
      <c r="E600" s="491">
        <v>11.7</v>
      </c>
      <c r="F600" s="491">
        <v>13.8</v>
      </c>
      <c r="G600" s="491">
        <v>3</v>
      </c>
      <c r="H600" s="491">
        <v>3.4</v>
      </c>
      <c r="I600" s="491">
        <v>4</v>
      </c>
      <c r="J600" s="491">
        <v>3.9</v>
      </c>
      <c r="K600" s="491">
        <v>3.9</v>
      </c>
      <c r="L600" s="491">
        <v>3.7</v>
      </c>
      <c r="M600" s="491">
        <v>3.9</v>
      </c>
      <c r="N600" s="491">
        <v>4.0999999999999996</v>
      </c>
      <c r="O600" s="491">
        <v>3.8</v>
      </c>
      <c r="P600" s="491">
        <v>4.8</v>
      </c>
      <c r="Q600" s="491">
        <v>4.5</v>
      </c>
      <c r="R600" s="491">
        <v>4.5</v>
      </c>
      <c r="S600" s="291"/>
    </row>
    <row r="601" spans="1:19" x14ac:dyDescent="0.25">
      <c r="A601" s="504">
        <v>2013</v>
      </c>
      <c r="B601" s="491">
        <v>46.3</v>
      </c>
      <c r="C601" s="491">
        <v>10.6</v>
      </c>
      <c r="D601" s="491">
        <v>11.8</v>
      </c>
      <c r="E601" s="491">
        <v>11.6</v>
      </c>
      <c r="F601" s="491">
        <v>12.3</v>
      </c>
      <c r="G601" s="491">
        <v>3.2</v>
      </c>
      <c r="H601" s="491">
        <v>3.6</v>
      </c>
      <c r="I601" s="491">
        <v>3.7</v>
      </c>
      <c r="J601" s="491">
        <v>3.9</v>
      </c>
      <c r="K601" s="491">
        <v>3.7</v>
      </c>
      <c r="L601" s="491">
        <v>4.0999999999999996</v>
      </c>
      <c r="M601" s="491">
        <v>4</v>
      </c>
      <c r="N601" s="491">
        <v>3.7</v>
      </c>
      <c r="O601" s="491">
        <v>4</v>
      </c>
      <c r="P601" s="491">
        <v>4.2</v>
      </c>
      <c r="Q601" s="491">
        <v>4.2</v>
      </c>
      <c r="R601" s="491">
        <v>4</v>
      </c>
      <c r="S601" s="291"/>
    </row>
    <row r="602" spans="1:19" x14ac:dyDescent="0.25">
      <c r="A602" s="504">
        <v>2014</v>
      </c>
      <c r="B602" s="491">
        <v>36</v>
      </c>
      <c r="C602" s="491">
        <v>8.8000000000000007</v>
      </c>
      <c r="D602" s="491">
        <v>9.8000000000000007</v>
      </c>
      <c r="E602" s="491">
        <v>9.6</v>
      </c>
      <c r="F602" s="491">
        <v>7.8</v>
      </c>
      <c r="G602" s="491">
        <v>2.5</v>
      </c>
      <c r="H602" s="491">
        <v>2.8</v>
      </c>
      <c r="I602" s="491">
        <v>3.4</v>
      </c>
      <c r="J602" s="491">
        <v>3.3</v>
      </c>
      <c r="K602" s="491">
        <v>3</v>
      </c>
      <c r="L602" s="491">
        <v>3.4</v>
      </c>
      <c r="M602" s="491">
        <v>3.3</v>
      </c>
      <c r="N602" s="491">
        <v>3</v>
      </c>
      <c r="O602" s="491">
        <v>3.3</v>
      </c>
      <c r="P602" s="491">
        <v>2.9</v>
      </c>
      <c r="Q602" s="491">
        <v>2.6</v>
      </c>
      <c r="R602" s="491">
        <v>2.4</v>
      </c>
      <c r="S602" s="291"/>
    </row>
    <row r="603" spans="1:19" x14ac:dyDescent="0.25">
      <c r="A603" s="504">
        <v>2015</v>
      </c>
      <c r="B603" s="491">
        <v>22.4</v>
      </c>
      <c r="C603" s="491">
        <v>4.8</v>
      </c>
      <c r="D603" s="491">
        <v>6.3</v>
      </c>
      <c r="E603" s="491">
        <v>5.9</v>
      </c>
      <c r="F603" s="491">
        <v>5.5</v>
      </c>
      <c r="G603" s="491">
        <v>1.4</v>
      </c>
      <c r="H603" s="491">
        <v>1.6</v>
      </c>
      <c r="I603" s="491">
        <v>1.8</v>
      </c>
      <c r="J603" s="491">
        <v>2</v>
      </c>
      <c r="K603" s="491">
        <v>2.1</v>
      </c>
      <c r="L603" s="491">
        <v>2.2000000000000002</v>
      </c>
      <c r="M603" s="491">
        <v>2.2000000000000002</v>
      </c>
      <c r="N603" s="491">
        <v>1.9</v>
      </c>
      <c r="O603" s="491">
        <v>1.8</v>
      </c>
      <c r="P603" s="491">
        <v>1.9</v>
      </c>
      <c r="Q603" s="491">
        <v>1.8</v>
      </c>
      <c r="R603" s="491">
        <v>1.8</v>
      </c>
      <c r="S603" s="291"/>
    </row>
    <row r="604" spans="1:19" x14ac:dyDescent="0.25">
      <c r="A604" s="504">
        <v>2016</v>
      </c>
      <c r="B604" s="491">
        <v>20.7</v>
      </c>
      <c r="C604" s="491">
        <v>3.8</v>
      </c>
      <c r="D604" s="491">
        <v>5.4</v>
      </c>
      <c r="E604" s="491">
        <v>5.4</v>
      </c>
      <c r="F604" s="491">
        <v>6</v>
      </c>
      <c r="G604" s="491">
        <v>1</v>
      </c>
      <c r="H604" s="491">
        <v>1.3</v>
      </c>
      <c r="I604" s="491">
        <v>1.6</v>
      </c>
      <c r="J604" s="491">
        <v>1.9</v>
      </c>
      <c r="K604" s="491">
        <v>1.7</v>
      </c>
      <c r="L604" s="491">
        <v>1.9</v>
      </c>
      <c r="M604" s="491">
        <v>1.7</v>
      </c>
      <c r="N604" s="491">
        <v>1.9</v>
      </c>
      <c r="O604" s="491">
        <v>1.8</v>
      </c>
      <c r="P604" s="491">
        <v>2</v>
      </c>
      <c r="Q604" s="491">
        <v>1.9</v>
      </c>
      <c r="R604" s="491">
        <v>2.1</v>
      </c>
      <c r="S604" s="291"/>
    </row>
    <row r="605" spans="1:19" x14ac:dyDescent="0.25">
      <c r="A605" s="504">
        <v>2017</v>
      </c>
      <c r="B605" s="491">
        <v>25.375</v>
      </c>
      <c r="C605" s="491">
        <v>5.4859999999999998</v>
      </c>
      <c r="D605" s="491">
        <v>6.39</v>
      </c>
      <c r="E605" s="491">
        <v>6.5330000000000004</v>
      </c>
      <c r="F605" s="491">
        <v>6.9660000000000002</v>
      </c>
      <c r="G605" s="491">
        <v>1.6220000000000001</v>
      </c>
      <c r="H605" s="491">
        <v>1.77</v>
      </c>
      <c r="I605" s="491">
        <v>2.0950000000000002</v>
      </c>
      <c r="J605" s="491">
        <v>1.966</v>
      </c>
      <c r="K605" s="491">
        <v>2.1970000000000001</v>
      </c>
      <c r="L605" s="491">
        <v>2.2280000000000002</v>
      </c>
      <c r="M605" s="491">
        <v>2.177</v>
      </c>
      <c r="N605" s="491">
        <v>2.1680000000000001</v>
      </c>
      <c r="O605" s="491">
        <v>2.1869999999999998</v>
      </c>
      <c r="P605" s="491">
        <v>2.2610000000000001</v>
      </c>
      <c r="Q605" s="491">
        <v>2.335</v>
      </c>
      <c r="R605" s="491">
        <v>2.37</v>
      </c>
      <c r="S605" s="291"/>
    </row>
    <row r="606" spans="1:19" x14ac:dyDescent="0.25">
      <c r="A606" s="504">
        <v>2018</v>
      </c>
      <c r="B606" s="491">
        <v>26.547999999999998</v>
      </c>
      <c r="C606" s="491">
        <v>6.2839999999999998</v>
      </c>
      <c r="D606" s="491">
        <v>6.9880000000000004</v>
      </c>
      <c r="E606" s="491">
        <v>6.3890000000000002</v>
      </c>
      <c r="F606" s="491">
        <v>6.8869999999999996</v>
      </c>
      <c r="G606" s="491">
        <v>1.9139999999999999</v>
      </c>
      <c r="H606" s="491">
        <v>2.024</v>
      </c>
      <c r="I606" s="491">
        <v>2.347</v>
      </c>
      <c r="J606" s="491">
        <v>2.2719999999999998</v>
      </c>
      <c r="K606" s="491">
        <v>2.3690000000000002</v>
      </c>
      <c r="L606" s="491">
        <v>2.3460000000000001</v>
      </c>
      <c r="M606" s="491">
        <v>2.202</v>
      </c>
      <c r="N606" s="491">
        <v>2.1819999999999999</v>
      </c>
      <c r="O606" s="491">
        <v>2.004</v>
      </c>
      <c r="P606" s="491">
        <v>2.266</v>
      </c>
      <c r="Q606" s="491">
        <v>2.258</v>
      </c>
      <c r="R606" s="491">
        <v>2.3639999999999999</v>
      </c>
      <c r="S606" s="291"/>
    </row>
    <row r="607" spans="1:19" ht="15" customHeight="1" x14ac:dyDescent="0.25">
      <c r="A607" s="504">
        <v>2019</v>
      </c>
      <c r="B607" s="491">
        <v>27.890999999999998</v>
      </c>
      <c r="C607" s="491">
        <v>6.1319999999999997</v>
      </c>
      <c r="D607" s="491">
        <v>7.1479999999999997</v>
      </c>
      <c r="E607" s="491">
        <v>7.1130000000000004</v>
      </c>
      <c r="F607" s="491">
        <v>7.4989999999999997</v>
      </c>
      <c r="G607" s="491">
        <v>1.847</v>
      </c>
      <c r="H607" s="491">
        <v>2.0419999999999998</v>
      </c>
      <c r="I607" s="491">
        <v>2.2440000000000002</v>
      </c>
      <c r="J607" s="491">
        <v>2.46</v>
      </c>
      <c r="K607" s="491">
        <v>2.3069999999999999</v>
      </c>
      <c r="L607" s="491">
        <v>2.38</v>
      </c>
      <c r="M607" s="491">
        <v>2.4460000000000002</v>
      </c>
      <c r="N607" s="491">
        <v>2.36</v>
      </c>
      <c r="O607" s="491">
        <v>2.3069999999999999</v>
      </c>
      <c r="P607" s="491">
        <v>2.415</v>
      </c>
      <c r="Q607" s="491">
        <v>2.4409999999999998</v>
      </c>
      <c r="R607" s="491">
        <v>2.6419999999999999</v>
      </c>
      <c r="S607" s="439"/>
    </row>
    <row r="608" spans="1:19" ht="15" customHeight="1" x14ac:dyDescent="0.25">
      <c r="A608" s="504">
        <v>2020</v>
      </c>
      <c r="B608" s="491"/>
      <c r="C608" s="491">
        <v>6.0449999999999999</v>
      </c>
      <c r="D608" s="491">
        <v>5.7770000000000001</v>
      </c>
      <c r="E608" s="491">
        <v>6.5350000000000001</v>
      </c>
      <c r="F608" s="491"/>
      <c r="G608" s="491">
        <v>1.8420000000000001</v>
      </c>
      <c r="H608" s="491">
        <v>2.0630000000000002</v>
      </c>
      <c r="I608" s="491">
        <v>2.141</v>
      </c>
      <c r="J608" s="491">
        <v>1.86</v>
      </c>
      <c r="K608" s="491">
        <v>1.8260000000000001</v>
      </c>
      <c r="L608" s="491">
        <v>2.0910000000000002</v>
      </c>
      <c r="M608" s="491">
        <v>2.1389999999999998</v>
      </c>
      <c r="N608" s="491">
        <v>2.2160000000000002</v>
      </c>
      <c r="O608" s="491">
        <v>2.181</v>
      </c>
      <c r="P608" s="288">
        <v>2.2080000000000002</v>
      </c>
      <c r="Q608" s="491">
        <v>2.2570000000000001</v>
      </c>
      <c r="R608" s="491"/>
      <c r="S608" s="439"/>
    </row>
    <row r="609" spans="1:19" ht="15" customHeight="1" x14ac:dyDescent="0.25">
      <c r="A609" s="620" t="s">
        <v>63</v>
      </c>
      <c r="B609" s="620"/>
      <c r="C609" s="620"/>
      <c r="D609" s="620"/>
      <c r="E609" s="620"/>
      <c r="F609" s="620"/>
      <c r="G609" s="620"/>
      <c r="H609" s="620"/>
      <c r="I609" s="620"/>
      <c r="J609" s="620"/>
      <c r="K609" s="620"/>
      <c r="L609" s="620"/>
      <c r="M609" s="620"/>
      <c r="N609" s="620"/>
      <c r="O609" s="620"/>
      <c r="P609" s="620"/>
      <c r="Q609" s="620"/>
      <c r="R609" s="620"/>
      <c r="S609" s="291"/>
    </row>
    <row r="610" spans="1:19" ht="15" customHeight="1" x14ac:dyDescent="0.25">
      <c r="A610" s="618" t="s">
        <v>67</v>
      </c>
      <c r="B610" s="618"/>
      <c r="C610" s="618"/>
      <c r="D610" s="618"/>
      <c r="E610" s="618"/>
      <c r="F610" s="618"/>
      <c r="G610" s="618"/>
      <c r="H610" s="618"/>
      <c r="I610" s="618"/>
      <c r="J610" s="618"/>
      <c r="K610" s="618"/>
      <c r="L610" s="618"/>
      <c r="M610" s="618"/>
      <c r="N610" s="618"/>
      <c r="O610" s="618"/>
      <c r="P610" s="618"/>
      <c r="Q610" s="618"/>
      <c r="R610" s="618"/>
      <c r="S610" s="291"/>
    </row>
    <row r="611" spans="1:19" x14ac:dyDescent="0.25">
      <c r="A611" s="504">
        <v>1999</v>
      </c>
      <c r="B611" s="491">
        <v>72.599999999999994</v>
      </c>
      <c r="C611" s="491">
        <v>48.5</v>
      </c>
      <c r="D611" s="491">
        <v>68.5</v>
      </c>
      <c r="E611" s="491">
        <v>75.5</v>
      </c>
      <c r="F611" s="491">
        <v>114.4</v>
      </c>
      <c r="G611" s="491">
        <v>45.3</v>
      </c>
      <c r="H611" s="491">
        <v>44</v>
      </c>
      <c r="I611" s="491">
        <v>55.2</v>
      </c>
      <c r="J611" s="491">
        <v>49.9</v>
      </c>
      <c r="K611" s="491">
        <v>50.5</v>
      </c>
      <c r="L611" s="491">
        <v>103.7</v>
      </c>
      <c r="M611" s="491">
        <v>58.3</v>
      </c>
      <c r="N611" s="491">
        <v>71.3</v>
      </c>
      <c r="O611" s="491">
        <v>112.3</v>
      </c>
      <c r="P611" s="491">
        <v>115.5</v>
      </c>
      <c r="Q611" s="491">
        <v>110.5</v>
      </c>
      <c r="R611" s="491">
        <v>116.9</v>
      </c>
      <c r="S611" s="291"/>
    </row>
    <row r="612" spans="1:19" x14ac:dyDescent="0.25">
      <c r="A612" s="504">
        <v>2000</v>
      </c>
      <c r="B612" s="491">
        <v>129.4</v>
      </c>
      <c r="C612" s="491">
        <v>145.1</v>
      </c>
      <c r="D612" s="491">
        <v>103.1</v>
      </c>
      <c r="E612" s="491">
        <v>143.69999999999999</v>
      </c>
      <c r="F612" s="491">
        <v>132.5</v>
      </c>
      <c r="G612" s="491">
        <v>176.7</v>
      </c>
      <c r="H612" s="491">
        <v>132.6</v>
      </c>
      <c r="I612" s="491">
        <v>132</v>
      </c>
      <c r="J612" s="491">
        <v>134.30000000000001</v>
      </c>
      <c r="K612" s="491">
        <v>149.6</v>
      </c>
      <c r="L612" s="491">
        <v>67.099999999999994</v>
      </c>
      <c r="M612" s="491">
        <v>141.6</v>
      </c>
      <c r="N612" s="491">
        <v>145.19999999999999</v>
      </c>
      <c r="O612" s="491">
        <v>144.19999999999999</v>
      </c>
      <c r="P612" s="491">
        <v>135.4</v>
      </c>
      <c r="Q612" s="491">
        <v>140.1</v>
      </c>
      <c r="R612" s="491">
        <v>123.4</v>
      </c>
      <c r="S612" s="291"/>
    </row>
    <row r="613" spans="1:19" x14ac:dyDescent="0.25">
      <c r="A613" s="504">
        <v>2001</v>
      </c>
      <c r="B613" s="491">
        <v>97.1</v>
      </c>
      <c r="C613" s="491">
        <v>108.8</v>
      </c>
      <c r="D613" s="491">
        <v>126.9</v>
      </c>
      <c r="E613" s="491">
        <v>81.7</v>
      </c>
      <c r="F613" s="491">
        <v>79.7</v>
      </c>
      <c r="G613" s="491">
        <v>94</v>
      </c>
      <c r="H613" s="491">
        <v>129.4</v>
      </c>
      <c r="I613" s="491">
        <v>107.6</v>
      </c>
      <c r="J613" s="491">
        <v>118.7</v>
      </c>
      <c r="K613" s="491">
        <v>119.7</v>
      </c>
      <c r="L613" s="491">
        <v>141.9</v>
      </c>
      <c r="M613" s="491">
        <v>87.3</v>
      </c>
      <c r="N613" s="491">
        <v>82.9</v>
      </c>
      <c r="O613" s="491">
        <v>75.5</v>
      </c>
      <c r="P613" s="491">
        <v>82.6</v>
      </c>
      <c r="Q613" s="491">
        <v>78.099999999999994</v>
      </c>
      <c r="R613" s="491">
        <v>78.3</v>
      </c>
      <c r="S613" s="291"/>
    </row>
    <row r="614" spans="1:19" x14ac:dyDescent="0.25">
      <c r="A614" s="504">
        <v>2002</v>
      </c>
      <c r="B614" s="491">
        <v>93.2</v>
      </c>
      <c r="C614" s="491">
        <v>79.3</v>
      </c>
      <c r="D614" s="491">
        <v>77.5</v>
      </c>
      <c r="E614" s="491">
        <v>108.4</v>
      </c>
      <c r="F614" s="491">
        <v>112.2</v>
      </c>
      <c r="G614" s="491">
        <v>83.1</v>
      </c>
      <c r="H614" s="491">
        <v>78.8</v>
      </c>
      <c r="I614" s="491">
        <v>76.8</v>
      </c>
      <c r="J614" s="491">
        <v>88</v>
      </c>
      <c r="K614" s="491">
        <v>77.099999999999994</v>
      </c>
      <c r="L614" s="491">
        <v>69.3</v>
      </c>
      <c r="M614" s="491">
        <v>109.9</v>
      </c>
      <c r="N614" s="491">
        <v>105.3</v>
      </c>
      <c r="O614" s="491">
        <v>110.1</v>
      </c>
      <c r="P614" s="491">
        <v>107.5</v>
      </c>
      <c r="Q614" s="491">
        <v>109.4</v>
      </c>
      <c r="R614" s="491">
        <v>119.7</v>
      </c>
      <c r="S614" s="291"/>
    </row>
    <row r="615" spans="1:19" x14ac:dyDescent="0.25">
      <c r="A615" s="504">
        <v>2003</v>
      </c>
      <c r="B615" s="491">
        <v>124.1</v>
      </c>
      <c r="C615" s="491">
        <v>120.4</v>
      </c>
      <c r="D615" s="491">
        <v>117.6</v>
      </c>
      <c r="E615" s="491">
        <v>128.4</v>
      </c>
      <c r="F615" s="491">
        <v>128.30000000000001</v>
      </c>
      <c r="G615" s="491">
        <v>119</v>
      </c>
      <c r="H615" s="491">
        <v>118.5</v>
      </c>
      <c r="I615" s="491">
        <v>123.3</v>
      </c>
      <c r="J615" s="491">
        <v>114.5</v>
      </c>
      <c r="K615" s="491">
        <v>116.1</v>
      </c>
      <c r="L615" s="491">
        <v>122.2</v>
      </c>
      <c r="M615" s="491">
        <v>131</v>
      </c>
      <c r="N615" s="491">
        <v>126.7</v>
      </c>
      <c r="O615" s="491">
        <v>127.8</v>
      </c>
      <c r="P615" s="491">
        <v>128.5</v>
      </c>
      <c r="Q615" s="491">
        <v>123.6</v>
      </c>
      <c r="R615" s="491">
        <v>132.4</v>
      </c>
      <c r="S615" s="291"/>
    </row>
    <row r="616" spans="1:19" x14ac:dyDescent="0.25">
      <c r="A616" s="504">
        <v>2004</v>
      </c>
      <c r="B616" s="491">
        <v>131.9</v>
      </c>
      <c r="C616" s="491">
        <v>127.6</v>
      </c>
      <c r="D616" s="491">
        <v>144.4</v>
      </c>
      <c r="E616" s="491">
        <v>128.30000000000001</v>
      </c>
      <c r="F616" s="491">
        <v>128.6</v>
      </c>
      <c r="G616" s="491">
        <v>116.5</v>
      </c>
      <c r="H616" s="491">
        <v>129.9</v>
      </c>
      <c r="I616" s="491">
        <v>134.9</v>
      </c>
      <c r="J616" s="491">
        <v>142.5</v>
      </c>
      <c r="K616" s="491">
        <v>149.80000000000001</v>
      </c>
      <c r="L616" s="491">
        <v>141.4</v>
      </c>
      <c r="M616" s="491">
        <v>127</v>
      </c>
      <c r="N616" s="491">
        <v>129.5</v>
      </c>
      <c r="O616" s="491">
        <v>128.5</v>
      </c>
      <c r="P616" s="491">
        <v>123.8</v>
      </c>
      <c r="Q616" s="491">
        <v>132.6</v>
      </c>
      <c r="R616" s="491">
        <v>129.19999999999999</v>
      </c>
      <c r="S616" s="291"/>
    </row>
    <row r="617" spans="1:19" x14ac:dyDescent="0.25">
      <c r="A617" s="504">
        <v>2005</v>
      </c>
      <c r="B617" s="491">
        <v>98.1</v>
      </c>
      <c r="C617" s="491">
        <v>107.8</v>
      </c>
      <c r="D617" s="491">
        <v>96.7</v>
      </c>
      <c r="E617" s="491">
        <v>97</v>
      </c>
      <c r="F617" s="491">
        <v>93.9</v>
      </c>
      <c r="G617" s="491">
        <v>106.6</v>
      </c>
      <c r="H617" s="491">
        <v>103.9</v>
      </c>
      <c r="I617" s="491">
        <v>112</v>
      </c>
      <c r="J617" s="491">
        <v>97.2</v>
      </c>
      <c r="K617" s="491">
        <v>95.6</v>
      </c>
      <c r="L617" s="491">
        <v>97.2</v>
      </c>
      <c r="M617" s="491">
        <v>91.5</v>
      </c>
      <c r="N617" s="491">
        <v>99.3</v>
      </c>
      <c r="O617" s="491">
        <v>100.5</v>
      </c>
      <c r="P617" s="491">
        <v>96.9</v>
      </c>
      <c r="Q617" s="491">
        <v>97.1</v>
      </c>
      <c r="R617" s="491">
        <v>88.7</v>
      </c>
      <c r="S617" s="291"/>
    </row>
    <row r="618" spans="1:19" x14ac:dyDescent="0.25">
      <c r="A618" s="504">
        <v>2006</v>
      </c>
      <c r="B618" s="491">
        <v>112</v>
      </c>
      <c r="C618" s="491">
        <v>102.2</v>
      </c>
      <c r="D618" s="491">
        <v>105.1</v>
      </c>
      <c r="E618" s="491">
        <v>116.5</v>
      </c>
      <c r="F618" s="491">
        <v>121.4</v>
      </c>
      <c r="G618" s="491">
        <v>104.8</v>
      </c>
      <c r="H618" s="491">
        <v>103.4</v>
      </c>
      <c r="I618" s="491">
        <v>99.5</v>
      </c>
      <c r="J618" s="491">
        <v>95.9</v>
      </c>
      <c r="K618" s="491">
        <v>111.6</v>
      </c>
      <c r="L618" s="491">
        <v>107.9</v>
      </c>
      <c r="M618" s="491">
        <v>112.1</v>
      </c>
      <c r="N618" s="491">
        <v>117.3</v>
      </c>
      <c r="O618" s="491">
        <v>120</v>
      </c>
      <c r="P618" s="491">
        <v>130</v>
      </c>
      <c r="Q618" s="491">
        <v>116.5</v>
      </c>
      <c r="R618" s="491">
        <v>118.1</v>
      </c>
      <c r="S618" s="291"/>
    </row>
    <row r="619" spans="1:19" x14ac:dyDescent="0.25">
      <c r="A619" s="504">
        <v>2007</v>
      </c>
      <c r="B619" s="491">
        <v>132.4</v>
      </c>
      <c r="C619" s="491">
        <v>138.4</v>
      </c>
      <c r="D619" s="491">
        <v>141.1</v>
      </c>
      <c r="E619" s="491">
        <v>128.80000000000001</v>
      </c>
      <c r="F619" s="491">
        <v>125.1</v>
      </c>
      <c r="G619" s="491">
        <v>143.1</v>
      </c>
      <c r="H619" s="491">
        <v>142.5</v>
      </c>
      <c r="I619" s="491">
        <v>131.69999999999999</v>
      </c>
      <c r="J619" s="491">
        <v>146.4</v>
      </c>
      <c r="K619" s="491">
        <v>138.30000000000001</v>
      </c>
      <c r="L619" s="491">
        <v>139</v>
      </c>
      <c r="M619" s="491">
        <v>134.9</v>
      </c>
      <c r="N619" s="491">
        <v>131.80000000000001</v>
      </c>
      <c r="O619" s="491">
        <v>120.5</v>
      </c>
      <c r="P619" s="491">
        <v>123.9</v>
      </c>
      <c r="Q619" s="491">
        <v>126.1</v>
      </c>
      <c r="R619" s="491">
        <v>125.3</v>
      </c>
      <c r="S619" s="291"/>
    </row>
    <row r="620" spans="1:19" x14ac:dyDescent="0.25">
      <c r="A620" s="504">
        <v>2008</v>
      </c>
      <c r="B620" s="491">
        <v>120.4</v>
      </c>
      <c r="C620" s="491">
        <v>128</v>
      </c>
      <c r="D620" s="491">
        <v>136.1</v>
      </c>
      <c r="E620" s="491">
        <v>140.5</v>
      </c>
      <c r="F620" s="491">
        <v>82.9</v>
      </c>
      <c r="G620" s="491">
        <v>119.7</v>
      </c>
      <c r="H620" s="491">
        <v>131.19999999999999</v>
      </c>
      <c r="I620" s="491">
        <v>131.80000000000001</v>
      </c>
      <c r="J620" s="491">
        <v>138</v>
      </c>
      <c r="K620" s="491">
        <v>129.9</v>
      </c>
      <c r="L620" s="491">
        <v>140.30000000000001</v>
      </c>
      <c r="M620" s="491">
        <v>148.6</v>
      </c>
      <c r="N620" s="491">
        <v>132.1</v>
      </c>
      <c r="O620" s="491">
        <v>141.5</v>
      </c>
      <c r="P620" s="491">
        <v>104.4</v>
      </c>
      <c r="Q620" s="491">
        <v>72.400000000000006</v>
      </c>
      <c r="R620" s="491">
        <v>71.7</v>
      </c>
      <c r="S620" s="291"/>
    </row>
    <row r="621" spans="1:19" x14ac:dyDescent="0.25">
      <c r="A621" s="504">
        <v>2009</v>
      </c>
      <c r="B621" s="491">
        <v>61</v>
      </c>
      <c r="C621" s="491">
        <v>53.2</v>
      </c>
      <c r="D621" s="491">
        <v>52.3</v>
      </c>
      <c r="E621" s="491">
        <v>51.3</v>
      </c>
      <c r="F621" s="491">
        <v>97.2</v>
      </c>
      <c r="G621" s="491">
        <v>54.3</v>
      </c>
      <c r="H621" s="491">
        <v>53.6</v>
      </c>
      <c r="I621" s="491">
        <v>52</v>
      </c>
      <c r="J621" s="491">
        <v>51.9</v>
      </c>
      <c r="K621" s="491">
        <v>53.4</v>
      </c>
      <c r="L621" s="491">
        <v>51.6</v>
      </c>
      <c r="M621" s="491">
        <v>46.4</v>
      </c>
      <c r="N621" s="491">
        <v>51.5</v>
      </c>
      <c r="O621" s="491">
        <v>56.3</v>
      </c>
      <c r="P621" s="491">
        <v>75.099999999999994</v>
      </c>
      <c r="Q621" s="491">
        <v>113.2</v>
      </c>
      <c r="R621" s="491">
        <v>113.5</v>
      </c>
      <c r="S621" s="291"/>
    </row>
    <row r="622" spans="1:19" x14ac:dyDescent="0.25">
      <c r="A622" s="504">
        <v>2010</v>
      </c>
      <c r="B622" s="491">
        <v>152.6</v>
      </c>
      <c r="C622" s="491">
        <v>147.69999999999999</v>
      </c>
      <c r="D622" s="491">
        <v>151</v>
      </c>
      <c r="E622" s="491">
        <v>167.3</v>
      </c>
      <c r="F622" s="491">
        <v>144.80000000000001</v>
      </c>
      <c r="G622" s="491">
        <v>134.9</v>
      </c>
      <c r="H622" s="491">
        <v>143.80000000000001</v>
      </c>
      <c r="I622" s="491">
        <v>161.1</v>
      </c>
      <c r="J622" s="491">
        <v>155.4</v>
      </c>
      <c r="K622" s="491">
        <v>154.30000000000001</v>
      </c>
      <c r="L622" s="491">
        <v>144.1</v>
      </c>
      <c r="M622" s="491">
        <v>168.5</v>
      </c>
      <c r="N622" s="491">
        <v>170</v>
      </c>
      <c r="O622" s="491">
        <v>163.9</v>
      </c>
      <c r="P622" s="491">
        <v>144.1</v>
      </c>
      <c r="Q622" s="491">
        <v>146.6</v>
      </c>
      <c r="R622" s="491">
        <v>143.6</v>
      </c>
      <c r="S622" s="291"/>
    </row>
    <row r="623" spans="1:19" x14ac:dyDescent="0.25">
      <c r="A623" s="504">
        <v>2011</v>
      </c>
      <c r="B623" s="491">
        <v>137.80000000000001</v>
      </c>
      <c r="C623" s="491">
        <v>160.5</v>
      </c>
      <c r="D623" s="491">
        <v>151</v>
      </c>
      <c r="E623" s="491">
        <v>129</v>
      </c>
      <c r="F623" s="491">
        <v>121.6</v>
      </c>
      <c r="G623" s="491">
        <v>166.5</v>
      </c>
      <c r="H623" s="491">
        <v>165.9</v>
      </c>
      <c r="I623" s="491">
        <v>152.19999999999999</v>
      </c>
      <c r="J623" s="491">
        <v>147.1</v>
      </c>
      <c r="K623" s="491">
        <v>150.30000000000001</v>
      </c>
      <c r="L623" s="491">
        <v>155.4</v>
      </c>
      <c r="M623" s="491">
        <v>137.1</v>
      </c>
      <c r="N623" s="491">
        <v>131.1</v>
      </c>
      <c r="O623" s="491">
        <v>119.9</v>
      </c>
      <c r="P623" s="491">
        <v>120.6</v>
      </c>
      <c r="Q623" s="491">
        <v>119.4</v>
      </c>
      <c r="R623" s="491">
        <v>124.6</v>
      </c>
      <c r="S623" s="291"/>
    </row>
    <row r="624" spans="1:19" x14ac:dyDescent="0.25">
      <c r="A624" s="504">
        <v>2012</v>
      </c>
      <c r="B624" s="491">
        <v>105.9</v>
      </c>
      <c r="C624" s="491">
        <v>107.8</v>
      </c>
      <c r="D624" s="491">
        <v>99.2</v>
      </c>
      <c r="E624" s="491">
        <v>99.9</v>
      </c>
      <c r="F624" s="491">
        <v>117.1</v>
      </c>
      <c r="G624" s="491">
        <v>114.5</v>
      </c>
      <c r="H624" s="491">
        <v>102.4</v>
      </c>
      <c r="I624" s="491">
        <v>107.8</v>
      </c>
      <c r="J624" s="491">
        <v>105.1</v>
      </c>
      <c r="K624" s="491">
        <v>100.9</v>
      </c>
      <c r="L624" s="491">
        <v>92.3</v>
      </c>
      <c r="M624" s="491">
        <v>98.7</v>
      </c>
      <c r="N624" s="491">
        <v>101.1</v>
      </c>
      <c r="O624" s="491">
        <v>99.8</v>
      </c>
      <c r="P624" s="491">
        <v>126.2</v>
      </c>
      <c r="Q624" s="491">
        <v>117.9</v>
      </c>
      <c r="R624" s="491">
        <v>108.1</v>
      </c>
      <c r="S624" s="291"/>
    </row>
    <row r="625" spans="1:20" x14ac:dyDescent="0.25">
      <c r="A625" s="504">
        <v>2013</v>
      </c>
      <c r="B625" s="491">
        <v>97.8</v>
      </c>
      <c r="C625" s="491">
        <v>102.4</v>
      </c>
      <c r="D625" s="491">
        <v>102.1</v>
      </c>
      <c r="E625" s="491">
        <v>99</v>
      </c>
      <c r="F625" s="491">
        <v>89.6</v>
      </c>
      <c r="G625" s="491">
        <v>108.5</v>
      </c>
      <c r="H625" s="491">
        <v>107.5</v>
      </c>
      <c r="I625" s="491">
        <v>93.5</v>
      </c>
      <c r="J625" s="491">
        <v>100.5</v>
      </c>
      <c r="K625" s="491">
        <v>95.5</v>
      </c>
      <c r="L625" s="491">
        <v>110.7</v>
      </c>
      <c r="M625" s="491">
        <v>103.2</v>
      </c>
      <c r="N625" s="491">
        <v>90.3</v>
      </c>
      <c r="O625" s="491">
        <v>104.1</v>
      </c>
      <c r="P625" s="491">
        <v>86.8</v>
      </c>
      <c r="Q625" s="491">
        <v>92.6</v>
      </c>
      <c r="R625" s="491">
        <v>89.7</v>
      </c>
      <c r="S625" s="291"/>
    </row>
    <row r="626" spans="1:20" x14ac:dyDescent="0.25">
      <c r="A626" s="504">
        <v>2014</v>
      </c>
      <c r="B626" s="491">
        <v>77.7</v>
      </c>
      <c r="C626" s="491">
        <v>82.8</v>
      </c>
      <c r="D626" s="491">
        <v>83.1</v>
      </c>
      <c r="E626" s="491">
        <v>82.8</v>
      </c>
      <c r="F626" s="491">
        <v>63.5</v>
      </c>
      <c r="G626" s="491">
        <v>78.7</v>
      </c>
      <c r="H626" s="491">
        <v>77.400000000000006</v>
      </c>
      <c r="I626" s="491">
        <v>91.5</v>
      </c>
      <c r="J626" s="491">
        <v>84.9</v>
      </c>
      <c r="K626" s="491">
        <v>81.400000000000006</v>
      </c>
      <c r="L626" s="491">
        <v>83</v>
      </c>
      <c r="M626" s="491">
        <v>83.6</v>
      </c>
      <c r="N626" s="491">
        <v>83.3</v>
      </c>
      <c r="O626" s="491">
        <v>81.7</v>
      </c>
      <c r="P626" s="491">
        <v>69.099999999999994</v>
      </c>
      <c r="Q626" s="491">
        <v>62.4</v>
      </c>
      <c r="R626" s="491">
        <v>58.8</v>
      </c>
      <c r="S626" s="291"/>
    </row>
    <row r="627" spans="1:20" x14ac:dyDescent="0.25">
      <c r="A627" s="504">
        <v>2015</v>
      </c>
      <c r="B627" s="491">
        <v>62.3</v>
      </c>
      <c r="C627" s="491">
        <v>54.8</v>
      </c>
      <c r="D627" s="491">
        <v>63.8</v>
      </c>
      <c r="E627" s="491">
        <v>61.5</v>
      </c>
      <c r="F627" s="491">
        <v>69.8</v>
      </c>
      <c r="G627" s="491">
        <v>56.3</v>
      </c>
      <c r="H627" s="491">
        <v>55.5</v>
      </c>
      <c r="I627" s="491">
        <v>53.1</v>
      </c>
      <c r="J627" s="491">
        <v>59.7</v>
      </c>
      <c r="K627" s="491">
        <v>68</v>
      </c>
      <c r="L627" s="491">
        <v>64.2</v>
      </c>
      <c r="M627" s="491">
        <v>64.5</v>
      </c>
      <c r="N627" s="491">
        <v>63.6</v>
      </c>
      <c r="O627" s="491">
        <v>56.4</v>
      </c>
      <c r="P627" s="491">
        <v>65.3</v>
      </c>
      <c r="Q627" s="491">
        <v>67.900000000000006</v>
      </c>
      <c r="R627" s="491">
        <v>77.400000000000006</v>
      </c>
      <c r="S627" s="291"/>
    </row>
    <row r="628" spans="1:20" x14ac:dyDescent="0.25">
      <c r="A628" s="504">
        <v>2016</v>
      </c>
      <c r="B628" s="491">
        <v>92.1</v>
      </c>
      <c r="C628" s="491">
        <v>79.8</v>
      </c>
      <c r="D628" s="491">
        <v>86.6</v>
      </c>
      <c r="E628" s="491">
        <v>91.9</v>
      </c>
      <c r="F628" s="491">
        <v>109.4</v>
      </c>
      <c r="G628" s="491">
        <v>70.5</v>
      </c>
      <c r="H628" s="491">
        <v>81.400000000000006</v>
      </c>
      <c r="I628" s="491">
        <v>85.8</v>
      </c>
      <c r="J628" s="491">
        <v>92.7</v>
      </c>
      <c r="K628" s="491">
        <v>82.4</v>
      </c>
      <c r="L628" s="491">
        <v>85.1</v>
      </c>
      <c r="M628" s="491">
        <v>80.2</v>
      </c>
      <c r="N628" s="491">
        <v>96.5</v>
      </c>
      <c r="O628" s="491">
        <v>100.8</v>
      </c>
      <c r="P628" s="491">
        <v>104</v>
      </c>
      <c r="Q628" s="491">
        <v>110.6</v>
      </c>
      <c r="R628" s="491">
        <v>113.7</v>
      </c>
      <c r="S628" s="291"/>
    </row>
    <row r="629" spans="1:20" x14ac:dyDescent="0.25">
      <c r="A629" s="504">
        <v>2017</v>
      </c>
      <c r="B629" s="491">
        <v>122.78027773745583</v>
      </c>
      <c r="C629" s="491">
        <v>143.31243469174504</v>
      </c>
      <c r="D629" s="491">
        <v>117.94019933554816</v>
      </c>
      <c r="E629" s="491">
        <v>120.02572110968217</v>
      </c>
      <c r="F629" s="491">
        <v>116.52726664436268</v>
      </c>
      <c r="G629" s="491">
        <v>161.55378486055778</v>
      </c>
      <c r="H629" s="491">
        <v>139.70007892659828</v>
      </c>
      <c r="I629" s="491">
        <v>134.46726572528885</v>
      </c>
      <c r="J629" s="491">
        <v>106.21285791464072</v>
      </c>
      <c r="K629" s="491">
        <v>130.0769686204855</v>
      </c>
      <c r="L629" s="491">
        <v>118.70005327650507</v>
      </c>
      <c r="M629" s="491">
        <v>126.20289855072464</v>
      </c>
      <c r="N629" s="491">
        <v>115.87386424371995</v>
      </c>
      <c r="O629" s="491">
        <v>118.40822956145098</v>
      </c>
      <c r="P629" s="491">
        <v>115.71136131013307</v>
      </c>
      <c r="Q629" s="491">
        <v>120.17498713329901</v>
      </c>
      <c r="R629" s="491">
        <v>113.94230769230769</v>
      </c>
      <c r="S629" s="291"/>
    </row>
    <row r="630" spans="1:20" ht="15" customHeight="1" x14ac:dyDescent="0.25">
      <c r="A630" s="504">
        <v>2018</v>
      </c>
      <c r="B630" s="491">
        <v>104.62266009852218</v>
      </c>
      <c r="C630" s="491">
        <v>114.5461173897193</v>
      </c>
      <c r="D630" s="491">
        <v>109.35837245696402</v>
      </c>
      <c r="E630" s="491">
        <v>97.795805908464715</v>
      </c>
      <c r="F630" s="491">
        <v>98.865920183749637</v>
      </c>
      <c r="G630" s="491">
        <v>118.00246609124537</v>
      </c>
      <c r="H630" s="491">
        <v>114.35028248587571</v>
      </c>
      <c r="I630" s="491">
        <v>112.0286396181384</v>
      </c>
      <c r="J630" s="491">
        <v>115.56459816887079</v>
      </c>
      <c r="K630" s="491">
        <v>107.82885753299955</v>
      </c>
      <c r="L630" s="491">
        <v>105.29622980251345</v>
      </c>
      <c r="M630" s="491">
        <v>101.14836931557187</v>
      </c>
      <c r="N630" s="491">
        <v>100.64575645756457</v>
      </c>
      <c r="O630" s="491">
        <v>91.632373113854598</v>
      </c>
      <c r="P630" s="491">
        <v>100.22114108801415</v>
      </c>
      <c r="Q630" s="491">
        <v>96.702355460385434</v>
      </c>
      <c r="R630" s="491">
        <v>99.746835443037966</v>
      </c>
      <c r="S630" s="291"/>
      <c r="T630" s="33"/>
    </row>
    <row r="631" spans="1:20" ht="15" customHeight="1" x14ac:dyDescent="0.25">
      <c r="A631" s="504">
        <v>2019</v>
      </c>
      <c r="B631" s="491">
        <v>105.05876148862438</v>
      </c>
      <c r="C631" s="491">
        <v>97.581158497772108</v>
      </c>
      <c r="D631" s="491">
        <v>102.28963938179736</v>
      </c>
      <c r="E631" s="491">
        <v>111.33197683518547</v>
      </c>
      <c r="F631" s="491">
        <v>108.88630753593726</v>
      </c>
      <c r="G631" s="491">
        <v>96.499477533960302</v>
      </c>
      <c r="H631" s="491">
        <v>100.88932806324109</v>
      </c>
      <c r="I631" s="491">
        <v>95.611418832552204</v>
      </c>
      <c r="J631" s="491">
        <v>108.27464788732395</v>
      </c>
      <c r="K631" s="491">
        <v>97.382861967074703</v>
      </c>
      <c r="L631" s="491">
        <v>101.44927536231883</v>
      </c>
      <c r="M631" s="491">
        <v>111.08083560399638</v>
      </c>
      <c r="N631" s="491">
        <v>108.15765352887259</v>
      </c>
      <c r="O631" s="491">
        <v>115.11976047904191</v>
      </c>
      <c r="P631" s="491">
        <v>106.57546337157989</v>
      </c>
      <c r="Q631" s="491">
        <v>108.10451727192205</v>
      </c>
      <c r="R631" s="491">
        <v>111.75972927241963</v>
      </c>
      <c r="S631" s="355"/>
      <c r="T631" s="33"/>
    </row>
    <row r="632" spans="1:20" ht="14.25" customHeight="1" x14ac:dyDescent="0.25">
      <c r="A632" s="504">
        <v>2020</v>
      </c>
      <c r="B632" s="491"/>
      <c r="C632" s="491">
        <v>98.581213307240716</v>
      </c>
      <c r="D632" s="491">
        <v>80.81980973698937</v>
      </c>
      <c r="E632" s="491">
        <v>91.874033459862233</v>
      </c>
      <c r="F632" s="491"/>
      <c r="G632" s="491">
        <v>99.72929074174337</v>
      </c>
      <c r="H632" s="491">
        <v>101.02840352595497</v>
      </c>
      <c r="I632" s="491">
        <v>95.409982174688039</v>
      </c>
      <c r="J632" s="491">
        <v>75.609756097560975</v>
      </c>
      <c r="K632" s="491">
        <v>79.150411790203734</v>
      </c>
      <c r="L632" s="491">
        <v>87.857142857142861</v>
      </c>
      <c r="M632" s="491">
        <v>87.448896156990997</v>
      </c>
      <c r="N632" s="491">
        <v>93.898305084745786</v>
      </c>
      <c r="O632" s="491">
        <v>94.538361508452539</v>
      </c>
      <c r="P632" s="288">
        <v>91.428571428571431</v>
      </c>
      <c r="Q632" s="491">
        <v>92.46210569438756</v>
      </c>
      <c r="R632" s="491"/>
      <c r="S632" s="355"/>
    </row>
    <row r="633" spans="1:20" ht="15" customHeight="1" x14ac:dyDescent="0.25">
      <c r="A633" s="619" t="s">
        <v>61</v>
      </c>
      <c r="B633" s="619"/>
      <c r="C633" s="619"/>
      <c r="D633" s="619"/>
      <c r="E633" s="619"/>
      <c r="F633" s="619"/>
      <c r="G633" s="619"/>
      <c r="H633" s="619"/>
      <c r="I633" s="619"/>
      <c r="J633" s="619"/>
      <c r="K633" s="619"/>
      <c r="L633" s="619"/>
      <c r="M633" s="619"/>
      <c r="N633" s="619"/>
      <c r="O633" s="619"/>
      <c r="P633" s="619"/>
      <c r="Q633" s="619"/>
      <c r="R633" s="619"/>
      <c r="S633" s="291"/>
    </row>
    <row r="634" spans="1:20" ht="15" customHeight="1" x14ac:dyDescent="0.25">
      <c r="A634" s="618" t="s">
        <v>62</v>
      </c>
      <c r="B634" s="618"/>
      <c r="C634" s="618"/>
      <c r="D634" s="618"/>
      <c r="E634" s="618"/>
      <c r="F634" s="618"/>
      <c r="G634" s="618"/>
      <c r="H634" s="618"/>
      <c r="I634" s="618"/>
      <c r="J634" s="618"/>
      <c r="K634" s="618"/>
      <c r="L634" s="618"/>
      <c r="M634" s="618"/>
      <c r="N634" s="618"/>
      <c r="O634" s="618"/>
      <c r="P634" s="618"/>
      <c r="Q634" s="618"/>
      <c r="R634" s="618"/>
      <c r="S634" s="291"/>
    </row>
    <row r="635" spans="1:20" x14ac:dyDescent="0.25">
      <c r="A635" s="504">
        <v>1999</v>
      </c>
      <c r="B635" s="505"/>
      <c r="C635" s="491">
        <v>77.900000000000006</v>
      </c>
      <c r="D635" s="491">
        <v>143.4</v>
      </c>
      <c r="E635" s="491">
        <v>85.1</v>
      </c>
      <c r="F635" s="491">
        <v>120.4</v>
      </c>
      <c r="G635" s="491">
        <v>62</v>
      </c>
      <c r="H635" s="491">
        <v>106.2</v>
      </c>
      <c r="I635" s="491">
        <v>134.69999999999999</v>
      </c>
      <c r="J635" s="491">
        <v>87.7</v>
      </c>
      <c r="K635" s="491">
        <v>92.6</v>
      </c>
      <c r="L635" s="491">
        <v>2.2000000000000002</v>
      </c>
      <c r="M635" s="491">
        <v>52.4</v>
      </c>
      <c r="N635" s="491">
        <v>105.2</v>
      </c>
      <c r="O635" s="491">
        <v>103.5</v>
      </c>
      <c r="P635" s="491">
        <v>109</v>
      </c>
      <c r="Q635" s="491">
        <v>101.4</v>
      </c>
      <c r="R635" s="491">
        <v>115.5</v>
      </c>
      <c r="S635" s="291"/>
    </row>
    <row r="636" spans="1:20" x14ac:dyDescent="0.25">
      <c r="A636" s="504">
        <v>2000</v>
      </c>
      <c r="B636" s="505"/>
      <c r="C636" s="491">
        <v>98.8</v>
      </c>
      <c r="D636" s="491">
        <v>101.9</v>
      </c>
      <c r="E636" s="491">
        <v>118.6</v>
      </c>
      <c r="F636" s="491">
        <v>111</v>
      </c>
      <c r="G636" s="491">
        <v>93.7</v>
      </c>
      <c r="H636" s="491">
        <v>79.7</v>
      </c>
      <c r="I636" s="491">
        <v>134.1</v>
      </c>
      <c r="J636" s="491">
        <v>89.2</v>
      </c>
      <c r="K636" s="491">
        <v>103.1</v>
      </c>
      <c r="L636" s="491">
        <v>100.1</v>
      </c>
      <c r="M636" s="491">
        <v>110.4</v>
      </c>
      <c r="N636" s="491">
        <v>107.9</v>
      </c>
      <c r="O636" s="491">
        <v>102.8</v>
      </c>
      <c r="P636" s="491">
        <v>102.3</v>
      </c>
      <c r="Q636" s="491">
        <v>104.9</v>
      </c>
      <c r="R636" s="491">
        <v>101.7</v>
      </c>
      <c r="S636" s="291"/>
    </row>
    <row r="637" spans="1:20" x14ac:dyDescent="0.25">
      <c r="A637" s="504">
        <v>2001</v>
      </c>
      <c r="B637" s="505"/>
      <c r="C637" s="491">
        <v>81.2</v>
      </c>
      <c r="D637" s="491">
        <v>118.8</v>
      </c>
      <c r="E637" s="491">
        <v>76.400000000000006</v>
      </c>
      <c r="F637" s="491">
        <v>108.2</v>
      </c>
      <c r="G637" s="491">
        <v>71.3</v>
      </c>
      <c r="H637" s="491">
        <v>109.8</v>
      </c>
      <c r="I637" s="491">
        <v>111.5</v>
      </c>
      <c r="J637" s="491">
        <v>98.5</v>
      </c>
      <c r="K637" s="491">
        <v>104</v>
      </c>
      <c r="L637" s="491">
        <v>118.6</v>
      </c>
      <c r="M637" s="491">
        <v>67.900000000000006</v>
      </c>
      <c r="N637" s="491">
        <v>102.4</v>
      </c>
      <c r="O637" s="491">
        <v>93.7</v>
      </c>
      <c r="P637" s="491">
        <v>112</v>
      </c>
      <c r="Q637" s="491">
        <v>99.2</v>
      </c>
      <c r="R637" s="491">
        <v>101.9</v>
      </c>
      <c r="S637" s="291"/>
    </row>
    <row r="638" spans="1:20" x14ac:dyDescent="0.25">
      <c r="A638" s="504">
        <v>2002</v>
      </c>
      <c r="B638" s="505"/>
      <c r="C638" s="491">
        <v>80.8</v>
      </c>
      <c r="D638" s="491">
        <v>116</v>
      </c>
      <c r="E638" s="491">
        <v>106.9</v>
      </c>
      <c r="F638" s="491">
        <v>112</v>
      </c>
      <c r="G638" s="491">
        <v>75.7</v>
      </c>
      <c r="H638" s="491">
        <v>104.1</v>
      </c>
      <c r="I638" s="491">
        <v>108.6</v>
      </c>
      <c r="J638" s="491">
        <v>112.9</v>
      </c>
      <c r="K638" s="491">
        <v>91.1</v>
      </c>
      <c r="L638" s="491">
        <v>106.6</v>
      </c>
      <c r="M638" s="491">
        <v>107.8</v>
      </c>
      <c r="N638" s="491">
        <v>98.1</v>
      </c>
      <c r="O638" s="491">
        <v>97.9</v>
      </c>
      <c r="P638" s="491">
        <v>109.3</v>
      </c>
      <c r="Q638" s="491">
        <v>101</v>
      </c>
      <c r="R638" s="491">
        <v>111.6</v>
      </c>
      <c r="S638" s="291"/>
    </row>
    <row r="639" spans="1:20" x14ac:dyDescent="0.25">
      <c r="A639" s="504">
        <v>2003</v>
      </c>
      <c r="B639" s="505"/>
      <c r="C639" s="491">
        <v>86.7</v>
      </c>
      <c r="D639" s="491">
        <v>113.3</v>
      </c>
      <c r="E639" s="491">
        <v>116.7</v>
      </c>
      <c r="F639" s="491">
        <v>111.8</v>
      </c>
      <c r="G639" s="491">
        <v>75.3</v>
      </c>
      <c r="H639" s="491">
        <v>103.7</v>
      </c>
      <c r="I639" s="491">
        <v>113.1</v>
      </c>
      <c r="J639" s="491">
        <v>104.8</v>
      </c>
      <c r="K639" s="491">
        <v>92.4</v>
      </c>
      <c r="L639" s="491">
        <v>112.1</v>
      </c>
      <c r="M639" s="491">
        <v>115.5</v>
      </c>
      <c r="N639" s="491">
        <v>94.9</v>
      </c>
      <c r="O639" s="491">
        <v>98.7</v>
      </c>
      <c r="P639" s="491">
        <v>110</v>
      </c>
      <c r="Q639" s="491">
        <v>97.2</v>
      </c>
      <c r="R639" s="491">
        <v>119.5</v>
      </c>
      <c r="S639" s="291"/>
    </row>
    <row r="640" spans="1:20" x14ac:dyDescent="0.25">
      <c r="A640" s="504">
        <v>2004</v>
      </c>
      <c r="B640" s="505"/>
      <c r="C640" s="491">
        <v>86.2</v>
      </c>
      <c r="D640" s="491">
        <v>128.30000000000001</v>
      </c>
      <c r="E640" s="491">
        <v>103.7</v>
      </c>
      <c r="F640" s="491">
        <v>112</v>
      </c>
      <c r="G640" s="491">
        <v>66.2</v>
      </c>
      <c r="H640" s="491">
        <v>115.6</v>
      </c>
      <c r="I640" s="491">
        <v>117.5</v>
      </c>
      <c r="J640" s="491">
        <v>110.7</v>
      </c>
      <c r="K640" s="491">
        <v>97.1</v>
      </c>
      <c r="L640" s="491">
        <v>105.9</v>
      </c>
      <c r="M640" s="491">
        <v>103.7</v>
      </c>
      <c r="N640" s="491">
        <v>96.8</v>
      </c>
      <c r="O640" s="491">
        <v>98</v>
      </c>
      <c r="P640" s="491">
        <v>106</v>
      </c>
      <c r="Q640" s="491">
        <v>104</v>
      </c>
      <c r="R640" s="491">
        <v>116.4</v>
      </c>
      <c r="S640" s="291"/>
    </row>
    <row r="641" spans="1:19" x14ac:dyDescent="0.25">
      <c r="A641" s="504">
        <v>2005</v>
      </c>
      <c r="B641" s="505"/>
      <c r="C641" s="491">
        <v>72.3</v>
      </c>
      <c r="D641" s="491">
        <v>115.1</v>
      </c>
      <c r="E641" s="491">
        <v>104.1</v>
      </c>
      <c r="F641" s="491">
        <v>108.4</v>
      </c>
      <c r="G641" s="491">
        <v>54.6</v>
      </c>
      <c r="H641" s="491">
        <v>112.7</v>
      </c>
      <c r="I641" s="491">
        <v>126.6</v>
      </c>
      <c r="J641" s="491">
        <v>96.1</v>
      </c>
      <c r="K641" s="491">
        <v>95.5</v>
      </c>
      <c r="L641" s="491">
        <v>107.6</v>
      </c>
      <c r="M641" s="491">
        <v>97.6</v>
      </c>
      <c r="N641" s="491">
        <v>105.1</v>
      </c>
      <c r="O641" s="491">
        <v>99.1</v>
      </c>
      <c r="P641" s="491">
        <v>102.2</v>
      </c>
      <c r="Q641" s="491">
        <v>104.3</v>
      </c>
      <c r="R641" s="491">
        <v>106.4</v>
      </c>
      <c r="S641" s="291"/>
    </row>
    <row r="642" spans="1:19" x14ac:dyDescent="0.25">
      <c r="A642" s="504">
        <v>2006</v>
      </c>
      <c r="B642" s="505"/>
      <c r="C642" s="491">
        <v>78.7</v>
      </c>
      <c r="D642" s="491">
        <v>118.3</v>
      </c>
      <c r="E642" s="491">
        <v>115.3</v>
      </c>
      <c r="F642" s="491">
        <v>113</v>
      </c>
      <c r="G642" s="491">
        <v>64.5</v>
      </c>
      <c r="H642" s="491">
        <v>111.1</v>
      </c>
      <c r="I642" s="491">
        <v>121.9</v>
      </c>
      <c r="J642" s="491">
        <v>92.7</v>
      </c>
      <c r="K642" s="491">
        <v>111.1</v>
      </c>
      <c r="L642" s="491">
        <v>104.1</v>
      </c>
      <c r="M642" s="491">
        <v>101.3</v>
      </c>
      <c r="N642" s="491">
        <v>110</v>
      </c>
      <c r="O642" s="491">
        <v>101.4</v>
      </c>
      <c r="P642" s="491">
        <v>110.8</v>
      </c>
      <c r="Q642" s="491">
        <v>93.4</v>
      </c>
      <c r="R642" s="491">
        <v>107.9</v>
      </c>
      <c r="S642" s="291"/>
    </row>
    <row r="643" spans="1:19" x14ac:dyDescent="0.25">
      <c r="A643" s="504">
        <v>2007</v>
      </c>
      <c r="B643" s="505"/>
      <c r="C643" s="491">
        <v>89.8</v>
      </c>
      <c r="D643" s="491">
        <v>120.6</v>
      </c>
      <c r="E643" s="491">
        <v>105.3</v>
      </c>
      <c r="F643" s="491">
        <v>109.7</v>
      </c>
      <c r="G643" s="491">
        <v>78.2</v>
      </c>
      <c r="H643" s="491">
        <v>110.7</v>
      </c>
      <c r="I643" s="491">
        <v>112.6</v>
      </c>
      <c r="J643" s="491">
        <v>103</v>
      </c>
      <c r="K643" s="491">
        <v>105</v>
      </c>
      <c r="L643" s="491">
        <v>104.6</v>
      </c>
      <c r="M643" s="491">
        <v>98.3</v>
      </c>
      <c r="N643" s="491">
        <v>107.5</v>
      </c>
      <c r="O643" s="491">
        <v>92.7</v>
      </c>
      <c r="P643" s="491">
        <v>113.9</v>
      </c>
      <c r="Q643" s="491">
        <v>95.1</v>
      </c>
      <c r="R643" s="491">
        <v>107.2</v>
      </c>
      <c r="S643" s="291"/>
    </row>
    <row r="644" spans="1:19" x14ac:dyDescent="0.25">
      <c r="A644" s="504">
        <v>2008</v>
      </c>
      <c r="B644" s="505"/>
      <c r="C644" s="491">
        <v>91.9</v>
      </c>
      <c r="D644" s="491">
        <v>128.19999999999999</v>
      </c>
      <c r="E644" s="491">
        <v>108.7</v>
      </c>
      <c r="F644" s="491">
        <v>64.8</v>
      </c>
      <c r="G644" s="491">
        <v>74.7</v>
      </c>
      <c r="H644" s="491">
        <v>121.3</v>
      </c>
      <c r="I644" s="491">
        <v>113.1</v>
      </c>
      <c r="J644" s="491">
        <v>107.9</v>
      </c>
      <c r="K644" s="491">
        <v>98.9</v>
      </c>
      <c r="L644" s="491">
        <v>113</v>
      </c>
      <c r="M644" s="491">
        <v>104.1</v>
      </c>
      <c r="N644" s="491">
        <v>95.5</v>
      </c>
      <c r="O644" s="491">
        <v>99.4</v>
      </c>
      <c r="P644" s="491">
        <v>84</v>
      </c>
      <c r="Q644" s="491">
        <v>65.8</v>
      </c>
      <c r="R644" s="491">
        <v>106.3</v>
      </c>
      <c r="S644" s="291"/>
    </row>
    <row r="645" spans="1:19" x14ac:dyDescent="0.25">
      <c r="A645" s="504">
        <v>2009</v>
      </c>
      <c r="B645" s="505"/>
      <c r="C645" s="491">
        <v>58.9</v>
      </c>
      <c r="D645" s="491">
        <v>126</v>
      </c>
      <c r="E645" s="491">
        <v>106.8</v>
      </c>
      <c r="F645" s="491">
        <v>122.6</v>
      </c>
      <c r="G645" s="491">
        <v>56.5</v>
      </c>
      <c r="H645" s="491">
        <v>119.7</v>
      </c>
      <c r="I645" s="491">
        <v>109.7</v>
      </c>
      <c r="J645" s="491">
        <v>107.7</v>
      </c>
      <c r="K645" s="491">
        <v>101.8</v>
      </c>
      <c r="L645" s="491">
        <v>109.2</v>
      </c>
      <c r="M645" s="491">
        <v>93.6</v>
      </c>
      <c r="N645" s="491">
        <v>106.1</v>
      </c>
      <c r="O645" s="491">
        <v>108.6</v>
      </c>
      <c r="P645" s="491">
        <v>112.1</v>
      </c>
      <c r="Q645" s="491">
        <v>99.3</v>
      </c>
      <c r="R645" s="491">
        <v>106.5</v>
      </c>
      <c r="S645" s="291"/>
    </row>
    <row r="646" spans="1:19" x14ac:dyDescent="0.25">
      <c r="A646" s="504">
        <v>2010</v>
      </c>
      <c r="B646" s="505"/>
      <c r="C646" s="491">
        <v>89.5</v>
      </c>
      <c r="D646" s="491">
        <v>128.9</v>
      </c>
      <c r="E646" s="491">
        <v>118.3</v>
      </c>
      <c r="F646" s="491">
        <v>106.1</v>
      </c>
      <c r="G646" s="491">
        <v>67.2</v>
      </c>
      <c r="H646" s="491">
        <v>127.6</v>
      </c>
      <c r="I646" s="491">
        <v>122.9</v>
      </c>
      <c r="J646" s="491">
        <v>103.9</v>
      </c>
      <c r="K646" s="491">
        <v>101.1</v>
      </c>
      <c r="L646" s="491">
        <v>102</v>
      </c>
      <c r="M646" s="491">
        <v>109.4</v>
      </c>
      <c r="N646" s="491">
        <v>107</v>
      </c>
      <c r="O646" s="491">
        <v>104.6</v>
      </c>
      <c r="P646" s="491">
        <v>98.6</v>
      </c>
      <c r="Q646" s="491">
        <v>101</v>
      </c>
      <c r="R646" s="491">
        <v>104.4</v>
      </c>
      <c r="S646" s="291"/>
    </row>
    <row r="647" spans="1:19" x14ac:dyDescent="0.25">
      <c r="A647" s="504">
        <v>2011</v>
      </c>
      <c r="B647" s="505"/>
      <c r="C647" s="491">
        <v>99.2</v>
      </c>
      <c r="D647" s="491">
        <v>121.3</v>
      </c>
      <c r="E647" s="491">
        <v>101.1</v>
      </c>
      <c r="F647" s="491">
        <v>100</v>
      </c>
      <c r="G647" s="491">
        <v>77.8</v>
      </c>
      <c r="H647" s="491">
        <v>127.2</v>
      </c>
      <c r="I647" s="491">
        <v>112.7</v>
      </c>
      <c r="J647" s="491">
        <v>100.4</v>
      </c>
      <c r="K647" s="491">
        <v>103.2</v>
      </c>
      <c r="L647" s="491">
        <v>105.4</v>
      </c>
      <c r="M647" s="491">
        <v>96.5</v>
      </c>
      <c r="N647" s="491">
        <v>102.4</v>
      </c>
      <c r="O647" s="491">
        <v>95.7</v>
      </c>
      <c r="P647" s="491">
        <v>99.3</v>
      </c>
      <c r="Q647" s="491">
        <v>100</v>
      </c>
      <c r="R647" s="491">
        <v>108.9</v>
      </c>
      <c r="S647" s="291"/>
    </row>
    <row r="648" spans="1:19" x14ac:dyDescent="0.25">
      <c r="A648" s="504">
        <v>2012</v>
      </c>
      <c r="B648" s="505"/>
      <c r="C648" s="491">
        <v>87.9</v>
      </c>
      <c r="D648" s="491">
        <v>111.7</v>
      </c>
      <c r="E648" s="491">
        <v>101.8</v>
      </c>
      <c r="F648" s="491">
        <v>117.2</v>
      </c>
      <c r="G648" s="491">
        <v>71.599999999999994</v>
      </c>
      <c r="H648" s="491">
        <v>113.7</v>
      </c>
      <c r="I648" s="491">
        <v>118.8</v>
      </c>
      <c r="J648" s="491">
        <v>97.9</v>
      </c>
      <c r="K648" s="491">
        <v>99.1</v>
      </c>
      <c r="L648" s="491">
        <v>96.4</v>
      </c>
      <c r="M648" s="491">
        <v>103.3</v>
      </c>
      <c r="N648" s="491">
        <v>104.9</v>
      </c>
      <c r="O648" s="491">
        <v>94.4</v>
      </c>
      <c r="P648" s="491">
        <v>125.5</v>
      </c>
      <c r="Q648" s="491">
        <v>93.4</v>
      </c>
      <c r="R648" s="491">
        <v>99.8</v>
      </c>
      <c r="S648" s="291"/>
    </row>
    <row r="649" spans="1:19" x14ac:dyDescent="0.25">
      <c r="A649" s="504">
        <v>2013</v>
      </c>
      <c r="B649" s="505"/>
      <c r="C649" s="491">
        <v>76.900000000000006</v>
      </c>
      <c r="D649" s="491">
        <v>111.4</v>
      </c>
      <c r="E649" s="491">
        <v>98.7</v>
      </c>
      <c r="F649" s="491">
        <v>106.1</v>
      </c>
      <c r="G649" s="491">
        <v>71.8</v>
      </c>
      <c r="H649" s="491">
        <v>112.7</v>
      </c>
      <c r="I649" s="491">
        <v>103.2</v>
      </c>
      <c r="J649" s="491">
        <v>105.3</v>
      </c>
      <c r="K649" s="491">
        <v>94.1</v>
      </c>
      <c r="L649" s="491">
        <v>111.8</v>
      </c>
      <c r="M649" s="491">
        <v>96.3</v>
      </c>
      <c r="N649" s="491">
        <v>91.8</v>
      </c>
      <c r="O649" s="491">
        <v>108.8</v>
      </c>
      <c r="P649" s="491">
        <v>104.6</v>
      </c>
      <c r="Q649" s="491">
        <v>99.6</v>
      </c>
      <c r="R649" s="491">
        <v>96.8</v>
      </c>
      <c r="S649" s="291"/>
    </row>
    <row r="650" spans="1:19" x14ac:dyDescent="0.25">
      <c r="A650" s="504">
        <v>2014</v>
      </c>
      <c r="B650" s="505"/>
      <c r="C650" s="491">
        <v>71</v>
      </c>
      <c r="D650" s="491">
        <v>111.9</v>
      </c>
      <c r="E650" s="491">
        <v>98.3</v>
      </c>
      <c r="F650" s="491">
        <v>81.3</v>
      </c>
      <c r="G650" s="491">
        <v>63</v>
      </c>
      <c r="H650" s="491">
        <v>110.9</v>
      </c>
      <c r="I650" s="491">
        <v>122.1</v>
      </c>
      <c r="J650" s="491">
        <v>97.7</v>
      </c>
      <c r="K650" s="491">
        <v>90.2</v>
      </c>
      <c r="L650" s="491">
        <v>114</v>
      </c>
      <c r="M650" s="491">
        <v>96.9</v>
      </c>
      <c r="N650" s="491">
        <v>91.4</v>
      </c>
      <c r="O650" s="491">
        <v>106.7</v>
      </c>
      <c r="P650" s="491">
        <v>88.5</v>
      </c>
      <c r="Q650" s="491">
        <v>90</v>
      </c>
      <c r="R650" s="491">
        <v>91.3</v>
      </c>
      <c r="S650" s="291"/>
    </row>
    <row r="651" spans="1:19" x14ac:dyDescent="0.25">
      <c r="A651" s="504">
        <v>2015</v>
      </c>
      <c r="B651" s="505"/>
      <c r="C651" s="491">
        <v>61.3</v>
      </c>
      <c r="D651" s="491">
        <v>130.4</v>
      </c>
      <c r="E651" s="491">
        <v>94.7</v>
      </c>
      <c r="F651" s="491">
        <v>92.3</v>
      </c>
      <c r="G651" s="491">
        <v>60.3</v>
      </c>
      <c r="H651" s="491">
        <v>109.3</v>
      </c>
      <c r="I651" s="491">
        <v>116.6</v>
      </c>
      <c r="J651" s="491">
        <v>110</v>
      </c>
      <c r="K651" s="491">
        <v>102.7</v>
      </c>
      <c r="L651" s="491">
        <v>107.6</v>
      </c>
      <c r="M651" s="491">
        <v>97.5</v>
      </c>
      <c r="N651" s="491">
        <v>90.1</v>
      </c>
      <c r="O651" s="491">
        <v>94.6</v>
      </c>
      <c r="P651" s="491">
        <v>102.5</v>
      </c>
      <c r="Q651" s="491">
        <v>93.5</v>
      </c>
      <c r="R651" s="491">
        <v>104.1</v>
      </c>
      <c r="S651" s="291"/>
    </row>
    <row r="652" spans="1:19" x14ac:dyDescent="0.25">
      <c r="A652" s="504">
        <v>2016</v>
      </c>
      <c r="B652" s="505"/>
      <c r="C652" s="491">
        <v>70</v>
      </c>
      <c r="D652" s="491">
        <v>141.5</v>
      </c>
      <c r="E652" s="491">
        <v>100.5</v>
      </c>
      <c r="F652" s="491">
        <v>109.8</v>
      </c>
      <c r="G652" s="491">
        <v>54.9</v>
      </c>
      <c r="H652" s="491">
        <v>126.2</v>
      </c>
      <c r="I652" s="491">
        <v>123</v>
      </c>
      <c r="J652" s="491">
        <v>118.8</v>
      </c>
      <c r="K652" s="491">
        <v>91.2</v>
      </c>
      <c r="L652" s="491">
        <v>111.1</v>
      </c>
      <c r="M652" s="491">
        <v>91.9</v>
      </c>
      <c r="N652" s="491">
        <v>108.5</v>
      </c>
      <c r="O652" s="491">
        <v>98.7</v>
      </c>
      <c r="P652" s="491">
        <v>105.8</v>
      </c>
      <c r="Q652" s="491">
        <v>99.4</v>
      </c>
      <c r="R652" s="491">
        <v>107.1</v>
      </c>
      <c r="S652" s="291"/>
    </row>
    <row r="653" spans="1:19" x14ac:dyDescent="0.25">
      <c r="A653" s="504">
        <v>2017</v>
      </c>
      <c r="B653" s="505"/>
      <c r="C653" s="491">
        <v>91.769822683171625</v>
      </c>
      <c r="D653" s="491">
        <v>116.47830842143638</v>
      </c>
      <c r="E653" s="491">
        <v>102.23787167449142</v>
      </c>
      <c r="F653" s="491">
        <v>106.62788917801929</v>
      </c>
      <c r="G653" s="491">
        <v>77.980769230769226</v>
      </c>
      <c r="H653" s="491">
        <v>109.1245376078915</v>
      </c>
      <c r="I653" s="491">
        <v>118.36158192090396</v>
      </c>
      <c r="J653" s="491">
        <v>93.842482100238655</v>
      </c>
      <c r="K653" s="491">
        <v>111.74974567650051</v>
      </c>
      <c r="L653" s="491">
        <v>101.41101502048248</v>
      </c>
      <c r="M653" s="491">
        <v>97.710951526032304</v>
      </c>
      <c r="N653" s="491">
        <v>99.586587046394129</v>
      </c>
      <c r="O653" s="491">
        <v>100.87638376383762</v>
      </c>
      <c r="P653" s="491">
        <v>103.38363054412439</v>
      </c>
      <c r="Q653" s="491">
        <v>103.27288810260946</v>
      </c>
      <c r="R653" s="491">
        <v>101.49892933618845</v>
      </c>
      <c r="S653" s="291"/>
    </row>
    <row r="654" spans="1:19" x14ac:dyDescent="0.25">
      <c r="A654" s="504">
        <v>2018</v>
      </c>
      <c r="B654" s="505"/>
      <c r="C654" s="491">
        <v>90.209589434395639</v>
      </c>
      <c r="D654" s="491">
        <v>111.20305537873966</v>
      </c>
      <c r="E654" s="491">
        <v>91.428162564396104</v>
      </c>
      <c r="F654" s="491">
        <v>107.79464704961651</v>
      </c>
      <c r="G654" s="491">
        <v>80.759493670886073</v>
      </c>
      <c r="H654" s="491">
        <v>105.74712643678161</v>
      </c>
      <c r="I654" s="491">
        <v>115.95849802371541</v>
      </c>
      <c r="J654" s="491">
        <v>96.804431188751593</v>
      </c>
      <c r="K654" s="491">
        <v>104.26936619718312</v>
      </c>
      <c r="L654" s="491">
        <v>99.029126213592221</v>
      </c>
      <c r="M654" s="491">
        <v>93.861892583120195</v>
      </c>
      <c r="N654" s="491">
        <v>99.091734786557666</v>
      </c>
      <c r="O654" s="491">
        <v>91.842346471127414</v>
      </c>
      <c r="P654" s="491">
        <v>113.07385229540918</v>
      </c>
      <c r="Q654" s="491">
        <v>99.646954986760818</v>
      </c>
      <c r="R654" s="491">
        <v>104.69441984056687</v>
      </c>
      <c r="S654" s="291"/>
    </row>
    <row r="655" spans="1:19" x14ac:dyDescent="0.25">
      <c r="A655" s="504">
        <v>2019</v>
      </c>
      <c r="B655" s="505"/>
      <c r="C655" s="491">
        <v>89.03731668360679</v>
      </c>
      <c r="D655" s="491">
        <v>116.56881930854534</v>
      </c>
      <c r="E655" s="491">
        <v>99.510352546166772</v>
      </c>
      <c r="F655" s="491">
        <v>105.42668353718543</v>
      </c>
      <c r="G655" s="491">
        <v>78.13028764805415</v>
      </c>
      <c r="H655" s="491">
        <v>110.55766107200866</v>
      </c>
      <c r="I655" s="491">
        <v>109.89226248775712</v>
      </c>
      <c r="J655" s="491">
        <v>109.62566844919786</v>
      </c>
      <c r="K655" s="491">
        <v>93.780487804878049</v>
      </c>
      <c r="L655" s="491">
        <v>103.16428261811876</v>
      </c>
      <c r="M655" s="491">
        <v>102.77310924369749</v>
      </c>
      <c r="N655" s="491">
        <v>96.484055600981179</v>
      </c>
      <c r="O655" s="491">
        <v>97.754237288135599</v>
      </c>
      <c r="P655" s="491">
        <v>104.68140442132641</v>
      </c>
      <c r="Q655" s="491">
        <v>101.07660455486543</v>
      </c>
      <c r="R655" s="491">
        <v>108.23433019254405</v>
      </c>
      <c r="S655" s="357"/>
    </row>
    <row r="656" spans="1:19" x14ac:dyDescent="0.25">
      <c r="A656" s="504">
        <v>2020</v>
      </c>
      <c r="B656" s="505"/>
      <c r="C656" s="491">
        <v>80.61074809974663</v>
      </c>
      <c r="D656" s="491">
        <v>95.566583953680734</v>
      </c>
      <c r="E656" s="491">
        <v>113.12099705729617</v>
      </c>
      <c r="F656" s="491"/>
      <c r="G656" s="491">
        <v>69.719909159727493</v>
      </c>
      <c r="H656" s="491">
        <v>111.99782844733986</v>
      </c>
      <c r="I656" s="491">
        <v>103.78090159961219</v>
      </c>
      <c r="J656" s="491">
        <v>86.875291919663709</v>
      </c>
      <c r="K656" s="491">
        <v>98.172043010752688</v>
      </c>
      <c r="L656" s="491">
        <v>114.51259583789705</v>
      </c>
      <c r="M656" s="491">
        <v>102.29555236728835</v>
      </c>
      <c r="N656" s="491">
        <v>103.59981299672747</v>
      </c>
      <c r="O656" s="491">
        <v>98.420577617328505</v>
      </c>
      <c r="P656" s="288">
        <v>101.23796423658872</v>
      </c>
      <c r="Q656" s="491">
        <v>102.21920289855073</v>
      </c>
      <c r="R656" s="491"/>
      <c r="S656" s="357"/>
    </row>
    <row r="657" spans="1:19" s="142" customFormat="1" ht="15" customHeight="1" x14ac:dyDescent="0.25">
      <c r="A657" s="626" t="s">
        <v>1252</v>
      </c>
      <c r="B657" s="626"/>
      <c r="C657" s="626"/>
      <c r="D657" s="626"/>
      <c r="E657" s="626"/>
      <c r="F657" s="626"/>
      <c r="G657" s="626"/>
      <c r="H657" s="626"/>
      <c r="I657" s="626"/>
      <c r="J657" s="626"/>
      <c r="K657" s="626"/>
      <c r="L657" s="626"/>
      <c r="M657" s="626"/>
      <c r="N657" s="626"/>
      <c r="O657" s="626"/>
      <c r="P657" s="626"/>
      <c r="Q657" s="626"/>
      <c r="R657" s="626"/>
      <c r="S657" s="358"/>
    </row>
    <row r="658" spans="1:19" s="142" customFormat="1" ht="15" customHeight="1" x14ac:dyDescent="0.25">
      <c r="A658" s="628" t="s">
        <v>1253</v>
      </c>
      <c r="B658" s="628"/>
      <c r="C658" s="628"/>
      <c r="D658" s="628"/>
      <c r="E658" s="628"/>
      <c r="F658" s="628"/>
      <c r="G658" s="628"/>
      <c r="H658" s="628"/>
      <c r="I658" s="628"/>
      <c r="J658" s="628"/>
      <c r="K658" s="628"/>
      <c r="L658" s="628"/>
      <c r="M658" s="628"/>
      <c r="N658" s="628"/>
      <c r="O658" s="628"/>
      <c r="P658" s="628"/>
      <c r="Q658" s="628"/>
      <c r="R658" s="628"/>
      <c r="S658" s="359"/>
    </row>
    <row r="659" spans="1:19" ht="15" customHeight="1" x14ac:dyDescent="0.25">
      <c r="A659" s="626" t="s">
        <v>805</v>
      </c>
      <c r="B659" s="626"/>
      <c r="C659" s="626"/>
      <c r="D659" s="626"/>
      <c r="E659" s="626"/>
      <c r="F659" s="626"/>
      <c r="G659" s="626"/>
      <c r="H659" s="626"/>
      <c r="I659" s="626"/>
      <c r="J659" s="626"/>
      <c r="K659" s="626"/>
      <c r="L659" s="626"/>
      <c r="M659" s="626"/>
      <c r="N659" s="626"/>
      <c r="O659" s="626"/>
      <c r="P659" s="626"/>
      <c r="Q659" s="626"/>
      <c r="R659" s="626"/>
      <c r="S659" s="291"/>
    </row>
    <row r="660" spans="1:19" x14ac:dyDescent="0.25">
      <c r="A660" s="627" t="s">
        <v>831</v>
      </c>
      <c r="B660" s="627"/>
      <c r="C660" s="627"/>
      <c r="D660" s="627"/>
      <c r="E660" s="627"/>
      <c r="F660" s="627"/>
      <c r="G660" s="627"/>
      <c r="H660" s="627"/>
      <c r="I660" s="627"/>
      <c r="J660" s="627"/>
      <c r="K660" s="627"/>
      <c r="L660" s="627"/>
      <c r="M660" s="627"/>
      <c r="N660" s="627"/>
      <c r="O660" s="627"/>
      <c r="P660" s="627"/>
      <c r="Q660" s="627"/>
      <c r="R660" s="627"/>
      <c r="S660" s="291"/>
    </row>
    <row r="661" spans="1:19" x14ac:dyDescent="0.25">
      <c r="A661" s="439"/>
      <c r="B661" s="294"/>
      <c r="C661" s="294"/>
      <c r="D661" s="439"/>
      <c r="E661" s="439"/>
      <c r="F661" s="439"/>
      <c r="G661" s="439"/>
      <c r="H661" s="439"/>
      <c r="I661" s="439"/>
      <c r="J661" s="439"/>
      <c r="K661" s="439"/>
      <c r="L661" s="439"/>
      <c r="M661" s="439"/>
      <c r="N661" s="439"/>
      <c r="O661" s="439"/>
      <c r="P661" s="439"/>
      <c r="Q661" s="439"/>
      <c r="R661" s="439"/>
      <c r="S661" s="291"/>
    </row>
    <row r="662" spans="1:19" x14ac:dyDescent="0.25">
      <c r="A662" s="439"/>
      <c r="B662" s="294"/>
      <c r="C662" s="294"/>
      <c r="D662" s="439"/>
      <c r="E662" s="439"/>
      <c r="F662" s="439"/>
      <c r="G662" s="439"/>
      <c r="H662" s="439"/>
      <c r="I662" s="439"/>
      <c r="J662" s="439"/>
      <c r="K662" s="439"/>
      <c r="L662" s="439"/>
      <c r="M662" s="439"/>
      <c r="N662" s="439"/>
      <c r="O662" s="439"/>
      <c r="P662" s="439"/>
      <c r="Q662" s="439"/>
      <c r="R662" s="439"/>
    </row>
    <row r="663" spans="1:19" x14ac:dyDescent="0.25">
      <c r="A663" s="439"/>
      <c r="B663" s="294"/>
      <c r="C663" s="294"/>
      <c r="D663" s="439"/>
      <c r="E663" s="439"/>
      <c r="F663" s="439"/>
      <c r="G663" s="439"/>
      <c r="H663" s="439"/>
      <c r="I663" s="439"/>
      <c r="J663" s="439"/>
      <c r="K663" s="439"/>
      <c r="L663" s="439"/>
      <c r="M663" s="439"/>
      <c r="N663" s="439"/>
      <c r="O663" s="439"/>
      <c r="P663" s="439"/>
      <c r="Q663" s="439"/>
      <c r="R663" s="439"/>
    </row>
    <row r="664" spans="1:19" x14ac:dyDescent="0.25">
      <c r="A664" s="439"/>
      <c r="B664" s="294"/>
      <c r="C664" s="294"/>
      <c r="D664" s="439"/>
      <c r="E664" s="439"/>
      <c r="F664" s="439"/>
      <c r="G664" s="439"/>
      <c r="H664" s="439"/>
      <c r="I664" s="439"/>
      <c r="J664" s="439"/>
      <c r="K664" s="439"/>
      <c r="L664" s="439"/>
      <c r="M664" s="439"/>
      <c r="N664" s="439"/>
      <c r="O664" s="439"/>
      <c r="P664" s="439"/>
      <c r="Q664" s="439"/>
      <c r="R664" s="439"/>
    </row>
    <row r="665" spans="1:19" x14ac:dyDescent="0.25">
      <c r="A665" s="291"/>
      <c r="B665" s="290"/>
      <c r="C665" s="290"/>
      <c r="D665" s="291"/>
      <c r="E665" s="291"/>
      <c r="F665" s="291"/>
      <c r="G665" s="291"/>
      <c r="H665" s="291"/>
      <c r="I665" s="291"/>
      <c r="J665" s="291"/>
      <c r="K665" s="291"/>
      <c r="L665" s="291"/>
      <c r="M665" s="291"/>
      <c r="N665" s="291"/>
      <c r="O665" s="291"/>
      <c r="P665" s="291"/>
      <c r="Q665" s="291"/>
      <c r="R665" s="291"/>
    </row>
    <row r="666" spans="1:19" x14ac:dyDescent="0.25">
      <c r="A666" s="291"/>
      <c r="B666" s="290"/>
      <c r="C666" s="290"/>
      <c r="D666" s="291"/>
      <c r="E666" s="291"/>
      <c r="F666" s="291"/>
      <c r="G666" s="291"/>
      <c r="H666" s="291"/>
      <c r="I666" s="291"/>
      <c r="J666" s="291"/>
      <c r="K666" s="291"/>
      <c r="L666" s="291"/>
      <c r="M666" s="291"/>
      <c r="N666" s="291"/>
      <c r="O666" s="291"/>
      <c r="P666" s="291"/>
      <c r="Q666" s="291"/>
      <c r="R666" s="291"/>
    </row>
    <row r="667" spans="1:19" x14ac:dyDescent="0.25">
      <c r="A667" s="291"/>
      <c r="B667" s="290"/>
      <c r="C667" s="290"/>
      <c r="D667" s="291"/>
      <c r="E667" s="291"/>
      <c r="F667" s="291"/>
      <c r="G667" s="291"/>
      <c r="H667" s="291"/>
      <c r="I667" s="291"/>
      <c r="J667" s="291"/>
      <c r="K667" s="291"/>
      <c r="L667" s="291"/>
      <c r="M667" s="291"/>
      <c r="N667" s="291"/>
      <c r="O667" s="291"/>
      <c r="P667" s="291"/>
      <c r="Q667" s="291"/>
      <c r="R667" s="291"/>
    </row>
  </sheetData>
  <mergeCells count="65">
    <mergeCell ref="A659:R659"/>
    <mergeCell ref="A660:R660"/>
    <mergeCell ref="A609:R609"/>
    <mergeCell ref="A610:R610"/>
    <mergeCell ref="A634:R634"/>
    <mergeCell ref="A657:R657"/>
    <mergeCell ref="A658:R658"/>
    <mergeCell ref="A391:R391"/>
    <mergeCell ref="A392:R392"/>
    <mergeCell ref="A415:R415"/>
    <mergeCell ref="A416:R416"/>
    <mergeCell ref="A439:R439"/>
    <mergeCell ref="A125:R125"/>
    <mergeCell ref="A126:R126"/>
    <mergeCell ref="A149:R149"/>
    <mergeCell ref="A150:R150"/>
    <mergeCell ref="A173:R173"/>
    <mergeCell ref="A76:R76"/>
    <mergeCell ref="A77:R77"/>
    <mergeCell ref="A78:R78"/>
    <mergeCell ref="A101:R101"/>
    <mergeCell ref="A102:R102"/>
    <mergeCell ref="A586:R586"/>
    <mergeCell ref="A463:R463"/>
    <mergeCell ref="A464:R464"/>
    <mergeCell ref="A487:R487"/>
    <mergeCell ref="A488:R488"/>
    <mergeCell ref="A538:R538"/>
    <mergeCell ref="A511:R511"/>
    <mergeCell ref="A512:R512"/>
    <mergeCell ref="A513:R513"/>
    <mergeCell ref="A514:R514"/>
    <mergeCell ref="A537:R537"/>
    <mergeCell ref="A222:R222"/>
    <mergeCell ref="A245:R245"/>
    <mergeCell ref="A246:R246"/>
    <mergeCell ref="A585:R585"/>
    <mergeCell ref="A561:R561"/>
    <mergeCell ref="A562:R562"/>
    <mergeCell ref="A269:R269"/>
    <mergeCell ref="A270:R270"/>
    <mergeCell ref="A293:R293"/>
    <mergeCell ref="A294:R294"/>
    <mergeCell ref="A295:R295"/>
    <mergeCell ref="A319:R319"/>
    <mergeCell ref="A320:R320"/>
    <mergeCell ref="A343:R343"/>
    <mergeCell ref="A344:R344"/>
    <mergeCell ref="A367:R367"/>
    <mergeCell ref="A52:R52"/>
    <mergeCell ref="A633:R633"/>
    <mergeCell ref="A27:R27"/>
    <mergeCell ref="A75:R75"/>
    <mergeCell ref="C1:F1"/>
    <mergeCell ref="A3:R3"/>
    <mergeCell ref="A4:R4"/>
    <mergeCell ref="A28:R28"/>
    <mergeCell ref="A51:R51"/>
    <mergeCell ref="A440:R440"/>
    <mergeCell ref="A368:R368"/>
    <mergeCell ref="A296:R296"/>
    <mergeCell ref="A174:R174"/>
    <mergeCell ref="A197:R197"/>
    <mergeCell ref="A198:R198"/>
    <mergeCell ref="A221:R221"/>
  </mergeCells>
  <pageMargins left="0.7" right="0.7" top="0.75" bottom="0.75" header="0.3" footer="0.3"/>
  <pageSetup paperSize="9" scale="94" orientation="landscape" r:id="rId1"/>
  <headerFooter>
    <oddHeader xml:space="preserve">&amp;C&amp;P
</oddHeader>
  </headerFooter>
  <rowBreaks count="26" manualBreakCount="26">
    <brk id="26" max="17" man="1"/>
    <brk id="50" max="17" man="1"/>
    <brk id="74" max="17" man="1"/>
    <brk id="100" max="17" man="1"/>
    <brk id="124" max="17" man="1"/>
    <brk id="148" max="17" man="1"/>
    <brk id="172" max="17" man="1"/>
    <brk id="196" max="17" man="1"/>
    <brk id="220" max="17" man="1"/>
    <brk id="244" max="17" man="1"/>
    <brk id="268" max="17" man="1"/>
    <brk id="292" max="17" man="1"/>
    <brk id="318" max="17" man="1"/>
    <brk id="342" max="17" man="1"/>
    <brk id="366" max="17" man="1"/>
    <brk id="390" max="17" man="1"/>
    <brk id="414" max="17" man="1"/>
    <brk id="438" max="17" man="1"/>
    <brk id="462" max="17" man="1"/>
    <brk id="486" max="17" man="1"/>
    <brk id="510" max="17" man="1"/>
    <brk id="536" max="17" man="1"/>
    <brk id="560" max="17" man="1"/>
    <brk id="584" max="17" man="1"/>
    <brk id="608" max="17" man="1"/>
    <brk id="632"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U17" sqref="U17"/>
    </sheetView>
  </sheetViews>
  <sheetFormatPr defaultRowHeight="15" x14ac:dyDescent="0.25"/>
  <cols>
    <col min="2" max="2" width="8" style="35" customWidth="1"/>
    <col min="3" max="3" width="7.7109375" style="35" customWidth="1"/>
  </cols>
  <sheetData>
    <row r="1" spans="1:14" x14ac:dyDescent="0.25">
      <c r="A1" s="276"/>
      <c r="B1" s="536" t="s">
        <v>64</v>
      </c>
      <c r="C1" s="536" t="s">
        <v>36</v>
      </c>
      <c r="D1" s="536" t="s">
        <v>38</v>
      </c>
      <c r="E1" s="536" t="s">
        <v>40</v>
      </c>
      <c r="F1" s="536" t="s">
        <v>42</v>
      </c>
      <c r="G1" s="536" t="s">
        <v>44</v>
      </c>
      <c r="H1" s="536" t="s">
        <v>46</v>
      </c>
      <c r="I1" s="536" t="s">
        <v>48</v>
      </c>
      <c r="J1" s="536" t="s">
        <v>50</v>
      </c>
      <c r="K1" s="536" t="s">
        <v>52</v>
      </c>
      <c r="L1" s="536" t="s">
        <v>54</v>
      </c>
      <c r="M1" s="536" t="s">
        <v>56</v>
      </c>
      <c r="N1" s="536" t="s">
        <v>58</v>
      </c>
    </row>
    <row r="2" spans="1:14" ht="15.75" thickBot="1" x14ac:dyDescent="0.3">
      <c r="A2" s="277"/>
      <c r="B2" s="278" t="s">
        <v>65</v>
      </c>
      <c r="C2" s="278" t="s">
        <v>37</v>
      </c>
      <c r="D2" s="278" t="s">
        <v>39</v>
      </c>
      <c r="E2" s="278" t="s">
        <v>41</v>
      </c>
      <c r="F2" s="278" t="s">
        <v>43</v>
      </c>
      <c r="G2" s="278" t="s">
        <v>45</v>
      </c>
      <c r="H2" s="278" t="s">
        <v>47</v>
      </c>
      <c r="I2" s="278" t="s">
        <v>49</v>
      </c>
      <c r="J2" s="278" t="s">
        <v>51</v>
      </c>
      <c r="K2" s="278" t="s">
        <v>53</v>
      </c>
      <c r="L2" s="278" t="s">
        <v>55</v>
      </c>
      <c r="M2" s="278" t="s">
        <v>57</v>
      </c>
      <c r="N2" s="278" t="s">
        <v>59</v>
      </c>
    </row>
    <row r="3" spans="1:14" ht="17.25" customHeight="1" x14ac:dyDescent="0.25">
      <c r="A3" s="594" t="s">
        <v>74</v>
      </c>
      <c r="B3" s="594"/>
      <c r="C3" s="594"/>
      <c r="D3" s="594"/>
      <c r="E3" s="594"/>
      <c r="F3" s="594"/>
      <c r="G3" s="594"/>
      <c r="H3" s="594"/>
      <c r="I3" s="594"/>
      <c r="J3" s="594"/>
      <c r="K3" s="594"/>
      <c r="L3" s="594"/>
      <c r="M3" s="594"/>
      <c r="N3" s="594"/>
    </row>
    <row r="4" spans="1:14" ht="14.25" customHeight="1" x14ac:dyDescent="0.25">
      <c r="A4" s="595" t="s">
        <v>579</v>
      </c>
      <c r="B4" s="595"/>
      <c r="C4" s="595"/>
      <c r="D4" s="595"/>
      <c r="E4" s="595"/>
      <c r="F4" s="595"/>
      <c r="G4" s="595"/>
      <c r="H4" s="595"/>
      <c r="I4" s="595"/>
      <c r="J4" s="595"/>
      <c r="K4" s="595"/>
      <c r="L4" s="595"/>
      <c r="M4" s="595"/>
      <c r="N4" s="595"/>
    </row>
    <row r="5" spans="1:14" ht="15.75" customHeight="1" x14ac:dyDescent="0.25">
      <c r="A5" s="590" t="s">
        <v>932</v>
      </c>
      <c r="B5" s="590"/>
      <c r="C5" s="590"/>
      <c r="D5" s="590"/>
      <c r="E5" s="590"/>
      <c r="F5" s="590"/>
      <c r="G5" s="590"/>
      <c r="H5" s="590"/>
      <c r="I5" s="590"/>
      <c r="J5" s="590"/>
      <c r="K5" s="590"/>
      <c r="L5" s="590"/>
      <c r="M5" s="590"/>
      <c r="N5" s="590"/>
    </row>
    <row r="6" spans="1:14" ht="15.75" customHeight="1" x14ac:dyDescent="0.25">
      <c r="A6" s="596" t="s">
        <v>282</v>
      </c>
      <c r="B6" s="596"/>
      <c r="C6" s="596"/>
      <c r="D6" s="596"/>
      <c r="E6" s="596"/>
      <c r="F6" s="596"/>
      <c r="G6" s="596"/>
      <c r="H6" s="596"/>
      <c r="I6" s="596"/>
      <c r="J6" s="596"/>
      <c r="K6" s="596"/>
      <c r="L6" s="596"/>
      <c r="M6" s="596"/>
      <c r="N6" s="596"/>
    </row>
    <row r="7" spans="1:14" x14ac:dyDescent="0.25">
      <c r="A7" s="523">
        <v>1999</v>
      </c>
      <c r="B7" s="227">
        <v>27</v>
      </c>
      <c r="C7" s="227">
        <v>22.6</v>
      </c>
      <c r="D7" s="227">
        <v>22.86</v>
      </c>
      <c r="E7" s="227">
        <v>24.18</v>
      </c>
      <c r="F7" s="227">
        <v>24.23</v>
      </c>
      <c r="G7" s="227">
        <v>24.44</v>
      </c>
      <c r="H7" s="227">
        <v>24.22</v>
      </c>
      <c r="I7" s="227">
        <v>24.19</v>
      </c>
      <c r="J7" s="227">
        <v>24.75</v>
      </c>
      <c r="K7" s="227">
        <v>25.08</v>
      </c>
      <c r="L7" s="227">
        <v>26.05</v>
      </c>
      <c r="M7" s="227">
        <v>26.42</v>
      </c>
      <c r="N7" s="227">
        <v>27</v>
      </c>
    </row>
    <row r="8" spans="1:14" x14ac:dyDescent="0.25">
      <c r="A8" s="523">
        <v>2000</v>
      </c>
      <c r="B8" s="227">
        <v>28.16</v>
      </c>
      <c r="C8" s="227">
        <v>28.55</v>
      </c>
      <c r="D8" s="227">
        <v>28.66</v>
      </c>
      <c r="E8" s="227">
        <v>28.46</v>
      </c>
      <c r="F8" s="227">
        <v>28.4</v>
      </c>
      <c r="G8" s="227">
        <v>28.25</v>
      </c>
      <c r="H8" s="227">
        <v>28.07</v>
      </c>
      <c r="I8" s="227">
        <v>27.8</v>
      </c>
      <c r="J8" s="227">
        <v>27.75</v>
      </c>
      <c r="K8" s="227">
        <v>27.75</v>
      </c>
      <c r="L8" s="227">
        <v>27.83</v>
      </c>
      <c r="M8" s="227">
        <v>27.85</v>
      </c>
      <c r="N8" s="227">
        <v>28.16</v>
      </c>
    </row>
    <row r="9" spans="1:14" x14ac:dyDescent="0.25">
      <c r="A9" s="523">
        <v>2001</v>
      </c>
      <c r="B9" s="227">
        <v>30.14</v>
      </c>
      <c r="C9" s="227">
        <v>28.37</v>
      </c>
      <c r="D9" s="227">
        <v>28.72</v>
      </c>
      <c r="E9" s="227">
        <v>28.74</v>
      </c>
      <c r="F9" s="227">
        <v>28.83</v>
      </c>
      <c r="G9" s="227">
        <v>29.09</v>
      </c>
      <c r="H9" s="227">
        <v>29.07</v>
      </c>
      <c r="I9" s="227">
        <v>29.27</v>
      </c>
      <c r="J9" s="227">
        <v>29.37</v>
      </c>
      <c r="K9" s="227">
        <v>29.39</v>
      </c>
      <c r="L9" s="227">
        <v>29.7</v>
      </c>
      <c r="M9" s="227">
        <v>29.9</v>
      </c>
      <c r="N9" s="227">
        <v>30.14</v>
      </c>
    </row>
    <row r="10" spans="1:14" x14ac:dyDescent="0.25">
      <c r="A10" s="523">
        <v>2002</v>
      </c>
      <c r="B10" s="227">
        <v>31.78</v>
      </c>
      <c r="C10" s="227">
        <v>30.69</v>
      </c>
      <c r="D10" s="227">
        <v>30.93</v>
      </c>
      <c r="E10" s="227">
        <v>31.12</v>
      </c>
      <c r="F10" s="227">
        <v>31.2</v>
      </c>
      <c r="G10" s="227">
        <v>31.31</v>
      </c>
      <c r="H10" s="227">
        <v>31.45</v>
      </c>
      <c r="I10" s="227">
        <v>31.44</v>
      </c>
      <c r="J10" s="227">
        <v>31.57</v>
      </c>
      <c r="K10" s="227">
        <v>31.64</v>
      </c>
      <c r="L10" s="227">
        <v>31.74</v>
      </c>
      <c r="M10" s="227">
        <v>31.84</v>
      </c>
      <c r="N10" s="227">
        <v>31.78</v>
      </c>
    </row>
    <row r="11" spans="1:14" x14ac:dyDescent="0.25">
      <c r="A11" s="523">
        <v>2003</v>
      </c>
      <c r="B11" s="227">
        <v>29.45</v>
      </c>
      <c r="C11" s="227">
        <v>31.82</v>
      </c>
      <c r="D11" s="227">
        <v>31.58</v>
      </c>
      <c r="E11" s="227">
        <v>31.38</v>
      </c>
      <c r="F11" s="227">
        <v>31.1</v>
      </c>
      <c r="G11" s="227">
        <v>30.71</v>
      </c>
      <c r="H11" s="227">
        <v>30.35</v>
      </c>
      <c r="I11" s="227">
        <v>30.26</v>
      </c>
      <c r="J11" s="227">
        <v>30.5</v>
      </c>
      <c r="K11" s="227">
        <v>30.61</v>
      </c>
      <c r="L11" s="227">
        <v>29.86</v>
      </c>
      <c r="M11" s="227">
        <v>29.74</v>
      </c>
      <c r="N11" s="227">
        <v>29.45</v>
      </c>
    </row>
    <row r="12" spans="1:14" x14ac:dyDescent="0.25">
      <c r="A12" s="523">
        <v>2004</v>
      </c>
      <c r="B12" s="227">
        <v>27.75</v>
      </c>
      <c r="C12" s="227">
        <v>28.49</v>
      </c>
      <c r="D12" s="227">
        <v>28.52</v>
      </c>
      <c r="E12" s="227">
        <v>28.49</v>
      </c>
      <c r="F12" s="227">
        <v>28.88</v>
      </c>
      <c r="G12" s="227">
        <v>28.99</v>
      </c>
      <c r="H12" s="227">
        <v>29.03</v>
      </c>
      <c r="I12" s="227">
        <v>29.1</v>
      </c>
      <c r="J12" s="227">
        <v>29.24</v>
      </c>
      <c r="K12" s="227">
        <v>29.22</v>
      </c>
      <c r="L12" s="227">
        <v>28.77</v>
      </c>
      <c r="M12" s="227">
        <v>28.24</v>
      </c>
      <c r="N12" s="227">
        <v>27.75</v>
      </c>
    </row>
    <row r="13" spans="1:14" x14ac:dyDescent="0.25">
      <c r="A13" s="523">
        <v>2005</v>
      </c>
      <c r="B13" s="227">
        <v>28.78</v>
      </c>
      <c r="C13" s="227">
        <v>28.08</v>
      </c>
      <c r="D13" s="227">
        <v>27.77</v>
      </c>
      <c r="E13" s="227">
        <v>27.83</v>
      </c>
      <c r="F13" s="227">
        <v>27.77</v>
      </c>
      <c r="G13" s="227">
        <v>28.09</v>
      </c>
      <c r="H13" s="227">
        <v>28.67</v>
      </c>
      <c r="I13" s="227">
        <v>28.63</v>
      </c>
      <c r="J13" s="227">
        <v>28.55</v>
      </c>
      <c r="K13" s="227">
        <v>28.5</v>
      </c>
      <c r="L13" s="227">
        <v>28.42</v>
      </c>
      <c r="M13" s="227">
        <v>28.73</v>
      </c>
      <c r="N13" s="227">
        <v>28.78</v>
      </c>
    </row>
    <row r="14" spans="1:14" x14ac:dyDescent="0.25">
      <c r="A14" s="523">
        <v>2006</v>
      </c>
      <c r="B14" s="227">
        <v>26.33</v>
      </c>
      <c r="C14" s="227">
        <v>28.12</v>
      </c>
      <c r="D14" s="227">
        <v>28.12</v>
      </c>
      <c r="E14" s="227">
        <v>27.76</v>
      </c>
      <c r="F14" s="227">
        <v>27.27</v>
      </c>
      <c r="G14" s="227">
        <v>26.98</v>
      </c>
      <c r="H14" s="227">
        <v>27.08</v>
      </c>
      <c r="I14" s="227">
        <v>26.87</v>
      </c>
      <c r="J14" s="227">
        <v>26.74</v>
      </c>
      <c r="K14" s="227">
        <v>26.78</v>
      </c>
      <c r="L14" s="227">
        <v>26.75</v>
      </c>
      <c r="M14" s="227">
        <v>26.31</v>
      </c>
      <c r="N14" s="227">
        <v>26.33</v>
      </c>
    </row>
    <row r="15" spans="1:14" x14ac:dyDescent="0.25">
      <c r="A15" s="523">
        <v>2007</v>
      </c>
      <c r="B15" s="227">
        <v>24.55</v>
      </c>
      <c r="C15" s="227">
        <v>26.53</v>
      </c>
      <c r="D15" s="227">
        <v>26.16</v>
      </c>
      <c r="E15" s="227">
        <v>26.01</v>
      </c>
      <c r="F15" s="227">
        <v>25.69</v>
      </c>
      <c r="G15" s="227">
        <v>25.9</v>
      </c>
      <c r="H15" s="227">
        <v>25.82</v>
      </c>
      <c r="I15" s="227">
        <v>25.6</v>
      </c>
      <c r="J15" s="227">
        <v>25.65</v>
      </c>
      <c r="K15" s="227">
        <v>24.95</v>
      </c>
      <c r="L15" s="227">
        <v>24.72</v>
      </c>
      <c r="M15" s="227">
        <v>24.35</v>
      </c>
      <c r="N15" s="227">
        <v>24.55</v>
      </c>
    </row>
    <row r="16" spans="1:14" x14ac:dyDescent="0.25">
      <c r="A16" s="523">
        <v>2008</v>
      </c>
      <c r="B16" s="227">
        <v>29.38</v>
      </c>
      <c r="C16" s="227">
        <v>24.48</v>
      </c>
      <c r="D16" s="227">
        <v>24.12</v>
      </c>
      <c r="E16" s="227">
        <v>23.52</v>
      </c>
      <c r="F16" s="227">
        <v>23.65</v>
      </c>
      <c r="G16" s="227">
        <v>23.74</v>
      </c>
      <c r="H16" s="227">
        <v>23.46</v>
      </c>
      <c r="I16" s="227">
        <v>23.45</v>
      </c>
      <c r="J16" s="227">
        <v>24.58</v>
      </c>
      <c r="K16" s="227">
        <v>25.25</v>
      </c>
      <c r="L16" s="227">
        <v>26.54</v>
      </c>
      <c r="M16" s="227">
        <v>27.61</v>
      </c>
      <c r="N16" s="227">
        <v>29.38</v>
      </c>
    </row>
    <row r="17" spans="1:14" x14ac:dyDescent="0.25">
      <c r="A17" s="523">
        <v>2009</v>
      </c>
      <c r="B17" s="227">
        <v>30.24</v>
      </c>
      <c r="C17" s="227">
        <v>35.409999999999997</v>
      </c>
      <c r="D17" s="227">
        <v>35.72</v>
      </c>
      <c r="E17" s="227">
        <v>34.01</v>
      </c>
      <c r="F17" s="227">
        <v>33.25</v>
      </c>
      <c r="G17" s="227">
        <v>30.98</v>
      </c>
      <c r="H17" s="227">
        <v>31.29</v>
      </c>
      <c r="I17" s="227">
        <v>31.76</v>
      </c>
      <c r="J17" s="227">
        <v>31.57</v>
      </c>
      <c r="K17" s="227">
        <v>30.09</v>
      </c>
      <c r="L17" s="227">
        <v>29.05</v>
      </c>
      <c r="M17" s="227">
        <v>29.82</v>
      </c>
      <c r="N17" s="227">
        <v>30.24</v>
      </c>
    </row>
    <row r="18" spans="1:14" x14ac:dyDescent="0.25">
      <c r="A18" s="523">
        <v>2010</v>
      </c>
      <c r="B18" s="227">
        <v>30.48</v>
      </c>
      <c r="C18" s="227">
        <v>30.43</v>
      </c>
      <c r="D18" s="227">
        <v>29.95</v>
      </c>
      <c r="E18" s="227">
        <v>29.36</v>
      </c>
      <c r="F18" s="227">
        <v>29.29</v>
      </c>
      <c r="G18" s="227">
        <v>30.5</v>
      </c>
      <c r="H18" s="227">
        <v>31.2</v>
      </c>
      <c r="I18" s="227">
        <v>30.19</v>
      </c>
      <c r="J18" s="227">
        <v>30.66</v>
      </c>
      <c r="K18" s="227">
        <v>30.4</v>
      </c>
      <c r="L18" s="227">
        <v>30.78</v>
      </c>
      <c r="M18" s="227">
        <v>31.31</v>
      </c>
      <c r="N18" s="227">
        <v>30.48</v>
      </c>
    </row>
    <row r="19" spans="1:14" x14ac:dyDescent="0.25">
      <c r="A19" s="523">
        <v>2011</v>
      </c>
      <c r="B19" s="227">
        <v>32.200000000000003</v>
      </c>
      <c r="C19" s="227">
        <v>29.67</v>
      </c>
      <c r="D19" s="227">
        <v>28.94</v>
      </c>
      <c r="E19" s="227">
        <v>28.43</v>
      </c>
      <c r="F19" s="227">
        <v>27.5</v>
      </c>
      <c r="G19" s="227">
        <v>28.07</v>
      </c>
      <c r="H19" s="227">
        <v>28.08</v>
      </c>
      <c r="I19" s="227">
        <v>27.68</v>
      </c>
      <c r="J19" s="227">
        <v>28.86</v>
      </c>
      <c r="K19" s="227">
        <v>31.88</v>
      </c>
      <c r="L19" s="227">
        <v>29.9</v>
      </c>
      <c r="M19" s="227">
        <v>31.32</v>
      </c>
      <c r="N19" s="227">
        <v>32.200000000000003</v>
      </c>
    </row>
    <row r="20" spans="1:14" x14ac:dyDescent="0.25">
      <c r="A20" s="523">
        <v>2012</v>
      </c>
      <c r="B20" s="227">
        <v>30.37</v>
      </c>
      <c r="C20" s="227">
        <v>30.36</v>
      </c>
      <c r="D20" s="227">
        <v>28.95</v>
      </c>
      <c r="E20" s="227">
        <v>29.33</v>
      </c>
      <c r="F20" s="227">
        <v>29.36</v>
      </c>
      <c r="G20" s="227">
        <v>32.450000000000003</v>
      </c>
      <c r="H20" s="227">
        <v>32.82</v>
      </c>
      <c r="I20" s="227">
        <v>32.19</v>
      </c>
      <c r="J20" s="227">
        <v>32.29</v>
      </c>
      <c r="K20" s="227">
        <v>30.92</v>
      </c>
      <c r="L20" s="227">
        <v>31.53</v>
      </c>
      <c r="M20" s="227">
        <v>31.06</v>
      </c>
      <c r="N20" s="227">
        <v>30.37</v>
      </c>
    </row>
    <row r="21" spans="1:14" x14ac:dyDescent="0.25">
      <c r="A21" s="523">
        <v>2013</v>
      </c>
      <c r="B21" s="227">
        <v>32.729999999999997</v>
      </c>
      <c r="C21" s="227">
        <v>30.03</v>
      </c>
      <c r="D21" s="227">
        <v>30.62</v>
      </c>
      <c r="E21" s="227">
        <v>31.08</v>
      </c>
      <c r="F21" s="227">
        <v>31.26</v>
      </c>
      <c r="G21" s="227">
        <v>31.59</v>
      </c>
      <c r="H21" s="227">
        <v>32.71</v>
      </c>
      <c r="I21" s="227">
        <v>32.89</v>
      </c>
      <c r="J21" s="227">
        <v>33.25</v>
      </c>
      <c r="K21" s="227">
        <v>32.35</v>
      </c>
      <c r="L21" s="227">
        <v>32.06</v>
      </c>
      <c r="M21" s="227">
        <v>33.19</v>
      </c>
      <c r="N21" s="227">
        <v>32.729999999999997</v>
      </c>
    </row>
    <row r="22" spans="1:14" x14ac:dyDescent="0.25">
      <c r="A22" s="523">
        <v>2014</v>
      </c>
      <c r="B22" s="227">
        <v>56.26</v>
      </c>
      <c r="C22" s="227">
        <v>35.24</v>
      </c>
      <c r="D22" s="227">
        <v>36.049999999999997</v>
      </c>
      <c r="E22" s="227">
        <v>35.69</v>
      </c>
      <c r="F22" s="227">
        <v>35.700000000000003</v>
      </c>
      <c r="G22" s="227">
        <v>34.74</v>
      </c>
      <c r="H22" s="227">
        <v>33.630000000000003</v>
      </c>
      <c r="I22" s="227">
        <v>35.729999999999997</v>
      </c>
      <c r="J22" s="227">
        <v>36.93</v>
      </c>
      <c r="K22" s="227">
        <v>39.39</v>
      </c>
      <c r="L22" s="227">
        <v>43.39</v>
      </c>
      <c r="M22" s="227">
        <v>49.32</v>
      </c>
      <c r="N22" s="227">
        <v>56.26</v>
      </c>
    </row>
    <row r="23" spans="1:14" x14ac:dyDescent="0.25">
      <c r="A23" s="523">
        <v>2015</v>
      </c>
      <c r="B23" s="227">
        <v>72.88</v>
      </c>
      <c r="C23" s="227">
        <v>68.930000000000007</v>
      </c>
      <c r="D23" s="227">
        <v>61.27</v>
      </c>
      <c r="E23" s="227">
        <v>58.46</v>
      </c>
      <c r="F23" s="227">
        <v>51.7</v>
      </c>
      <c r="G23" s="227">
        <v>52.97</v>
      </c>
      <c r="H23" s="227">
        <v>55.52</v>
      </c>
      <c r="I23" s="227">
        <v>58.99</v>
      </c>
      <c r="J23" s="227">
        <v>66.48</v>
      </c>
      <c r="K23" s="227">
        <v>66.239999999999995</v>
      </c>
      <c r="L23" s="227">
        <v>64.37</v>
      </c>
      <c r="M23" s="227">
        <v>66.239999999999995</v>
      </c>
      <c r="N23" s="227">
        <v>72.88</v>
      </c>
    </row>
    <row r="24" spans="1:14" x14ac:dyDescent="0.25">
      <c r="A24" s="523">
        <v>2016</v>
      </c>
      <c r="B24" s="227">
        <v>60.66</v>
      </c>
      <c r="C24" s="227">
        <v>75.17</v>
      </c>
      <c r="D24" s="227">
        <v>75.09</v>
      </c>
      <c r="E24" s="227">
        <v>67.61</v>
      </c>
      <c r="F24" s="227">
        <v>64.33</v>
      </c>
      <c r="G24" s="227">
        <v>66.08</v>
      </c>
      <c r="H24" s="227">
        <v>64.260000000000005</v>
      </c>
      <c r="I24" s="227">
        <v>67.05</v>
      </c>
      <c r="J24" s="227">
        <v>64.91</v>
      </c>
      <c r="K24" s="227">
        <v>63.16</v>
      </c>
      <c r="L24" s="227">
        <v>62.9</v>
      </c>
      <c r="M24" s="227">
        <v>64.94</v>
      </c>
      <c r="N24" s="227">
        <v>60.66</v>
      </c>
    </row>
    <row r="25" spans="1:14" x14ac:dyDescent="0.25">
      <c r="A25" s="523">
        <v>2017</v>
      </c>
      <c r="B25" s="227">
        <v>57.6</v>
      </c>
      <c r="C25" s="227">
        <v>60.16</v>
      </c>
      <c r="D25" s="227">
        <v>57.94</v>
      </c>
      <c r="E25" s="227">
        <v>56.38</v>
      </c>
      <c r="F25" s="227">
        <v>56.98</v>
      </c>
      <c r="G25" s="227">
        <v>56.52</v>
      </c>
      <c r="H25" s="227">
        <v>59.09</v>
      </c>
      <c r="I25" s="227">
        <v>59.54</v>
      </c>
      <c r="J25" s="227">
        <v>58.73</v>
      </c>
      <c r="K25" s="227">
        <v>58.02</v>
      </c>
      <c r="L25" s="227">
        <v>57.87</v>
      </c>
      <c r="M25" s="227">
        <v>58.33</v>
      </c>
      <c r="N25" s="227">
        <v>57.6</v>
      </c>
    </row>
    <row r="26" spans="1:14" x14ac:dyDescent="0.25">
      <c r="A26" s="523">
        <v>2018</v>
      </c>
      <c r="B26" s="227">
        <v>69.47</v>
      </c>
      <c r="C26" s="227">
        <v>56.29</v>
      </c>
      <c r="D26" s="227">
        <v>55.67</v>
      </c>
      <c r="E26" s="227">
        <v>57.26</v>
      </c>
      <c r="F26" s="227">
        <v>62</v>
      </c>
      <c r="G26" s="227">
        <v>62.59</v>
      </c>
      <c r="H26" s="227">
        <v>62.76</v>
      </c>
      <c r="I26" s="227">
        <v>62.78</v>
      </c>
      <c r="J26" s="227">
        <v>68.08</v>
      </c>
      <c r="K26" s="227">
        <v>65.59</v>
      </c>
      <c r="L26" s="227">
        <v>65.77</v>
      </c>
      <c r="M26" s="227">
        <v>66.63</v>
      </c>
      <c r="N26" s="227">
        <v>69.47</v>
      </c>
    </row>
    <row r="27" spans="1:14" x14ac:dyDescent="0.25">
      <c r="A27" s="523">
        <v>2019</v>
      </c>
      <c r="B27" s="522">
        <v>61.91</v>
      </c>
      <c r="C27" s="227">
        <v>66.099999999999994</v>
      </c>
      <c r="D27" s="522">
        <v>65.760000000000005</v>
      </c>
      <c r="E27" s="522">
        <v>64.73</v>
      </c>
      <c r="F27" s="522">
        <v>64.69</v>
      </c>
      <c r="G27" s="522">
        <v>65.06</v>
      </c>
      <c r="H27" s="522">
        <v>63.08</v>
      </c>
      <c r="I27" s="522">
        <v>63.38</v>
      </c>
      <c r="J27" s="522">
        <v>66.489999999999995</v>
      </c>
      <c r="K27" s="522">
        <v>64.42</v>
      </c>
      <c r="L27" s="522">
        <v>63.87</v>
      </c>
      <c r="M27" s="522">
        <v>64.08</v>
      </c>
      <c r="N27" s="522">
        <v>61.91</v>
      </c>
    </row>
    <row r="28" spans="1:14" ht="15" customHeight="1" x14ac:dyDescent="0.25">
      <c r="A28" s="523">
        <v>2020</v>
      </c>
      <c r="B28" s="522">
        <v>73.88</v>
      </c>
      <c r="C28" s="227">
        <v>63.04</v>
      </c>
      <c r="D28" s="522">
        <v>66.989999999999995</v>
      </c>
      <c r="E28" s="522">
        <v>77.73</v>
      </c>
      <c r="F28" s="522">
        <v>73.69</v>
      </c>
      <c r="G28" s="522">
        <v>70.75</v>
      </c>
      <c r="H28" s="522">
        <v>69.95</v>
      </c>
      <c r="I28" s="522">
        <v>73.36</v>
      </c>
      <c r="J28" s="522">
        <v>74.64</v>
      </c>
      <c r="K28" s="522">
        <v>79.680000000000007</v>
      </c>
      <c r="L28" s="522">
        <v>79.33</v>
      </c>
      <c r="M28" s="522">
        <v>75.86</v>
      </c>
      <c r="N28" s="227">
        <v>73.88</v>
      </c>
    </row>
    <row r="29" spans="1:14" ht="15" customHeight="1" x14ac:dyDescent="0.25">
      <c r="A29" s="617" t="s">
        <v>283</v>
      </c>
      <c r="B29" s="617"/>
      <c r="C29" s="617"/>
      <c r="D29" s="617"/>
      <c r="E29" s="617"/>
      <c r="F29" s="617"/>
      <c r="G29" s="617"/>
      <c r="H29" s="617"/>
      <c r="I29" s="617"/>
      <c r="J29" s="617"/>
      <c r="K29" s="617"/>
      <c r="L29" s="617"/>
      <c r="M29" s="617"/>
      <c r="N29" s="617"/>
    </row>
    <row r="30" spans="1:14" ht="15" customHeight="1" x14ac:dyDescent="0.25">
      <c r="A30" s="596" t="s">
        <v>284</v>
      </c>
      <c r="B30" s="596"/>
      <c r="C30" s="596"/>
      <c r="D30" s="596"/>
      <c r="E30" s="596"/>
      <c r="F30" s="596"/>
      <c r="G30" s="596"/>
      <c r="H30" s="596"/>
      <c r="I30" s="596"/>
      <c r="J30" s="596"/>
      <c r="K30" s="596"/>
      <c r="L30" s="596"/>
      <c r="M30" s="596"/>
      <c r="N30" s="596"/>
    </row>
    <row r="31" spans="1:14" x14ac:dyDescent="0.25">
      <c r="A31" s="523">
        <v>1999</v>
      </c>
      <c r="B31" s="227">
        <v>27.23</v>
      </c>
      <c r="C31" s="227">
        <v>25.79</v>
      </c>
      <c r="D31" s="227">
        <v>25.11</v>
      </c>
      <c r="E31" s="227">
        <v>25.94</v>
      </c>
      <c r="F31" s="227">
        <v>25.73</v>
      </c>
      <c r="G31" s="227">
        <v>25.52</v>
      </c>
      <c r="H31" s="227">
        <v>25.07</v>
      </c>
      <c r="I31" s="227">
        <v>25.94</v>
      </c>
      <c r="J31" s="227">
        <v>25.92</v>
      </c>
      <c r="K31" s="227">
        <v>26.46</v>
      </c>
      <c r="L31" s="227">
        <v>27.43</v>
      </c>
      <c r="M31" s="227">
        <v>26.84</v>
      </c>
      <c r="N31" s="227">
        <v>27.23</v>
      </c>
    </row>
    <row r="32" spans="1:14" x14ac:dyDescent="0.25">
      <c r="A32" s="523">
        <v>2000</v>
      </c>
      <c r="B32" s="227">
        <v>26.14</v>
      </c>
      <c r="C32" s="227">
        <v>28.23</v>
      </c>
      <c r="D32" s="227">
        <v>27.44</v>
      </c>
      <c r="E32" s="227">
        <v>27.13</v>
      </c>
      <c r="F32" s="227">
        <v>25.89</v>
      </c>
      <c r="G32" s="227">
        <v>26.19</v>
      </c>
      <c r="H32" s="227">
        <v>26.48</v>
      </c>
      <c r="I32" s="227">
        <v>25.92</v>
      </c>
      <c r="J32" s="227">
        <v>24.74</v>
      </c>
      <c r="K32" s="227">
        <v>24.42</v>
      </c>
      <c r="L32" s="227">
        <v>23.42</v>
      </c>
      <c r="M32" s="227">
        <v>23.88</v>
      </c>
      <c r="N32" s="227">
        <v>26.14</v>
      </c>
    </row>
    <row r="33" spans="1:14" x14ac:dyDescent="0.25">
      <c r="A33" s="523">
        <v>2001</v>
      </c>
      <c r="B33" s="227">
        <v>26.49</v>
      </c>
      <c r="C33" s="227">
        <v>26</v>
      </c>
      <c r="D33" s="227">
        <v>26.22</v>
      </c>
      <c r="E33" s="227">
        <v>25.29</v>
      </c>
      <c r="F33" s="227">
        <v>25.67</v>
      </c>
      <c r="G33" s="227">
        <v>24.87</v>
      </c>
      <c r="H33" s="227">
        <v>24.57</v>
      </c>
      <c r="I33" s="227">
        <v>25.6</v>
      </c>
      <c r="J33" s="227">
        <v>26.67</v>
      </c>
      <c r="K33" s="227">
        <v>26.86</v>
      </c>
      <c r="L33" s="227">
        <v>26.87</v>
      </c>
      <c r="M33" s="227">
        <v>26.52</v>
      </c>
      <c r="N33" s="227">
        <v>26.49</v>
      </c>
    </row>
    <row r="34" spans="1:14" x14ac:dyDescent="0.25">
      <c r="A34" s="523">
        <v>2002</v>
      </c>
      <c r="B34" s="227">
        <v>33.11</v>
      </c>
      <c r="C34" s="227">
        <v>26.55</v>
      </c>
      <c r="D34" s="227">
        <v>26.71</v>
      </c>
      <c r="E34" s="227">
        <v>27.15</v>
      </c>
      <c r="F34" s="227">
        <v>28.15</v>
      </c>
      <c r="G34" s="227">
        <v>29.33</v>
      </c>
      <c r="H34" s="227">
        <v>31.08</v>
      </c>
      <c r="I34" s="227">
        <v>30.8</v>
      </c>
      <c r="J34" s="227">
        <v>31.09</v>
      </c>
      <c r="K34" s="227">
        <v>30.91</v>
      </c>
      <c r="L34" s="227">
        <v>31.18</v>
      </c>
      <c r="M34" s="227">
        <v>31.67</v>
      </c>
      <c r="N34" s="227">
        <v>33.11</v>
      </c>
    </row>
    <row r="35" spans="1:14" x14ac:dyDescent="0.25">
      <c r="A35" s="523">
        <v>2003</v>
      </c>
      <c r="B35" s="227">
        <v>36.82</v>
      </c>
      <c r="C35" s="227">
        <v>34.44</v>
      </c>
      <c r="D35" s="227">
        <v>34.049999999999997</v>
      </c>
      <c r="E35" s="227">
        <v>33.590000000000003</v>
      </c>
      <c r="F35" s="227">
        <v>34.14</v>
      </c>
      <c r="G35" s="227">
        <v>36.47</v>
      </c>
      <c r="H35" s="227">
        <v>34.71</v>
      </c>
      <c r="I35" s="227">
        <v>34.630000000000003</v>
      </c>
      <c r="J35" s="227">
        <v>33.200000000000003</v>
      </c>
      <c r="K35" s="227">
        <v>35.08</v>
      </c>
      <c r="L35" s="227">
        <v>34.869999999999997</v>
      </c>
      <c r="M35" s="227">
        <v>35.5</v>
      </c>
      <c r="N35" s="227">
        <v>36.82</v>
      </c>
    </row>
    <row r="36" spans="1:14" x14ac:dyDescent="0.25">
      <c r="A36" s="523">
        <v>2004</v>
      </c>
      <c r="B36" s="227">
        <v>37.81</v>
      </c>
      <c r="C36" s="227">
        <v>35.36</v>
      </c>
      <c r="D36" s="227">
        <v>35.51</v>
      </c>
      <c r="E36" s="227">
        <v>34.799999999999997</v>
      </c>
      <c r="F36" s="227">
        <v>34.14</v>
      </c>
      <c r="G36" s="227">
        <v>35.61</v>
      </c>
      <c r="H36" s="227">
        <v>35.29</v>
      </c>
      <c r="I36" s="227">
        <v>35.049999999999997</v>
      </c>
      <c r="J36" s="227">
        <v>35.15</v>
      </c>
      <c r="K36" s="227">
        <v>35.99</v>
      </c>
      <c r="L36" s="227">
        <v>36.65</v>
      </c>
      <c r="M36" s="227">
        <v>37.42</v>
      </c>
      <c r="N36" s="227">
        <v>37.81</v>
      </c>
    </row>
    <row r="37" spans="1:14" x14ac:dyDescent="0.25">
      <c r="A37" s="523">
        <v>2005</v>
      </c>
      <c r="B37" s="227">
        <v>34.19</v>
      </c>
      <c r="C37" s="227">
        <v>36.630000000000003</v>
      </c>
      <c r="D37" s="227">
        <v>36.630000000000003</v>
      </c>
      <c r="E37" s="227">
        <v>36.06</v>
      </c>
      <c r="F37" s="227">
        <v>36.01</v>
      </c>
      <c r="G37" s="227">
        <v>35.200000000000003</v>
      </c>
      <c r="H37" s="227">
        <v>34.520000000000003</v>
      </c>
      <c r="I37" s="227">
        <v>34.72</v>
      </c>
      <c r="J37" s="227">
        <v>34.880000000000003</v>
      </c>
      <c r="K37" s="227">
        <v>34.380000000000003</v>
      </c>
      <c r="L37" s="227">
        <v>34.53</v>
      </c>
      <c r="M37" s="227">
        <v>33.99</v>
      </c>
      <c r="N37" s="227">
        <v>34.19</v>
      </c>
    </row>
    <row r="38" spans="1:14" x14ac:dyDescent="0.25">
      <c r="A38" s="523">
        <v>2006</v>
      </c>
      <c r="B38" s="227">
        <v>34.700000000000003</v>
      </c>
      <c r="C38" s="227">
        <v>34.04</v>
      </c>
      <c r="D38" s="227">
        <v>33.33</v>
      </c>
      <c r="E38" s="227">
        <v>33.47</v>
      </c>
      <c r="F38" s="227">
        <v>34.19</v>
      </c>
      <c r="G38" s="227">
        <v>34.64</v>
      </c>
      <c r="H38" s="227">
        <v>33.979999999999997</v>
      </c>
      <c r="I38" s="227">
        <v>34.11</v>
      </c>
      <c r="J38" s="227">
        <v>34.31</v>
      </c>
      <c r="K38" s="227">
        <v>33.979999999999997</v>
      </c>
      <c r="L38" s="227">
        <v>34.03</v>
      </c>
      <c r="M38" s="227">
        <v>34.68</v>
      </c>
      <c r="N38" s="227">
        <v>34.700000000000003</v>
      </c>
    </row>
    <row r="39" spans="1:14" x14ac:dyDescent="0.25">
      <c r="A39" s="523">
        <v>2007</v>
      </c>
      <c r="B39" s="227">
        <v>35.93</v>
      </c>
      <c r="C39" s="227">
        <v>34.39</v>
      </c>
      <c r="D39" s="227">
        <v>34.520000000000003</v>
      </c>
      <c r="E39" s="227">
        <v>34.69</v>
      </c>
      <c r="F39" s="227">
        <v>35.07</v>
      </c>
      <c r="G39" s="227">
        <v>34.82</v>
      </c>
      <c r="H39" s="227">
        <v>34.72</v>
      </c>
      <c r="I39" s="227">
        <v>34.93</v>
      </c>
      <c r="J39" s="227">
        <v>35.01</v>
      </c>
      <c r="K39" s="227">
        <v>35.35</v>
      </c>
      <c r="L39" s="227">
        <v>35.590000000000003</v>
      </c>
      <c r="M39" s="227">
        <v>36.04</v>
      </c>
      <c r="N39" s="227">
        <v>35.93</v>
      </c>
    </row>
    <row r="40" spans="1:14" x14ac:dyDescent="0.25">
      <c r="A40" s="523">
        <v>2008</v>
      </c>
      <c r="B40" s="227">
        <v>41.44</v>
      </c>
      <c r="C40" s="227">
        <v>36.17</v>
      </c>
      <c r="D40" s="227">
        <v>36.409999999999997</v>
      </c>
      <c r="E40" s="227">
        <v>37.07</v>
      </c>
      <c r="F40" s="227">
        <v>36.89</v>
      </c>
      <c r="G40" s="227">
        <v>36.78</v>
      </c>
      <c r="H40" s="227">
        <v>36.909999999999997</v>
      </c>
      <c r="I40" s="227">
        <v>36.53</v>
      </c>
      <c r="J40" s="227">
        <v>36.229999999999997</v>
      </c>
      <c r="K40" s="227">
        <v>36.369999999999997</v>
      </c>
      <c r="L40" s="227">
        <v>35.04</v>
      </c>
      <c r="M40" s="227">
        <v>35.72</v>
      </c>
      <c r="N40" s="227">
        <v>41.44</v>
      </c>
    </row>
    <row r="41" spans="1:14" x14ac:dyDescent="0.25">
      <c r="A41" s="523">
        <v>2009</v>
      </c>
      <c r="B41" s="227">
        <v>43.39</v>
      </c>
      <c r="C41" s="227">
        <v>45.66</v>
      </c>
      <c r="D41" s="227">
        <v>45.35</v>
      </c>
      <c r="E41" s="227">
        <v>44.94</v>
      </c>
      <c r="F41" s="227">
        <v>43.84</v>
      </c>
      <c r="G41" s="227">
        <v>43.38</v>
      </c>
      <c r="H41" s="227">
        <v>43.82</v>
      </c>
      <c r="I41" s="227">
        <v>44.69</v>
      </c>
      <c r="J41" s="227">
        <v>45.3</v>
      </c>
      <c r="K41" s="227">
        <v>44.01</v>
      </c>
      <c r="L41" s="227">
        <v>43.07</v>
      </c>
      <c r="M41" s="227">
        <v>44.36</v>
      </c>
      <c r="N41" s="227">
        <v>43.39</v>
      </c>
    </row>
    <row r="42" spans="1:14" x14ac:dyDescent="0.25">
      <c r="A42" s="523">
        <v>2010</v>
      </c>
      <c r="B42" s="227">
        <v>40.33</v>
      </c>
      <c r="C42" s="227">
        <v>42.46</v>
      </c>
      <c r="D42" s="227">
        <v>40.799999999999997</v>
      </c>
      <c r="E42" s="227">
        <v>39.700000000000003</v>
      </c>
      <c r="F42" s="227">
        <v>38.700000000000003</v>
      </c>
      <c r="G42" s="227">
        <v>37.630000000000003</v>
      </c>
      <c r="H42" s="227">
        <v>38.19</v>
      </c>
      <c r="I42" s="227">
        <v>39.47</v>
      </c>
      <c r="J42" s="227">
        <v>39.03</v>
      </c>
      <c r="K42" s="227">
        <v>41.35</v>
      </c>
      <c r="L42" s="227">
        <v>42.73</v>
      </c>
      <c r="M42" s="227">
        <v>41.57</v>
      </c>
      <c r="N42" s="227">
        <v>40.33</v>
      </c>
    </row>
    <row r="43" spans="1:14" x14ac:dyDescent="0.25">
      <c r="A43" s="523">
        <v>2011</v>
      </c>
      <c r="B43" s="227">
        <v>41.67</v>
      </c>
      <c r="C43" s="227">
        <v>40.65</v>
      </c>
      <c r="D43" s="227">
        <v>40.01</v>
      </c>
      <c r="E43" s="227">
        <v>40.020000000000003</v>
      </c>
      <c r="F43" s="227">
        <v>40.81</v>
      </c>
      <c r="G43" s="227">
        <v>40.06</v>
      </c>
      <c r="H43" s="227">
        <v>40.39</v>
      </c>
      <c r="I43" s="227">
        <v>39.520000000000003</v>
      </c>
      <c r="J43" s="227">
        <v>41.84</v>
      </c>
      <c r="K43" s="227">
        <v>43.4</v>
      </c>
      <c r="L43" s="227">
        <v>42.38</v>
      </c>
      <c r="M43" s="227">
        <v>41.85</v>
      </c>
      <c r="N43" s="227">
        <v>41.67</v>
      </c>
    </row>
    <row r="44" spans="1:14" x14ac:dyDescent="0.25">
      <c r="A44" s="523">
        <v>2012</v>
      </c>
      <c r="B44" s="227">
        <v>40.229999999999997</v>
      </c>
      <c r="C44" s="227">
        <v>39.97</v>
      </c>
      <c r="D44" s="227">
        <v>38.909999999999997</v>
      </c>
      <c r="E44" s="227">
        <v>39.17</v>
      </c>
      <c r="F44" s="227">
        <v>38.92</v>
      </c>
      <c r="G44" s="227">
        <v>40.46</v>
      </c>
      <c r="H44" s="227">
        <v>41.32</v>
      </c>
      <c r="I44" s="227">
        <v>39.549999999999997</v>
      </c>
      <c r="J44" s="227">
        <v>40.53</v>
      </c>
      <c r="K44" s="227">
        <v>39.979999999999997</v>
      </c>
      <c r="L44" s="227">
        <v>40.71</v>
      </c>
      <c r="M44" s="227">
        <v>40.21</v>
      </c>
      <c r="N44" s="227">
        <v>40.229999999999997</v>
      </c>
    </row>
    <row r="45" spans="1:14" x14ac:dyDescent="0.25">
      <c r="A45" s="523">
        <v>2013</v>
      </c>
      <c r="B45" s="227">
        <v>44.97</v>
      </c>
      <c r="C45" s="227">
        <v>40.51</v>
      </c>
      <c r="D45" s="227">
        <v>40.04</v>
      </c>
      <c r="E45" s="227">
        <v>39.799999999999997</v>
      </c>
      <c r="F45" s="227">
        <v>40.840000000000003</v>
      </c>
      <c r="G45" s="227">
        <v>40.97</v>
      </c>
      <c r="H45" s="227">
        <v>42.72</v>
      </c>
      <c r="I45" s="227">
        <v>43.61</v>
      </c>
      <c r="J45" s="227">
        <v>44.01</v>
      </c>
      <c r="K45" s="227">
        <v>43.65</v>
      </c>
      <c r="L45" s="227">
        <v>44.06</v>
      </c>
      <c r="M45" s="227">
        <v>45.19</v>
      </c>
      <c r="N45" s="227">
        <v>44.97</v>
      </c>
    </row>
    <row r="46" spans="1:14" x14ac:dyDescent="0.25">
      <c r="A46" s="523">
        <v>2014</v>
      </c>
      <c r="B46" s="227">
        <v>68.34</v>
      </c>
      <c r="C46" s="227">
        <v>48.1</v>
      </c>
      <c r="D46" s="227">
        <v>49.35</v>
      </c>
      <c r="E46" s="227">
        <v>49.05</v>
      </c>
      <c r="F46" s="227">
        <v>49.51</v>
      </c>
      <c r="G46" s="227">
        <v>47.27</v>
      </c>
      <c r="H46" s="227">
        <v>45.83</v>
      </c>
      <c r="I46" s="227">
        <v>47.9</v>
      </c>
      <c r="J46" s="227">
        <v>48.63</v>
      </c>
      <c r="K46" s="227">
        <v>49.95</v>
      </c>
      <c r="L46" s="227">
        <v>54.64</v>
      </c>
      <c r="M46" s="227">
        <v>61.41</v>
      </c>
      <c r="N46" s="227">
        <v>68.34</v>
      </c>
    </row>
    <row r="47" spans="1:14" x14ac:dyDescent="0.25">
      <c r="A47" s="523">
        <v>2015</v>
      </c>
      <c r="B47" s="227">
        <v>79.7</v>
      </c>
      <c r="C47" s="227">
        <v>78.11</v>
      </c>
      <c r="D47" s="227">
        <v>68.69</v>
      </c>
      <c r="E47" s="227">
        <v>63.37</v>
      </c>
      <c r="F47" s="227">
        <v>56.81</v>
      </c>
      <c r="G47" s="227">
        <v>58.01</v>
      </c>
      <c r="H47" s="227">
        <v>61.52</v>
      </c>
      <c r="I47" s="227">
        <v>64.650000000000006</v>
      </c>
      <c r="J47" s="227">
        <v>75.05</v>
      </c>
      <c r="K47" s="227">
        <v>74.58</v>
      </c>
      <c r="L47" s="227">
        <v>70.75</v>
      </c>
      <c r="M47" s="227">
        <v>70.39</v>
      </c>
      <c r="N47" s="227">
        <v>79.7</v>
      </c>
    </row>
    <row r="48" spans="1:14" x14ac:dyDescent="0.25">
      <c r="A48" s="523">
        <v>2016</v>
      </c>
      <c r="B48" s="227">
        <v>63.81</v>
      </c>
      <c r="C48" s="227">
        <v>81.91</v>
      </c>
      <c r="D48" s="227">
        <v>82.97</v>
      </c>
      <c r="E48" s="227">
        <v>76.540000000000006</v>
      </c>
      <c r="F48" s="227">
        <v>73.3</v>
      </c>
      <c r="G48" s="227">
        <v>73.5</v>
      </c>
      <c r="H48" s="227">
        <v>71.209999999999994</v>
      </c>
      <c r="I48" s="227">
        <v>74.38</v>
      </c>
      <c r="J48" s="227">
        <v>72.5</v>
      </c>
      <c r="K48" s="227">
        <v>70.88</v>
      </c>
      <c r="L48" s="227">
        <v>68.680000000000007</v>
      </c>
      <c r="M48" s="227">
        <v>68.84</v>
      </c>
      <c r="N48" s="227">
        <v>63.81</v>
      </c>
    </row>
    <row r="49" spans="1:14" x14ac:dyDescent="0.25">
      <c r="A49" s="523">
        <v>2017</v>
      </c>
      <c r="B49" s="227">
        <v>68.87</v>
      </c>
      <c r="C49" s="227">
        <v>64.430000000000007</v>
      </c>
      <c r="D49" s="227">
        <v>61.26</v>
      </c>
      <c r="E49" s="227">
        <v>60.6</v>
      </c>
      <c r="F49" s="227">
        <v>62.04</v>
      </c>
      <c r="G49" s="227">
        <v>62.95</v>
      </c>
      <c r="H49" s="227">
        <v>67.5</v>
      </c>
      <c r="I49" s="227">
        <v>69.680000000000007</v>
      </c>
      <c r="J49" s="227">
        <v>70.2</v>
      </c>
      <c r="K49" s="227">
        <v>68.45</v>
      </c>
      <c r="L49" s="227">
        <v>67.22</v>
      </c>
      <c r="M49" s="227">
        <v>69.2</v>
      </c>
      <c r="N49" s="227">
        <v>68.87</v>
      </c>
    </row>
    <row r="50" spans="1:14" x14ac:dyDescent="0.25">
      <c r="A50" s="523">
        <v>2018</v>
      </c>
      <c r="B50" s="227">
        <v>79.459999999999994</v>
      </c>
      <c r="C50" s="227">
        <v>69.540000000000006</v>
      </c>
      <c r="D50" s="227">
        <v>68.66</v>
      </c>
      <c r="E50" s="227">
        <v>70.56</v>
      </c>
      <c r="F50" s="227">
        <v>75.209999999999994</v>
      </c>
      <c r="G50" s="227">
        <v>72.52</v>
      </c>
      <c r="H50" s="227">
        <v>72.989999999999995</v>
      </c>
      <c r="I50" s="227">
        <v>73.2</v>
      </c>
      <c r="J50" s="227">
        <v>79.680000000000007</v>
      </c>
      <c r="K50" s="227">
        <v>76.23</v>
      </c>
      <c r="L50" s="227">
        <v>74.790000000000006</v>
      </c>
      <c r="M50" s="227">
        <v>75.89</v>
      </c>
      <c r="N50" s="227">
        <v>79.459999999999994</v>
      </c>
    </row>
    <row r="51" spans="1:14" x14ac:dyDescent="0.25">
      <c r="A51" s="523">
        <v>2019</v>
      </c>
      <c r="B51" s="199">
        <v>69.34</v>
      </c>
      <c r="C51" s="199">
        <v>75.569999999999993</v>
      </c>
      <c r="D51" s="227">
        <v>74.819999999999993</v>
      </c>
      <c r="E51" s="227">
        <v>72.72</v>
      </c>
      <c r="F51" s="227">
        <v>72.2</v>
      </c>
      <c r="G51" s="227">
        <v>72.42</v>
      </c>
      <c r="H51" s="227">
        <v>71.819999999999993</v>
      </c>
      <c r="I51" s="227">
        <v>70.599999999999994</v>
      </c>
      <c r="J51" s="227">
        <v>73.38</v>
      </c>
      <c r="K51" s="227">
        <v>70.319999999999993</v>
      </c>
      <c r="L51" s="227">
        <v>71.010000000000005</v>
      </c>
      <c r="M51" s="227">
        <v>70.55</v>
      </c>
      <c r="N51" s="227">
        <v>69.34</v>
      </c>
    </row>
    <row r="52" spans="1:14" x14ac:dyDescent="0.25">
      <c r="A52" s="523">
        <v>2020</v>
      </c>
      <c r="B52" s="199">
        <v>90.68</v>
      </c>
      <c r="C52" s="199">
        <v>69.42</v>
      </c>
      <c r="D52" s="199">
        <v>73.72</v>
      </c>
      <c r="E52" s="227">
        <v>85.74</v>
      </c>
      <c r="F52" s="227">
        <v>80.05</v>
      </c>
      <c r="G52" s="227">
        <v>78.55</v>
      </c>
      <c r="H52" s="227">
        <v>78.680000000000007</v>
      </c>
      <c r="I52" s="227">
        <v>86.25</v>
      </c>
      <c r="J52" s="522">
        <v>88.74</v>
      </c>
      <c r="K52" s="522">
        <v>93.02</v>
      </c>
      <c r="L52" s="227">
        <v>92.63</v>
      </c>
      <c r="M52" s="522">
        <v>90.46</v>
      </c>
      <c r="N52" s="522">
        <v>90.68</v>
      </c>
    </row>
    <row r="53" spans="1:14" ht="15" customHeight="1" x14ac:dyDescent="0.25">
      <c r="A53" s="142"/>
      <c r="B53" s="157"/>
      <c r="C53" s="157"/>
      <c r="D53" s="142"/>
      <c r="E53" s="142"/>
      <c r="F53" s="142"/>
      <c r="G53" s="142"/>
      <c r="H53" s="142"/>
      <c r="I53" s="142"/>
      <c r="J53" s="142"/>
      <c r="K53" s="142"/>
      <c r="L53" s="142"/>
      <c r="M53" s="142"/>
      <c r="N53" s="142"/>
    </row>
    <row r="54" spans="1:14" ht="15" customHeight="1" x14ac:dyDescent="0.25">
      <c r="A54" s="142"/>
      <c r="B54" s="157"/>
      <c r="C54" s="157"/>
      <c r="D54" s="142"/>
      <c r="E54" s="142"/>
      <c r="F54" s="142"/>
      <c r="G54" s="142"/>
      <c r="H54" s="142"/>
      <c r="I54" s="142"/>
      <c r="J54" s="142"/>
      <c r="K54" s="142"/>
      <c r="L54" s="142"/>
      <c r="M54" s="142"/>
      <c r="N54" s="142"/>
    </row>
    <row r="55" spans="1:14" ht="15" customHeight="1" x14ac:dyDescent="0.25">
      <c r="A55" s="142"/>
      <c r="B55" s="157"/>
      <c r="C55" s="157"/>
      <c r="D55" s="142"/>
      <c r="E55" s="142"/>
      <c r="F55" s="142"/>
      <c r="G55" s="142"/>
      <c r="H55" s="142"/>
      <c r="I55" s="142"/>
      <c r="J55" s="142"/>
      <c r="K55" s="142"/>
      <c r="L55" s="142"/>
      <c r="M55" s="142"/>
      <c r="N55" s="142"/>
    </row>
    <row r="56" spans="1:14" ht="15" customHeight="1" x14ac:dyDescent="0.25">
      <c r="A56" s="142"/>
      <c r="B56" s="157"/>
      <c r="C56" s="157"/>
      <c r="D56" s="142"/>
      <c r="E56" s="142"/>
      <c r="F56" s="142"/>
      <c r="G56" s="142"/>
      <c r="H56" s="142"/>
      <c r="I56" s="142"/>
      <c r="J56" s="142"/>
      <c r="K56" s="142"/>
      <c r="L56" s="142"/>
      <c r="M56" s="142"/>
      <c r="N56" s="142"/>
    </row>
    <row r="57" spans="1:14" x14ac:dyDescent="0.25">
      <c r="A57" s="142"/>
      <c r="B57" s="157"/>
      <c r="C57" s="157"/>
      <c r="D57" s="142"/>
      <c r="E57" s="142"/>
      <c r="F57" s="142"/>
      <c r="G57" s="142"/>
      <c r="H57" s="142"/>
      <c r="I57" s="142"/>
      <c r="J57" s="142"/>
      <c r="K57" s="142"/>
      <c r="L57" s="142"/>
      <c r="M57" s="142"/>
      <c r="N57" s="142"/>
    </row>
    <row r="58" spans="1:14" x14ac:dyDescent="0.25">
      <c r="A58" s="142"/>
      <c r="B58" s="157"/>
      <c r="C58" s="157"/>
      <c r="D58" s="142"/>
      <c r="E58" s="142"/>
      <c r="F58" s="142"/>
      <c r="G58" s="142"/>
      <c r="H58" s="142"/>
      <c r="I58" s="142"/>
      <c r="J58" s="142"/>
      <c r="K58" s="142"/>
      <c r="L58" s="142"/>
      <c r="M58" s="142"/>
      <c r="N58" s="142"/>
    </row>
    <row r="59" spans="1:14" x14ac:dyDescent="0.25">
      <c r="A59" s="142"/>
      <c r="B59" s="157"/>
      <c r="C59" s="157"/>
      <c r="D59" s="142"/>
      <c r="E59" s="142"/>
      <c r="F59" s="142"/>
      <c r="G59" s="142"/>
      <c r="H59" s="142"/>
      <c r="I59" s="142"/>
      <c r="J59" s="142"/>
      <c r="K59" s="142"/>
      <c r="L59" s="142"/>
      <c r="M59" s="142"/>
      <c r="N59" s="142"/>
    </row>
  </sheetData>
  <mergeCells count="6">
    <mergeCell ref="A30:N30"/>
    <mergeCell ref="A29:N29"/>
    <mergeCell ref="A6:N6"/>
    <mergeCell ref="A3:N3"/>
    <mergeCell ref="A4:N4"/>
    <mergeCell ref="A5:N5"/>
  </mergeCells>
  <pageMargins left="0.7" right="0.7" top="0.75" bottom="0.75" header="0.3" footer="0.3"/>
  <pageSetup paperSize="9" scale="94" orientation="landscape" r:id="rId1"/>
  <headerFooter>
    <oddHeader xml:space="preserve">&amp;C&amp;P
</oddHeader>
  </headerFooter>
  <rowBreaks count="1" manualBreakCount="1">
    <brk id="28"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Normal="100" workbookViewId="0">
      <selection activeCell="U17" sqref="U17"/>
    </sheetView>
  </sheetViews>
  <sheetFormatPr defaultRowHeight="15" x14ac:dyDescent="0.25"/>
  <cols>
    <col min="2" max="2" width="9.7109375" style="35" customWidth="1"/>
    <col min="3" max="3" width="9" style="35" customWidth="1"/>
    <col min="8" max="8" width="11.140625" customWidth="1"/>
  </cols>
  <sheetData>
    <row r="1" spans="1:14" ht="20.25" customHeight="1" x14ac:dyDescent="0.25">
      <c r="A1" s="276"/>
      <c r="B1" s="536" t="s">
        <v>64</v>
      </c>
      <c r="C1" s="536" t="s">
        <v>36</v>
      </c>
      <c r="D1" s="536" t="s">
        <v>75</v>
      </c>
      <c r="E1" s="536" t="s">
        <v>76</v>
      </c>
      <c r="F1" s="536" t="s">
        <v>78</v>
      </c>
      <c r="G1" s="536" t="s">
        <v>80</v>
      </c>
      <c r="H1" s="536" t="s">
        <v>82</v>
      </c>
      <c r="I1" s="536" t="s">
        <v>83</v>
      </c>
      <c r="J1" s="536" t="s">
        <v>85</v>
      </c>
      <c r="K1" s="536" t="s">
        <v>87</v>
      </c>
      <c r="L1" s="536" t="s">
        <v>89</v>
      </c>
      <c r="M1" s="536" t="s">
        <v>91</v>
      </c>
      <c r="N1" s="142"/>
    </row>
    <row r="2" spans="1:14" ht="18.75" customHeight="1" thickBot="1" x14ac:dyDescent="0.3">
      <c r="A2" s="277"/>
      <c r="B2" s="278" t="s">
        <v>65</v>
      </c>
      <c r="C2" s="278" t="s">
        <v>37</v>
      </c>
      <c r="D2" s="278" t="s">
        <v>520</v>
      </c>
      <c r="E2" s="278" t="s">
        <v>77</v>
      </c>
      <c r="F2" s="278" t="s">
        <v>79</v>
      </c>
      <c r="G2" s="278" t="s">
        <v>81</v>
      </c>
      <c r="H2" s="278" t="s">
        <v>939</v>
      </c>
      <c r="I2" s="278" t="s">
        <v>84</v>
      </c>
      <c r="J2" s="278" t="s">
        <v>86</v>
      </c>
      <c r="K2" s="278" t="s">
        <v>88</v>
      </c>
      <c r="L2" s="278" t="s">
        <v>90</v>
      </c>
      <c r="M2" s="278" t="s">
        <v>92</v>
      </c>
      <c r="N2" s="142"/>
    </row>
    <row r="3" spans="1:14" ht="21" customHeight="1" x14ac:dyDescent="0.25">
      <c r="A3" s="630" t="s">
        <v>940</v>
      </c>
      <c r="B3" s="630"/>
      <c r="C3" s="630"/>
      <c r="D3" s="630"/>
      <c r="E3" s="630"/>
      <c r="F3" s="630"/>
      <c r="G3" s="630"/>
      <c r="H3" s="630"/>
      <c r="I3" s="630"/>
      <c r="J3" s="630"/>
      <c r="K3" s="630"/>
      <c r="L3" s="630"/>
      <c r="M3" s="630"/>
      <c r="N3" s="630"/>
    </row>
    <row r="4" spans="1:14" ht="18" customHeight="1" x14ac:dyDescent="0.25">
      <c r="A4" s="615" t="s">
        <v>941</v>
      </c>
      <c r="B4" s="615"/>
      <c r="C4" s="615"/>
      <c r="D4" s="615"/>
      <c r="E4" s="615"/>
      <c r="F4" s="615"/>
      <c r="G4" s="615"/>
      <c r="H4" s="615"/>
      <c r="I4" s="615"/>
      <c r="J4" s="615"/>
      <c r="K4" s="615"/>
      <c r="L4" s="615"/>
      <c r="M4" s="615"/>
      <c r="N4" s="142"/>
    </row>
    <row r="5" spans="1:14" ht="15.75" customHeight="1" x14ac:dyDescent="0.25">
      <c r="A5" s="523">
        <v>1999</v>
      </c>
      <c r="B5" s="525">
        <v>-44.4</v>
      </c>
      <c r="C5" s="525">
        <v>3.4</v>
      </c>
      <c r="D5" s="525">
        <v>-3.8</v>
      </c>
      <c r="E5" s="525">
        <v>-17.100000000000001</v>
      </c>
      <c r="F5" s="525">
        <v>-21.5</v>
      </c>
      <c r="G5" s="525">
        <v>-30.9</v>
      </c>
      <c r="H5" s="525">
        <v>-38.200000000000003</v>
      </c>
      <c r="I5" s="525">
        <v>-37.9</v>
      </c>
      <c r="J5" s="525">
        <v>-36.200000000000003</v>
      </c>
      <c r="K5" s="525">
        <v>-36.5</v>
      </c>
      <c r="L5" s="525">
        <v>-29.7</v>
      </c>
      <c r="M5" s="525">
        <v>-9.9</v>
      </c>
      <c r="N5" s="142"/>
    </row>
    <row r="6" spans="1:14" x14ac:dyDescent="0.25">
      <c r="A6" s="523">
        <v>2000</v>
      </c>
      <c r="B6" s="525">
        <v>137.6</v>
      </c>
      <c r="C6" s="525">
        <v>19.100000000000001</v>
      </c>
      <c r="D6" s="525">
        <v>32.6</v>
      </c>
      <c r="E6" s="525">
        <v>36.299999999999997</v>
      </c>
      <c r="F6" s="525">
        <v>65</v>
      </c>
      <c r="G6" s="525">
        <v>108.2</v>
      </c>
      <c r="H6" s="525">
        <v>126.9</v>
      </c>
      <c r="I6" s="525">
        <v>150.5</v>
      </c>
      <c r="J6" s="525">
        <v>174</v>
      </c>
      <c r="K6" s="525">
        <v>191.1</v>
      </c>
      <c r="L6" s="525">
        <v>214.4</v>
      </c>
      <c r="M6" s="525">
        <v>248.7</v>
      </c>
      <c r="N6" s="142"/>
    </row>
    <row r="7" spans="1:14" x14ac:dyDescent="0.25">
      <c r="A7" s="523">
        <v>2001</v>
      </c>
      <c r="B7" s="525">
        <v>264.3</v>
      </c>
      <c r="C7" s="525">
        <v>53.2</v>
      </c>
      <c r="D7" s="525">
        <v>49.5</v>
      </c>
      <c r="E7" s="525">
        <v>69.900000000000006</v>
      </c>
      <c r="F7" s="525">
        <v>119.8</v>
      </c>
      <c r="G7" s="525">
        <v>177.7</v>
      </c>
      <c r="H7" s="525">
        <v>179</v>
      </c>
      <c r="I7" s="525">
        <v>167.8</v>
      </c>
      <c r="J7" s="525">
        <v>230.6</v>
      </c>
      <c r="K7" s="525">
        <v>225.8</v>
      </c>
      <c r="L7" s="525">
        <v>262.7</v>
      </c>
      <c r="M7" s="525">
        <v>312.2</v>
      </c>
      <c r="N7" s="142"/>
    </row>
    <row r="8" spans="1:14" x14ac:dyDescent="0.25">
      <c r="A8" s="523">
        <v>2002</v>
      </c>
      <c r="B8" s="525">
        <v>97</v>
      </c>
      <c r="C8" s="525">
        <v>105</v>
      </c>
      <c r="D8" s="525">
        <v>111.2</v>
      </c>
      <c r="E8" s="525">
        <v>122.7</v>
      </c>
      <c r="F8" s="525">
        <v>162.69999999999999</v>
      </c>
      <c r="G8" s="525">
        <v>204.5</v>
      </c>
      <c r="H8" s="525">
        <v>184.6</v>
      </c>
      <c r="I8" s="525">
        <v>239</v>
      </c>
      <c r="J8" s="525">
        <v>250.5</v>
      </c>
      <c r="K8" s="525">
        <v>264.3</v>
      </c>
      <c r="L8" s="525">
        <v>241.2</v>
      </c>
      <c r="M8" s="525">
        <v>233.7</v>
      </c>
      <c r="N8" s="142"/>
    </row>
    <row r="9" spans="1:14" x14ac:dyDescent="0.25">
      <c r="A9" s="523">
        <v>2003</v>
      </c>
      <c r="B9" s="525">
        <v>173.8</v>
      </c>
      <c r="C9" s="525">
        <v>95.7</v>
      </c>
      <c r="D9" s="525">
        <v>89.2</v>
      </c>
      <c r="E9" s="525">
        <v>105.5</v>
      </c>
      <c r="F9" s="525">
        <v>172.1</v>
      </c>
      <c r="G9" s="525">
        <v>228.8</v>
      </c>
      <c r="H9" s="525">
        <v>214.3</v>
      </c>
      <c r="I9" s="525">
        <v>258.39999999999998</v>
      </c>
      <c r="J9" s="525">
        <v>261.39999999999998</v>
      </c>
      <c r="K9" s="525">
        <v>260.7</v>
      </c>
      <c r="L9" s="525">
        <v>324.7</v>
      </c>
      <c r="M9" s="525">
        <v>342.7</v>
      </c>
      <c r="N9" s="142"/>
    </row>
    <row r="10" spans="1:14" x14ac:dyDescent="0.25">
      <c r="A10" s="523">
        <v>2004</v>
      </c>
      <c r="B10" s="525">
        <v>760.2</v>
      </c>
      <c r="C10" s="525">
        <v>126</v>
      </c>
      <c r="D10" s="525">
        <v>120.1</v>
      </c>
      <c r="E10" s="525">
        <v>155.4</v>
      </c>
      <c r="F10" s="525">
        <v>267</v>
      </c>
      <c r="G10" s="525">
        <v>358.4</v>
      </c>
      <c r="H10" s="525">
        <v>412</v>
      </c>
      <c r="I10" s="525">
        <v>539.9</v>
      </c>
      <c r="J10" s="525">
        <v>614.20000000000005</v>
      </c>
      <c r="K10" s="525">
        <v>710.3</v>
      </c>
      <c r="L10" s="525">
        <v>832.6</v>
      </c>
      <c r="M10" s="525">
        <v>938.4</v>
      </c>
      <c r="N10" s="142"/>
    </row>
    <row r="11" spans="1:14" x14ac:dyDescent="0.25">
      <c r="A11" s="523">
        <v>2005</v>
      </c>
      <c r="B11" s="525">
        <v>1759</v>
      </c>
      <c r="C11" s="525">
        <v>343.5</v>
      </c>
      <c r="D11" s="525">
        <v>459.3</v>
      </c>
      <c r="E11" s="525">
        <v>655.4</v>
      </c>
      <c r="F11" s="525">
        <v>786.2</v>
      </c>
      <c r="G11" s="525">
        <v>919.5</v>
      </c>
      <c r="H11" s="525">
        <v>1070.7</v>
      </c>
      <c r="I11" s="525">
        <v>1208.3</v>
      </c>
      <c r="J11" s="525">
        <v>1356.1</v>
      </c>
      <c r="K11" s="525">
        <v>1325.9</v>
      </c>
      <c r="L11" s="525">
        <v>1671.1</v>
      </c>
      <c r="M11" s="525">
        <v>1900.8</v>
      </c>
      <c r="N11" s="142"/>
    </row>
    <row r="12" spans="1:14" x14ac:dyDescent="0.25">
      <c r="A12" s="523">
        <v>2006</v>
      </c>
      <c r="B12" s="525">
        <v>2250.6</v>
      </c>
      <c r="C12" s="525">
        <v>298.89999999999998</v>
      </c>
      <c r="D12" s="525">
        <v>448.4</v>
      </c>
      <c r="E12" s="525">
        <v>715.3</v>
      </c>
      <c r="F12" s="525">
        <v>850.6</v>
      </c>
      <c r="G12" s="525">
        <v>1194.8</v>
      </c>
      <c r="H12" s="525">
        <v>1402.7</v>
      </c>
      <c r="I12" s="525">
        <v>1654.4</v>
      </c>
      <c r="J12" s="525">
        <v>1977.5</v>
      </c>
      <c r="K12" s="525">
        <v>2131</v>
      </c>
      <c r="L12" s="525">
        <v>2424.1</v>
      </c>
      <c r="M12" s="525">
        <v>2626.7</v>
      </c>
      <c r="N12" s="142"/>
    </row>
    <row r="13" spans="1:14" x14ac:dyDescent="0.25">
      <c r="A13" s="523">
        <v>2007</v>
      </c>
      <c r="B13" s="525">
        <v>1989.7</v>
      </c>
      <c r="C13" s="525">
        <v>371.2</v>
      </c>
      <c r="D13" s="525">
        <v>508.4</v>
      </c>
      <c r="E13" s="525">
        <v>775.6</v>
      </c>
      <c r="F13" s="525">
        <v>923.5</v>
      </c>
      <c r="G13" s="525">
        <v>1241.2</v>
      </c>
      <c r="H13" s="525">
        <v>1464.5</v>
      </c>
      <c r="I13" s="525">
        <v>1819.9</v>
      </c>
      <c r="J13" s="525">
        <v>2120</v>
      </c>
      <c r="K13" s="525">
        <v>2182.6</v>
      </c>
      <c r="L13" s="525">
        <v>2965.8</v>
      </c>
      <c r="M13" s="525">
        <v>2523.1</v>
      </c>
      <c r="N13" s="142"/>
    </row>
    <row r="14" spans="1:14" x14ac:dyDescent="0.25">
      <c r="A14" s="523">
        <v>2008</v>
      </c>
      <c r="B14" s="525">
        <v>2012.1</v>
      </c>
      <c r="C14" s="525">
        <v>561</v>
      </c>
      <c r="D14" s="525">
        <v>694.1</v>
      </c>
      <c r="E14" s="525">
        <v>998.4</v>
      </c>
      <c r="F14" s="525">
        <v>1793</v>
      </c>
      <c r="G14" s="525">
        <v>2053.4</v>
      </c>
      <c r="H14" s="525">
        <v>2028.1</v>
      </c>
      <c r="I14" s="525">
        <v>3073.8</v>
      </c>
      <c r="J14" s="525">
        <v>3305.6</v>
      </c>
      <c r="K14" s="525">
        <v>3437.4</v>
      </c>
      <c r="L14" s="525">
        <v>3834.6</v>
      </c>
      <c r="M14" s="525">
        <v>3380</v>
      </c>
      <c r="N14" s="142"/>
    </row>
    <row r="15" spans="1:14" x14ac:dyDescent="0.25">
      <c r="A15" s="523">
        <v>2009</v>
      </c>
      <c r="B15" s="525">
        <v>-2448.6</v>
      </c>
      <c r="C15" s="525">
        <v>582.9</v>
      </c>
      <c r="D15" s="525">
        <v>317.39999999999998</v>
      </c>
      <c r="E15" s="525">
        <v>226.4</v>
      </c>
      <c r="F15" s="525">
        <v>15.6</v>
      </c>
      <c r="G15" s="525">
        <v>-162.6</v>
      </c>
      <c r="H15" s="525">
        <v>-577</v>
      </c>
      <c r="I15" s="525">
        <v>-575.4</v>
      </c>
      <c r="J15" s="525">
        <v>-565.70000000000005</v>
      </c>
      <c r="K15" s="525">
        <v>-948.9</v>
      </c>
      <c r="L15" s="525">
        <v>-920.4</v>
      </c>
      <c r="M15" s="525">
        <v>-1123.4000000000001</v>
      </c>
      <c r="N15" s="142"/>
    </row>
    <row r="16" spans="1:14" x14ac:dyDescent="0.25">
      <c r="A16" s="523">
        <v>2010</v>
      </c>
      <c r="B16" s="525">
        <v>-1584.7</v>
      </c>
      <c r="C16" s="525">
        <v>396</v>
      </c>
      <c r="D16" s="525">
        <v>243.7</v>
      </c>
      <c r="E16" s="525">
        <v>242.4</v>
      </c>
      <c r="F16" s="525">
        <v>308.89999999999998</v>
      </c>
      <c r="G16" s="525">
        <v>288.89999999999998</v>
      </c>
      <c r="H16" s="525">
        <v>272.3</v>
      </c>
      <c r="I16" s="525">
        <v>293.39999999999998</v>
      </c>
      <c r="J16" s="525">
        <v>247.2</v>
      </c>
      <c r="K16" s="525">
        <v>109.7</v>
      </c>
      <c r="L16" s="525">
        <v>36.200000000000003</v>
      </c>
      <c r="M16" s="525">
        <v>-100.1</v>
      </c>
      <c r="N16" s="142"/>
    </row>
    <row r="17" spans="1:14" x14ac:dyDescent="0.25">
      <c r="A17" s="523">
        <v>2011</v>
      </c>
      <c r="B17" s="525">
        <v>860.7</v>
      </c>
      <c r="C17" s="525">
        <v>468.8</v>
      </c>
      <c r="D17" s="525">
        <v>455.9</v>
      </c>
      <c r="E17" s="525">
        <v>817</v>
      </c>
      <c r="F17" s="525">
        <v>1172.4000000000001</v>
      </c>
      <c r="G17" s="525">
        <v>1442.6</v>
      </c>
      <c r="H17" s="525">
        <v>1746.4</v>
      </c>
      <c r="I17" s="525">
        <v>2083.3000000000002</v>
      </c>
      <c r="J17" s="525">
        <v>2357.5</v>
      </c>
      <c r="K17" s="525">
        <v>2425.4</v>
      </c>
      <c r="L17" s="525">
        <v>2700.7</v>
      </c>
      <c r="M17" s="525">
        <v>2640.8</v>
      </c>
      <c r="N17" s="142"/>
    </row>
    <row r="18" spans="1:14" x14ac:dyDescent="0.25">
      <c r="A18" s="523">
        <v>2012</v>
      </c>
      <c r="B18" s="525">
        <v>260.39999999999998</v>
      </c>
      <c r="C18" s="525">
        <v>413.5</v>
      </c>
      <c r="D18" s="525">
        <v>225.9</v>
      </c>
      <c r="E18" s="525">
        <v>519.9</v>
      </c>
      <c r="F18" s="525">
        <v>636.5</v>
      </c>
      <c r="G18" s="525">
        <v>1050.9000000000001</v>
      </c>
      <c r="H18" s="525">
        <v>1140.2</v>
      </c>
      <c r="I18" s="525">
        <v>1402</v>
      </c>
      <c r="J18" s="525">
        <v>1593.2</v>
      </c>
      <c r="K18" s="525">
        <v>1585.4</v>
      </c>
      <c r="L18" s="525">
        <v>1778.1</v>
      </c>
      <c r="M18" s="525">
        <v>1734.6</v>
      </c>
      <c r="N18" s="142"/>
    </row>
    <row r="19" spans="1:14" x14ac:dyDescent="0.25">
      <c r="A19" s="523">
        <v>2013</v>
      </c>
      <c r="B19" s="525">
        <v>-848.2</v>
      </c>
      <c r="C19" s="525">
        <v>288.39999999999998</v>
      </c>
      <c r="D19" s="525">
        <v>95.7</v>
      </c>
      <c r="E19" s="525">
        <v>290.89999999999998</v>
      </c>
      <c r="F19" s="525">
        <v>396.1</v>
      </c>
      <c r="G19" s="525">
        <v>570.1</v>
      </c>
      <c r="H19" s="525">
        <v>535.29999999999995</v>
      </c>
      <c r="I19" s="525">
        <v>736.9</v>
      </c>
      <c r="J19" s="525">
        <v>848.6</v>
      </c>
      <c r="K19" s="525">
        <v>913.3</v>
      </c>
      <c r="L19" s="525">
        <v>1136.8</v>
      </c>
      <c r="M19" s="525">
        <v>1030.3</v>
      </c>
      <c r="N19" s="142"/>
    </row>
    <row r="20" spans="1:14" x14ac:dyDescent="0.25">
      <c r="A20" s="523" t="s">
        <v>648</v>
      </c>
      <c r="B20" s="525">
        <v>-845.6</v>
      </c>
      <c r="C20" s="525">
        <v>745.2</v>
      </c>
      <c r="D20" s="525">
        <v>206.3</v>
      </c>
      <c r="E20" s="525">
        <v>528.4</v>
      </c>
      <c r="F20" s="525">
        <v>719.7</v>
      </c>
      <c r="G20" s="525">
        <v>1052.5999999999999</v>
      </c>
      <c r="H20" s="525">
        <v>1087.5999999999999</v>
      </c>
      <c r="I20" s="525">
        <v>1387.8</v>
      </c>
      <c r="J20" s="525">
        <v>1511.7</v>
      </c>
      <c r="K20" s="525">
        <v>1542.3</v>
      </c>
      <c r="L20" s="525">
        <v>1589.7</v>
      </c>
      <c r="M20" s="525">
        <v>1548.2</v>
      </c>
      <c r="N20" s="142"/>
    </row>
    <row r="21" spans="1:14" x14ac:dyDescent="0.25">
      <c r="A21" s="523">
        <v>2015</v>
      </c>
      <c r="B21" s="525">
        <v>-2819.5</v>
      </c>
      <c r="C21" s="525">
        <v>-171.7</v>
      </c>
      <c r="D21" s="525">
        <v>-834.1</v>
      </c>
      <c r="E21" s="525">
        <v>-447.3</v>
      </c>
      <c r="F21" s="525">
        <v>-826.9</v>
      </c>
      <c r="G21" s="525">
        <v>-845.7</v>
      </c>
      <c r="H21" s="525">
        <v>-882.8</v>
      </c>
      <c r="I21" s="525">
        <v>-812.1</v>
      </c>
      <c r="J21" s="525">
        <v>-851.7</v>
      </c>
      <c r="K21" s="525">
        <v>-751.8</v>
      </c>
      <c r="L21" s="525">
        <v>-589.79999999999995</v>
      </c>
      <c r="M21" s="525">
        <v>-985.7</v>
      </c>
      <c r="N21" s="142"/>
    </row>
    <row r="22" spans="1:14" x14ac:dyDescent="0.25">
      <c r="A22" s="523">
        <v>2016</v>
      </c>
      <c r="B22" s="525">
        <v>-3142.1</v>
      </c>
      <c r="C22" s="525">
        <v>557.6</v>
      </c>
      <c r="D22" s="525">
        <v>-83.9</v>
      </c>
      <c r="E22" s="525">
        <v>-463</v>
      </c>
      <c r="F22" s="525">
        <v>-699.4</v>
      </c>
      <c r="G22" s="525">
        <v>-893.6</v>
      </c>
      <c r="H22" s="525">
        <v>-1061.4000000000001</v>
      </c>
      <c r="I22" s="525">
        <v>-851.3</v>
      </c>
      <c r="J22" s="525">
        <v>-904</v>
      </c>
      <c r="K22" s="525">
        <v>-1119</v>
      </c>
      <c r="L22" s="525">
        <v>-1004.3</v>
      </c>
      <c r="M22" s="525">
        <v>-1348.4</v>
      </c>
      <c r="N22" s="142"/>
    </row>
    <row r="23" spans="1:14" x14ac:dyDescent="0.25">
      <c r="A23" s="523">
        <v>2017</v>
      </c>
      <c r="B23" s="525">
        <v>-1349.1</v>
      </c>
      <c r="C23" s="525">
        <v>295.89999999999998</v>
      </c>
      <c r="D23" s="525">
        <v>22.9</v>
      </c>
      <c r="E23" s="525">
        <v>144.1</v>
      </c>
      <c r="F23" s="525">
        <v>-12.5</v>
      </c>
      <c r="G23" s="525">
        <v>163.80000000000001</v>
      </c>
      <c r="H23" s="525">
        <v>64.5</v>
      </c>
      <c r="I23" s="525">
        <v>388.4</v>
      </c>
      <c r="J23" s="525">
        <v>400.7</v>
      </c>
      <c r="K23" s="525">
        <v>389.4</v>
      </c>
      <c r="L23" s="525">
        <v>697.2</v>
      </c>
      <c r="M23" s="525">
        <v>370.3</v>
      </c>
      <c r="N23" s="142"/>
    </row>
    <row r="24" spans="1:14" x14ac:dyDescent="0.25">
      <c r="A24" s="523">
        <v>2018</v>
      </c>
      <c r="B24" s="525">
        <v>3035.6410723029503</v>
      </c>
      <c r="C24" s="525">
        <v>416.5</v>
      </c>
      <c r="D24" s="525">
        <v>309.2</v>
      </c>
      <c r="E24" s="525">
        <v>712.7</v>
      </c>
      <c r="F24" s="525">
        <v>799.1</v>
      </c>
      <c r="G24" s="525">
        <v>1276.0999999999999</v>
      </c>
      <c r="H24" s="525">
        <v>1514.7</v>
      </c>
      <c r="I24" s="525">
        <v>2456.8000000000002</v>
      </c>
      <c r="J24" s="525">
        <v>2999.3</v>
      </c>
      <c r="K24" s="525">
        <v>3434.1</v>
      </c>
      <c r="L24" s="525">
        <v>4366.1000000000004</v>
      </c>
      <c r="M24" s="525">
        <v>4625.5</v>
      </c>
      <c r="N24" s="142"/>
    </row>
    <row r="25" spans="1:14" x14ac:dyDescent="0.25">
      <c r="A25" s="523">
        <v>2019</v>
      </c>
      <c r="B25" s="187">
        <v>2115.3442810014999</v>
      </c>
      <c r="C25" s="193">
        <v>675.93338402717006</v>
      </c>
      <c r="D25" s="188">
        <v>565.55922737148001</v>
      </c>
      <c r="E25" s="188">
        <v>1334.73652054575</v>
      </c>
      <c r="F25" s="188">
        <v>1889.95110907496</v>
      </c>
      <c r="G25" s="176">
        <v>2549.6999999999998</v>
      </c>
      <c r="H25" s="188">
        <v>2637.3531368230801</v>
      </c>
      <c r="I25" s="188">
        <v>3556.9573853832098</v>
      </c>
      <c r="J25" s="188">
        <v>3982.2863621299798</v>
      </c>
      <c r="K25" s="188">
        <v>3993.5013535211801</v>
      </c>
      <c r="L25" s="188">
        <v>4456.3819430920903</v>
      </c>
      <c r="M25" s="188">
        <v>4205.4969549992002</v>
      </c>
      <c r="N25" s="142"/>
    </row>
    <row r="26" spans="1:14" x14ac:dyDescent="0.25">
      <c r="A26" s="523">
        <v>2020</v>
      </c>
      <c r="B26" s="392"/>
      <c r="C26" s="193">
        <v>367.81344462466996</v>
      </c>
      <c r="D26" s="188">
        <v>63.4</v>
      </c>
      <c r="E26" s="188">
        <v>621.4</v>
      </c>
      <c r="F26" s="188">
        <v>942.46276259993999</v>
      </c>
      <c r="G26" s="176">
        <v>387.5</v>
      </c>
      <c r="H26" s="188">
        <v>-849.81755460934994</v>
      </c>
      <c r="I26" s="188">
        <v>-1265.3213575827599</v>
      </c>
      <c r="J26" s="188">
        <v>-1566.6459314215701</v>
      </c>
      <c r="K26" s="188">
        <v>-1860.4</v>
      </c>
      <c r="L26" s="188">
        <v>-1582.7801004093701</v>
      </c>
      <c r="M26" s="188">
        <v>-2410.3402260934399</v>
      </c>
      <c r="N26" s="142"/>
    </row>
    <row r="27" spans="1:14" ht="15" customHeight="1" x14ac:dyDescent="0.25">
      <c r="A27" s="420" t="s">
        <v>495</v>
      </c>
      <c r="B27" s="421"/>
      <c r="C27" s="421"/>
      <c r="D27" s="208"/>
      <c r="E27" s="208"/>
      <c r="F27" s="176"/>
      <c r="G27" s="176"/>
      <c r="H27" s="176"/>
      <c r="I27" s="176"/>
      <c r="J27" s="176"/>
      <c r="K27" s="176"/>
      <c r="L27" s="176"/>
      <c r="M27" s="176"/>
      <c r="N27" s="142"/>
    </row>
    <row r="28" spans="1:14" ht="15" customHeight="1" x14ac:dyDescent="0.25">
      <c r="A28" s="572" t="s">
        <v>285</v>
      </c>
      <c r="B28" s="572"/>
      <c r="C28" s="572"/>
      <c r="D28" s="572"/>
      <c r="E28" s="572"/>
      <c r="F28" s="572"/>
      <c r="G28" s="572"/>
      <c r="H28" s="572"/>
      <c r="I28" s="572"/>
      <c r="J28" s="572"/>
      <c r="K28" s="572"/>
      <c r="L28" s="572"/>
      <c r="M28" s="572"/>
      <c r="N28" s="142"/>
    </row>
    <row r="29" spans="1:14" x14ac:dyDescent="0.25">
      <c r="A29" s="523">
        <v>1999</v>
      </c>
      <c r="B29" s="525">
        <v>-0.9</v>
      </c>
      <c r="C29" s="525"/>
      <c r="D29" s="525"/>
      <c r="E29" s="525">
        <v>-1.9</v>
      </c>
      <c r="F29" s="525"/>
      <c r="G29" s="525"/>
      <c r="H29" s="525">
        <v>-1.9</v>
      </c>
      <c r="I29" s="525"/>
      <c r="J29" s="525"/>
      <c r="K29" s="525">
        <v>-1.1000000000000001</v>
      </c>
      <c r="L29" s="522"/>
      <c r="M29" s="522"/>
      <c r="N29" s="142"/>
    </row>
    <row r="30" spans="1:14" x14ac:dyDescent="0.25">
      <c r="A30" s="523">
        <v>2000</v>
      </c>
      <c r="B30" s="525">
        <v>1.9</v>
      </c>
      <c r="C30" s="525"/>
      <c r="D30" s="525"/>
      <c r="E30" s="525">
        <v>2.4</v>
      </c>
      <c r="F30" s="525"/>
      <c r="G30" s="525"/>
      <c r="H30" s="525">
        <v>3.9</v>
      </c>
      <c r="I30" s="525"/>
      <c r="J30" s="525"/>
      <c r="K30" s="525">
        <v>3.6</v>
      </c>
      <c r="L30" s="522"/>
      <c r="M30" s="522"/>
      <c r="N30" s="142"/>
    </row>
    <row r="31" spans="1:14" x14ac:dyDescent="0.25">
      <c r="A31" s="523">
        <v>2001</v>
      </c>
      <c r="B31" s="525">
        <v>2.9</v>
      </c>
      <c r="C31" s="525"/>
      <c r="D31" s="525"/>
      <c r="E31" s="525">
        <v>3.7</v>
      </c>
      <c r="F31" s="525"/>
      <c r="G31" s="525"/>
      <c r="H31" s="525">
        <v>4.5</v>
      </c>
      <c r="I31" s="525"/>
      <c r="J31" s="525"/>
      <c r="K31" s="525">
        <v>3.5</v>
      </c>
      <c r="L31" s="522"/>
      <c r="M31" s="522"/>
      <c r="N31" s="142"/>
    </row>
    <row r="32" spans="1:14" x14ac:dyDescent="0.25">
      <c r="A32" s="523">
        <v>2002</v>
      </c>
      <c r="B32" s="525">
        <v>0.9</v>
      </c>
      <c r="C32" s="525"/>
      <c r="D32" s="525"/>
      <c r="E32" s="525">
        <v>5.4</v>
      </c>
      <c r="F32" s="525"/>
      <c r="G32" s="525"/>
      <c r="H32" s="525">
        <v>3.9</v>
      </c>
      <c r="I32" s="525"/>
      <c r="J32" s="525"/>
      <c r="K32" s="525">
        <v>3.4</v>
      </c>
      <c r="L32" s="522"/>
      <c r="M32" s="522"/>
      <c r="N32" s="142"/>
    </row>
    <row r="33" spans="1:14" x14ac:dyDescent="0.25">
      <c r="A33" s="523">
        <v>2003</v>
      </c>
      <c r="B33" s="525">
        <v>1.3</v>
      </c>
      <c r="C33" s="525"/>
      <c r="D33" s="525"/>
      <c r="E33" s="525">
        <v>3.7</v>
      </c>
      <c r="F33" s="250"/>
      <c r="G33" s="525"/>
      <c r="H33" s="525">
        <v>3.6</v>
      </c>
      <c r="I33" s="525"/>
      <c r="J33" s="525"/>
      <c r="K33" s="525">
        <v>2.7</v>
      </c>
      <c r="L33" s="522"/>
      <c r="M33" s="522"/>
      <c r="N33" s="142"/>
    </row>
    <row r="34" spans="1:14" x14ac:dyDescent="0.25">
      <c r="A34" s="523">
        <v>2004</v>
      </c>
      <c r="B34" s="525">
        <v>4.5</v>
      </c>
      <c r="C34" s="525"/>
      <c r="D34" s="525"/>
      <c r="E34" s="525">
        <v>4.4000000000000004</v>
      </c>
      <c r="F34" s="525"/>
      <c r="G34" s="525"/>
      <c r="H34" s="525">
        <v>5.5</v>
      </c>
      <c r="I34" s="525"/>
      <c r="J34" s="525"/>
      <c r="K34" s="525">
        <v>5.9</v>
      </c>
      <c r="L34" s="522"/>
      <c r="M34" s="522"/>
      <c r="N34" s="142"/>
    </row>
    <row r="35" spans="1:14" x14ac:dyDescent="0.25">
      <c r="A35" s="523">
        <v>2005</v>
      </c>
      <c r="B35" s="525">
        <v>8.1</v>
      </c>
      <c r="C35" s="525"/>
      <c r="D35" s="525"/>
      <c r="E35" s="525">
        <v>14.7</v>
      </c>
      <c r="F35" s="525"/>
      <c r="G35" s="525"/>
      <c r="H35" s="525">
        <v>11.1</v>
      </c>
      <c r="I35" s="525"/>
      <c r="J35" s="525"/>
      <c r="K35" s="525">
        <v>8.6</v>
      </c>
      <c r="L35" s="522"/>
      <c r="M35" s="522"/>
      <c r="N35" s="142"/>
    </row>
    <row r="36" spans="1:14" x14ac:dyDescent="0.25">
      <c r="A36" s="523">
        <v>2006</v>
      </c>
      <c r="B36" s="525">
        <v>8.4</v>
      </c>
      <c r="C36" s="525"/>
      <c r="D36" s="525"/>
      <c r="E36" s="525">
        <v>12.3</v>
      </c>
      <c r="F36" s="525"/>
      <c r="G36" s="525"/>
      <c r="H36" s="525">
        <v>11.5</v>
      </c>
      <c r="I36" s="525"/>
      <c r="J36" s="525"/>
      <c r="K36" s="525">
        <v>10.9</v>
      </c>
      <c r="L36" s="522"/>
      <c r="M36" s="522"/>
      <c r="N36" s="142"/>
    </row>
    <row r="37" spans="1:14" x14ac:dyDescent="0.25">
      <c r="A37" s="523">
        <v>2007</v>
      </c>
      <c r="B37" s="525">
        <v>6</v>
      </c>
      <c r="C37" s="525"/>
      <c r="D37" s="525"/>
      <c r="E37" s="525">
        <v>11.4</v>
      </c>
      <c r="F37" s="525"/>
      <c r="G37" s="525"/>
      <c r="H37" s="525">
        <v>10.1</v>
      </c>
      <c r="I37" s="525"/>
      <c r="J37" s="525"/>
      <c r="K37" s="525">
        <v>9.3000000000000007</v>
      </c>
      <c r="L37" s="522"/>
      <c r="M37" s="522"/>
      <c r="N37" s="142"/>
    </row>
    <row r="38" spans="1:14" x14ac:dyDescent="0.25">
      <c r="A38" s="523">
        <v>2008</v>
      </c>
      <c r="B38" s="525">
        <v>4.9000000000000004</v>
      </c>
      <c r="C38" s="525"/>
      <c r="D38" s="525"/>
      <c r="E38" s="525">
        <v>11.2</v>
      </c>
      <c r="F38" s="525"/>
      <c r="G38" s="525"/>
      <c r="H38" s="525">
        <v>10.6</v>
      </c>
      <c r="I38" s="525"/>
      <c r="J38" s="525"/>
      <c r="K38" s="525">
        <v>11.2</v>
      </c>
      <c r="L38" s="522"/>
      <c r="M38" s="522"/>
      <c r="N38" s="142"/>
    </row>
    <row r="39" spans="1:14" x14ac:dyDescent="0.25">
      <c r="A39" s="523">
        <v>2009</v>
      </c>
      <c r="B39" s="525">
        <v>-6.3</v>
      </c>
      <c r="C39" s="525"/>
      <c r="D39" s="525"/>
      <c r="E39" s="525">
        <v>2.7</v>
      </c>
      <c r="F39" s="525"/>
      <c r="G39" s="525"/>
      <c r="H39" s="525">
        <v>-3.3</v>
      </c>
      <c r="I39" s="525"/>
      <c r="J39" s="525"/>
      <c r="K39" s="525">
        <v>-3.4</v>
      </c>
      <c r="L39" s="522"/>
      <c r="M39" s="522"/>
      <c r="N39" s="142"/>
    </row>
    <row r="40" spans="1:14" x14ac:dyDescent="0.25">
      <c r="A40" s="523">
        <v>2010</v>
      </c>
      <c r="B40" s="525">
        <v>-3.4</v>
      </c>
      <c r="C40" s="525"/>
      <c r="D40" s="525"/>
      <c r="E40" s="525">
        <v>2.4</v>
      </c>
      <c r="F40" s="525"/>
      <c r="G40" s="525"/>
      <c r="H40" s="525">
        <v>1.3</v>
      </c>
      <c r="I40" s="525"/>
      <c r="J40" s="525"/>
      <c r="K40" s="525">
        <v>0.3</v>
      </c>
      <c r="L40" s="522"/>
      <c r="M40" s="522"/>
      <c r="N40" s="142"/>
    </row>
    <row r="41" spans="1:14" x14ac:dyDescent="0.25">
      <c r="A41" s="523">
        <v>2011</v>
      </c>
      <c r="B41" s="525">
        <v>1.4</v>
      </c>
      <c r="C41" s="525"/>
      <c r="D41" s="525"/>
      <c r="E41" s="525">
        <v>6.3</v>
      </c>
      <c r="F41" s="525"/>
      <c r="G41" s="525"/>
      <c r="H41" s="525">
        <v>6.3</v>
      </c>
      <c r="I41" s="525"/>
      <c r="J41" s="525"/>
      <c r="K41" s="525">
        <v>5.6</v>
      </c>
      <c r="L41" s="522"/>
      <c r="M41" s="522"/>
      <c r="N41" s="142"/>
    </row>
    <row r="42" spans="1:14" x14ac:dyDescent="0.25">
      <c r="A42" s="523">
        <v>2012</v>
      </c>
      <c r="B42" s="525">
        <v>0.4</v>
      </c>
      <c r="C42" s="525"/>
      <c r="D42" s="525"/>
      <c r="E42" s="525">
        <v>3.4</v>
      </c>
      <c r="F42" s="525"/>
      <c r="G42" s="525"/>
      <c r="H42" s="525">
        <v>3.6</v>
      </c>
      <c r="I42" s="525"/>
      <c r="J42" s="525"/>
      <c r="K42" s="525">
        <v>3.2</v>
      </c>
      <c r="L42" s="522"/>
      <c r="M42" s="522"/>
      <c r="N42" s="142"/>
    </row>
    <row r="43" spans="1:14" x14ac:dyDescent="0.25">
      <c r="A43" s="523">
        <v>2013</v>
      </c>
      <c r="B43" s="525">
        <v>-1.2</v>
      </c>
      <c r="C43" s="525"/>
      <c r="D43" s="525"/>
      <c r="E43" s="525">
        <v>1.8</v>
      </c>
      <c r="F43" s="525"/>
      <c r="G43" s="525"/>
      <c r="H43" s="525">
        <v>1.6</v>
      </c>
      <c r="I43" s="525"/>
      <c r="J43" s="525"/>
      <c r="K43" s="525">
        <v>1.7</v>
      </c>
      <c r="L43" s="522"/>
      <c r="M43" s="522"/>
      <c r="N43" s="142"/>
    </row>
    <row r="44" spans="1:14" x14ac:dyDescent="0.25">
      <c r="A44" s="523" t="s">
        <v>648</v>
      </c>
      <c r="B44" s="525">
        <v>-1.1000000000000001</v>
      </c>
      <c r="C44" s="525"/>
      <c r="D44" s="525"/>
      <c r="E44" s="525">
        <v>3.1</v>
      </c>
      <c r="F44" s="525"/>
      <c r="G44" s="525"/>
      <c r="H44" s="525">
        <v>3</v>
      </c>
      <c r="I44" s="525"/>
      <c r="J44" s="525"/>
      <c r="K44" s="525">
        <v>2.7</v>
      </c>
      <c r="L44" s="522"/>
      <c r="M44" s="522"/>
      <c r="N44" s="142"/>
    </row>
    <row r="45" spans="1:14" x14ac:dyDescent="0.25">
      <c r="A45" s="523">
        <v>2015</v>
      </c>
      <c r="B45" s="525">
        <v>-3.4</v>
      </c>
      <c r="C45" s="525"/>
      <c r="D45" s="525"/>
      <c r="E45" s="525">
        <v>-2.4</v>
      </c>
      <c r="F45" s="525"/>
      <c r="G45" s="525"/>
      <c r="H45" s="525">
        <v>-2.2999999999999998</v>
      </c>
      <c r="I45" s="525"/>
      <c r="J45" s="525"/>
      <c r="K45" s="525">
        <v>-1.3</v>
      </c>
      <c r="L45" s="522"/>
      <c r="M45" s="522"/>
      <c r="N45" s="142"/>
    </row>
    <row r="46" spans="1:14" x14ac:dyDescent="0.25">
      <c r="A46" s="523">
        <v>2016</v>
      </c>
      <c r="B46" s="525">
        <v>-3.7</v>
      </c>
      <c r="C46" s="525"/>
      <c r="D46" s="525"/>
      <c r="E46" s="525">
        <v>-2.5</v>
      </c>
      <c r="F46" s="525"/>
      <c r="G46" s="525"/>
      <c r="H46" s="525">
        <v>-2.7</v>
      </c>
      <c r="I46" s="525"/>
      <c r="J46" s="525"/>
      <c r="K46" s="525">
        <v>-1.8</v>
      </c>
      <c r="L46" s="522"/>
      <c r="M46" s="522"/>
      <c r="N46" s="142"/>
    </row>
    <row r="47" spans="1:14" x14ac:dyDescent="0.25">
      <c r="A47" s="523">
        <v>2017</v>
      </c>
      <c r="B47" s="525">
        <v>-1.5</v>
      </c>
      <c r="C47" s="525"/>
      <c r="D47" s="525"/>
      <c r="E47" s="525">
        <v>0.7</v>
      </c>
      <c r="F47" s="525"/>
      <c r="G47" s="525"/>
      <c r="H47" s="525">
        <v>0.2</v>
      </c>
      <c r="I47" s="525"/>
      <c r="J47" s="525"/>
      <c r="K47" s="525">
        <v>0.6</v>
      </c>
      <c r="L47" s="522"/>
      <c r="M47" s="522"/>
      <c r="N47" s="142"/>
    </row>
    <row r="48" spans="1:14" x14ac:dyDescent="0.25">
      <c r="A48" s="523">
        <v>2018</v>
      </c>
      <c r="B48" s="525">
        <v>2.9299564723385618</v>
      </c>
      <c r="C48" s="525"/>
      <c r="D48" s="525"/>
      <c r="E48" s="525">
        <v>3.1</v>
      </c>
      <c r="F48" s="525"/>
      <c r="G48" s="525"/>
      <c r="H48" s="525">
        <v>3.2</v>
      </c>
      <c r="I48" s="525"/>
      <c r="J48" s="525"/>
      <c r="K48" s="525">
        <v>4.5</v>
      </c>
      <c r="L48" s="522"/>
      <c r="M48" s="522"/>
      <c r="N48" s="142"/>
    </row>
    <row r="49" spans="1:14" ht="15" customHeight="1" x14ac:dyDescent="0.25">
      <c r="A49" s="523">
        <v>2019</v>
      </c>
      <c r="B49" s="525">
        <v>1.9</v>
      </c>
      <c r="C49" s="525"/>
      <c r="D49" s="525"/>
      <c r="E49" s="525">
        <v>5.4</v>
      </c>
      <c r="F49" s="525"/>
      <c r="G49" s="525"/>
      <c r="H49" s="525">
        <v>5.0999999999999996</v>
      </c>
      <c r="I49" s="525"/>
      <c r="J49" s="525"/>
      <c r="K49" s="525">
        <v>5</v>
      </c>
      <c r="L49" s="522"/>
      <c r="M49" s="522"/>
      <c r="N49" s="142"/>
    </row>
    <row r="50" spans="1:14" ht="14.25" customHeight="1" x14ac:dyDescent="0.25">
      <c r="A50" s="523">
        <v>2020</v>
      </c>
      <c r="B50" s="525"/>
      <c r="C50" s="525"/>
      <c r="D50" s="525"/>
      <c r="E50" s="525">
        <v>2.5</v>
      </c>
      <c r="F50" s="525"/>
      <c r="G50" s="525"/>
      <c r="H50" s="525">
        <v>-4.5381969341463408</v>
      </c>
      <c r="I50" s="525"/>
      <c r="J50" s="525"/>
      <c r="K50" s="525">
        <v>-2.4</v>
      </c>
      <c r="L50" s="522"/>
      <c r="M50" s="522"/>
      <c r="N50" s="142"/>
    </row>
    <row r="51" spans="1:14" ht="13.5" customHeight="1" x14ac:dyDescent="0.25">
      <c r="A51" s="557" t="s">
        <v>1020</v>
      </c>
      <c r="B51" s="557"/>
      <c r="C51" s="557"/>
      <c r="D51" s="557"/>
      <c r="E51" s="557"/>
      <c r="F51" s="557"/>
      <c r="G51" s="557"/>
      <c r="H51" s="557"/>
      <c r="I51" s="557"/>
      <c r="J51" s="557"/>
      <c r="K51" s="557"/>
      <c r="L51" s="557"/>
      <c r="M51" s="557"/>
      <c r="N51" s="142"/>
    </row>
    <row r="52" spans="1:14" ht="15" customHeight="1" x14ac:dyDescent="0.25">
      <c r="A52" s="579" t="s">
        <v>286</v>
      </c>
      <c r="B52" s="579"/>
      <c r="C52" s="579"/>
      <c r="D52" s="579"/>
      <c r="E52" s="579"/>
      <c r="F52" s="579"/>
      <c r="G52" s="579"/>
      <c r="H52" s="579"/>
      <c r="I52" s="579"/>
      <c r="J52" s="579"/>
      <c r="K52" s="579"/>
      <c r="L52" s="579"/>
      <c r="M52" s="579"/>
      <c r="N52" s="142"/>
    </row>
    <row r="53" spans="1:14" ht="14.25" customHeight="1" x14ac:dyDescent="0.25">
      <c r="A53" s="557" t="s">
        <v>968</v>
      </c>
      <c r="B53" s="557"/>
      <c r="C53" s="557"/>
      <c r="D53" s="557"/>
      <c r="E53" s="557"/>
      <c r="F53" s="557"/>
      <c r="G53" s="557"/>
      <c r="H53" s="557"/>
      <c r="I53" s="557"/>
      <c r="J53" s="557"/>
      <c r="K53" s="557"/>
      <c r="L53" s="557"/>
      <c r="M53" s="557"/>
      <c r="N53" s="142"/>
    </row>
    <row r="54" spans="1:14" ht="15" customHeight="1" x14ac:dyDescent="0.25">
      <c r="A54" s="601" t="s">
        <v>287</v>
      </c>
      <c r="B54" s="601"/>
      <c r="C54" s="601"/>
      <c r="D54" s="601"/>
      <c r="E54" s="601"/>
      <c r="F54" s="601"/>
      <c r="G54" s="601"/>
      <c r="H54" s="601"/>
      <c r="I54" s="601"/>
      <c r="J54" s="601"/>
      <c r="K54" s="601"/>
      <c r="L54" s="601"/>
      <c r="M54" s="133"/>
      <c r="N54" s="142"/>
    </row>
    <row r="55" spans="1:14" ht="14.25" customHeight="1" x14ac:dyDescent="0.25">
      <c r="A55" s="629"/>
      <c r="B55" s="629"/>
      <c r="C55" s="629"/>
      <c r="D55" s="629"/>
      <c r="E55" s="629"/>
      <c r="F55" s="629"/>
      <c r="G55" s="629"/>
      <c r="H55" s="629"/>
      <c r="I55" s="629"/>
      <c r="J55" s="629"/>
      <c r="K55" s="629"/>
      <c r="L55" s="629"/>
      <c r="M55" s="629"/>
      <c r="N55" s="629"/>
    </row>
    <row r="56" spans="1:14" ht="14.25" customHeight="1" x14ac:dyDescent="0.25">
      <c r="A56" s="416"/>
    </row>
    <row r="57" spans="1:14" x14ac:dyDescent="0.25">
      <c r="F57" s="465"/>
      <c r="G57" s="465"/>
      <c r="H57" s="465"/>
      <c r="I57" s="465"/>
      <c r="J57" s="465"/>
      <c r="K57" s="465"/>
      <c r="L57" s="465"/>
      <c r="M57" s="465"/>
    </row>
    <row r="58" spans="1:14" x14ac:dyDescent="0.25">
      <c r="F58" s="465"/>
      <c r="G58" s="465"/>
      <c r="H58" s="465"/>
      <c r="I58" s="465"/>
      <c r="J58" s="465"/>
      <c r="K58" s="465"/>
      <c r="L58" s="465"/>
      <c r="M58" s="465"/>
    </row>
  </sheetData>
  <mergeCells count="8">
    <mergeCell ref="A55:N55"/>
    <mergeCell ref="A3:N3"/>
    <mergeCell ref="A51:M51"/>
    <mergeCell ref="A4:M4"/>
    <mergeCell ref="A28:M28"/>
    <mergeCell ref="A52:M52"/>
    <mergeCell ref="A53:M53"/>
    <mergeCell ref="A54:L54"/>
  </mergeCells>
  <pageMargins left="0.7" right="0.7" top="0.75" bottom="0.75" header="0.3" footer="0.3"/>
  <pageSetup paperSize="9" scale="94" orientation="landscape" r:id="rId1"/>
  <headerFooter>
    <oddHeader xml:space="preserve">&amp;C&amp;P
</oddHeader>
  </headerFooter>
  <rowBreaks count="1" manualBreakCount="1">
    <brk id="2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0"/>
  <sheetViews>
    <sheetView topLeftCell="A340" zoomScaleNormal="100" workbookViewId="0">
      <selection activeCell="U17" sqref="U17"/>
    </sheetView>
  </sheetViews>
  <sheetFormatPr defaultRowHeight="15" x14ac:dyDescent="0.25"/>
  <cols>
    <col min="1" max="1" width="8.28515625" customWidth="1"/>
    <col min="2" max="2" width="7.42578125" style="35" bestFit="1" customWidth="1"/>
    <col min="3" max="3" width="6.5703125" style="35" bestFit="1" customWidth="1"/>
    <col min="4" max="5" width="7.5703125" customWidth="1"/>
    <col min="6" max="6" width="7.7109375" customWidth="1"/>
    <col min="7" max="7" width="6.85546875" customWidth="1"/>
    <col min="8" max="8" width="6.7109375" customWidth="1"/>
    <col min="9" max="10" width="6.5703125" customWidth="1"/>
    <col min="11" max="12" width="7.5703125" customWidth="1"/>
    <col min="13" max="13" width="7.42578125" customWidth="1"/>
    <col min="14" max="14" width="7.5703125" customWidth="1"/>
    <col min="15" max="15" width="7.28515625" customWidth="1"/>
    <col min="16" max="16" width="6.85546875" customWidth="1"/>
    <col min="17" max="17" width="7" customWidth="1"/>
    <col min="18" max="18" width="6.7109375" customWidth="1"/>
  </cols>
  <sheetData>
    <row r="1" spans="1:18" ht="15.75" customHeight="1" thickBot="1" x14ac:dyDescent="0.3">
      <c r="A1" s="276"/>
      <c r="B1" s="536" t="s">
        <v>64</v>
      </c>
      <c r="C1" s="568" t="s">
        <v>807</v>
      </c>
      <c r="D1" s="568"/>
      <c r="E1" s="568"/>
      <c r="F1" s="568"/>
      <c r="G1" s="536" t="s">
        <v>36</v>
      </c>
      <c r="H1" s="536" t="s">
        <v>38</v>
      </c>
      <c r="I1" s="536" t="s">
        <v>40</v>
      </c>
      <c r="J1" s="536" t="s">
        <v>42</v>
      </c>
      <c r="K1" s="536" t="s">
        <v>44</v>
      </c>
      <c r="L1" s="536" t="s">
        <v>46</v>
      </c>
      <c r="M1" s="536" t="s">
        <v>48</v>
      </c>
      <c r="N1" s="536" t="s">
        <v>50</v>
      </c>
      <c r="O1" s="536" t="s">
        <v>52</v>
      </c>
      <c r="P1" s="536" t="s">
        <v>54</v>
      </c>
      <c r="Q1" s="536" t="s">
        <v>56</v>
      </c>
      <c r="R1" s="536" t="s">
        <v>58</v>
      </c>
    </row>
    <row r="2" spans="1:18" ht="15.75" thickBot="1" x14ac:dyDescent="0.3">
      <c r="A2" s="277"/>
      <c r="B2" s="278" t="s">
        <v>65</v>
      </c>
      <c r="C2" s="277" t="s">
        <v>0</v>
      </c>
      <c r="D2" s="279" t="s">
        <v>519</v>
      </c>
      <c r="E2" s="277" t="s">
        <v>1</v>
      </c>
      <c r="F2" s="277" t="s">
        <v>2</v>
      </c>
      <c r="G2" s="278" t="s">
        <v>37</v>
      </c>
      <c r="H2" s="278" t="s">
        <v>39</v>
      </c>
      <c r="I2" s="278" t="s">
        <v>41</v>
      </c>
      <c r="J2" s="278" t="s">
        <v>43</v>
      </c>
      <c r="K2" s="278" t="s">
        <v>45</v>
      </c>
      <c r="L2" s="278" t="s">
        <v>47</v>
      </c>
      <c r="M2" s="278" t="s">
        <v>49</v>
      </c>
      <c r="N2" s="278" t="s">
        <v>51</v>
      </c>
      <c r="O2" s="278" t="s">
        <v>53</v>
      </c>
      <c r="P2" s="278" t="s">
        <v>55</v>
      </c>
      <c r="Q2" s="278" t="s">
        <v>57</v>
      </c>
      <c r="R2" s="278" t="s">
        <v>59</v>
      </c>
    </row>
    <row r="3" spans="1:18" ht="17.25" customHeight="1" x14ac:dyDescent="0.25">
      <c r="A3" s="594" t="s">
        <v>718</v>
      </c>
      <c r="B3" s="594"/>
      <c r="C3" s="594"/>
      <c r="D3" s="594"/>
      <c r="E3" s="594"/>
      <c r="F3" s="594"/>
      <c r="G3" s="594"/>
      <c r="H3" s="594"/>
      <c r="I3" s="594"/>
      <c r="J3" s="594"/>
      <c r="K3" s="594"/>
      <c r="L3" s="594"/>
      <c r="M3" s="594"/>
      <c r="N3" s="594"/>
      <c r="O3" s="594"/>
      <c r="P3" s="594"/>
      <c r="Q3" s="594"/>
      <c r="R3" s="594"/>
    </row>
    <row r="4" spans="1:18" ht="14.25" customHeight="1" x14ac:dyDescent="0.25">
      <c r="A4" s="595" t="s">
        <v>496</v>
      </c>
      <c r="B4" s="595"/>
      <c r="C4" s="595"/>
      <c r="D4" s="595"/>
      <c r="E4" s="595"/>
      <c r="F4" s="595"/>
      <c r="G4" s="595"/>
      <c r="H4" s="595"/>
      <c r="I4" s="595"/>
      <c r="J4" s="595"/>
      <c r="K4" s="595"/>
      <c r="L4" s="595"/>
      <c r="M4" s="595"/>
      <c r="N4" s="595"/>
      <c r="O4" s="595"/>
      <c r="P4" s="595"/>
      <c r="Q4" s="595"/>
      <c r="R4" s="595"/>
    </row>
    <row r="5" spans="1:18" ht="15.75" customHeight="1" x14ac:dyDescent="0.25">
      <c r="A5" s="523">
        <v>1999</v>
      </c>
      <c r="B5" s="525">
        <v>1797.4</v>
      </c>
      <c r="C5" s="525">
        <v>379</v>
      </c>
      <c r="D5" s="525">
        <v>416.5</v>
      </c>
      <c r="E5" s="525">
        <v>464.6</v>
      </c>
      <c r="F5" s="525">
        <v>537.29999999999995</v>
      </c>
      <c r="G5" s="525">
        <v>121.8</v>
      </c>
      <c r="H5" s="525">
        <v>122.9</v>
      </c>
      <c r="I5" s="525">
        <v>134.30000000000001</v>
      </c>
      <c r="J5" s="525">
        <v>135.4</v>
      </c>
      <c r="K5" s="525">
        <v>138.9</v>
      </c>
      <c r="L5" s="525">
        <v>142.19999999999999</v>
      </c>
      <c r="M5" s="525">
        <v>145.80000000000001</v>
      </c>
      <c r="N5" s="525">
        <v>157.6</v>
      </c>
      <c r="O5" s="525">
        <v>161.19999999999999</v>
      </c>
      <c r="P5" s="525">
        <v>167.1</v>
      </c>
      <c r="Q5" s="525">
        <v>170.2</v>
      </c>
      <c r="R5" s="525">
        <v>200</v>
      </c>
    </row>
    <row r="6" spans="1:18" ht="15.75" customHeight="1" x14ac:dyDescent="0.25">
      <c r="A6" s="523">
        <v>2000</v>
      </c>
      <c r="B6" s="525">
        <v>2352.3000000000002</v>
      </c>
      <c r="C6" s="525">
        <v>517.70000000000005</v>
      </c>
      <c r="D6" s="525">
        <v>542.79999999999995</v>
      </c>
      <c r="E6" s="525">
        <v>598.4</v>
      </c>
      <c r="F6" s="525">
        <v>693.4</v>
      </c>
      <c r="G6" s="525">
        <v>170.3</v>
      </c>
      <c r="H6" s="525">
        <v>168.1</v>
      </c>
      <c r="I6" s="525">
        <v>179.3</v>
      </c>
      <c r="J6" s="525">
        <v>177.8</v>
      </c>
      <c r="K6" s="525">
        <v>179.8</v>
      </c>
      <c r="L6" s="525">
        <v>185.2</v>
      </c>
      <c r="M6" s="525">
        <v>190.2</v>
      </c>
      <c r="N6" s="525">
        <v>202.6</v>
      </c>
      <c r="O6" s="525">
        <v>205.6</v>
      </c>
      <c r="P6" s="525">
        <v>214.3</v>
      </c>
      <c r="Q6" s="525">
        <v>220.5</v>
      </c>
      <c r="R6" s="525">
        <v>258.60000000000002</v>
      </c>
    </row>
    <row r="7" spans="1:18" x14ac:dyDescent="0.25">
      <c r="A7" s="523">
        <v>2001</v>
      </c>
      <c r="B7" s="525">
        <v>3070</v>
      </c>
      <c r="C7" s="525">
        <v>665.2</v>
      </c>
      <c r="D7" s="525">
        <v>729.6</v>
      </c>
      <c r="E7" s="525">
        <v>783.3</v>
      </c>
      <c r="F7" s="525">
        <v>891.9</v>
      </c>
      <c r="G7" s="525">
        <v>214.4</v>
      </c>
      <c r="H7" s="525">
        <v>216.4</v>
      </c>
      <c r="I7" s="525">
        <v>234.4</v>
      </c>
      <c r="J7" s="525">
        <v>237.7</v>
      </c>
      <c r="K7" s="525">
        <v>244</v>
      </c>
      <c r="L7" s="525">
        <v>247.9</v>
      </c>
      <c r="M7" s="525">
        <v>250.5</v>
      </c>
      <c r="N7" s="525">
        <v>266.3</v>
      </c>
      <c r="O7" s="525">
        <v>266.5</v>
      </c>
      <c r="P7" s="525">
        <v>277.8</v>
      </c>
      <c r="Q7" s="525">
        <v>283.8</v>
      </c>
      <c r="R7" s="525">
        <v>330.3</v>
      </c>
    </row>
    <row r="8" spans="1:18" x14ac:dyDescent="0.25">
      <c r="A8" s="523">
        <v>2002</v>
      </c>
      <c r="B8" s="525">
        <v>3765.4</v>
      </c>
      <c r="C8" s="525">
        <v>828</v>
      </c>
      <c r="D8" s="525">
        <v>884.2</v>
      </c>
      <c r="E8" s="525">
        <v>963.5</v>
      </c>
      <c r="F8" s="525">
        <v>1089.7</v>
      </c>
      <c r="G8" s="525">
        <v>270.89999999999998</v>
      </c>
      <c r="H8" s="525">
        <v>268</v>
      </c>
      <c r="I8" s="525">
        <v>289.10000000000002</v>
      </c>
      <c r="J8" s="525">
        <v>293.60000000000002</v>
      </c>
      <c r="K8" s="525">
        <v>291.89999999999998</v>
      </c>
      <c r="L8" s="525">
        <v>298.7</v>
      </c>
      <c r="M8" s="525">
        <v>311.10000000000002</v>
      </c>
      <c r="N8" s="525">
        <v>325.3</v>
      </c>
      <c r="O8" s="525">
        <v>327.10000000000002</v>
      </c>
      <c r="P8" s="525">
        <v>340.5</v>
      </c>
      <c r="Q8" s="525">
        <v>347.2</v>
      </c>
      <c r="R8" s="525">
        <v>402</v>
      </c>
    </row>
    <row r="9" spans="1:18" x14ac:dyDescent="0.25">
      <c r="A9" s="523">
        <v>2003</v>
      </c>
      <c r="B9" s="525">
        <v>4529.7</v>
      </c>
      <c r="C9" s="525">
        <v>1013.9</v>
      </c>
      <c r="D9" s="525">
        <v>1071.9000000000001</v>
      </c>
      <c r="E9" s="525">
        <v>1142.5</v>
      </c>
      <c r="F9" s="525">
        <v>1301.4000000000001</v>
      </c>
      <c r="G9" s="525">
        <v>329.5</v>
      </c>
      <c r="H9" s="525">
        <v>327.2</v>
      </c>
      <c r="I9" s="525">
        <v>357.2</v>
      </c>
      <c r="J9" s="525">
        <v>356.8</v>
      </c>
      <c r="K9" s="525">
        <v>355.6</v>
      </c>
      <c r="L9" s="525">
        <v>359.5</v>
      </c>
      <c r="M9" s="525">
        <v>371.1</v>
      </c>
      <c r="N9" s="525">
        <v>382.2</v>
      </c>
      <c r="O9" s="525">
        <v>389.2</v>
      </c>
      <c r="P9" s="525">
        <v>406.9</v>
      </c>
      <c r="Q9" s="525">
        <v>413.2</v>
      </c>
      <c r="R9" s="525">
        <v>481.3</v>
      </c>
    </row>
    <row r="10" spans="1:18" x14ac:dyDescent="0.25">
      <c r="A10" s="523">
        <v>2004</v>
      </c>
      <c r="B10" s="525">
        <v>5642.5</v>
      </c>
      <c r="C10" s="525">
        <v>1237.3</v>
      </c>
      <c r="D10" s="525">
        <v>1322.2</v>
      </c>
      <c r="E10" s="525">
        <v>1430.5</v>
      </c>
      <c r="F10" s="525">
        <v>1652.5</v>
      </c>
      <c r="G10" s="525">
        <v>399.6</v>
      </c>
      <c r="H10" s="525">
        <v>400.6</v>
      </c>
      <c r="I10" s="525">
        <v>437.1</v>
      </c>
      <c r="J10" s="525">
        <v>439.1</v>
      </c>
      <c r="K10" s="525">
        <v>439.1</v>
      </c>
      <c r="L10" s="525">
        <v>444</v>
      </c>
      <c r="M10" s="525">
        <v>463.5</v>
      </c>
      <c r="N10" s="525">
        <v>479.2</v>
      </c>
      <c r="O10" s="525">
        <v>487.8</v>
      </c>
      <c r="P10" s="525">
        <v>512.70000000000005</v>
      </c>
      <c r="Q10" s="525">
        <v>525.4</v>
      </c>
      <c r="R10" s="525">
        <v>614.4</v>
      </c>
    </row>
    <row r="11" spans="1:18" x14ac:dyDescent="0.25">
      <c r="A11" s="523">
        <v>2005</v>
      </c>
      <c r="B11" s="525">
        <v>7041.5</v>
      </c>
      <c r="C11" s="525">
        <v>1511.2</v>
      </c>
      <c r="D11" s="525">
        <v>1674.9</v>
      </c>
      <c r="E11" s="525">
        <v>1796.8</v>
      </c>
      <c r="F11" s="525">
        <v>2058.6</v>
      </c>
      <c r="G11" s="525">
        <v>485.8</v>
      </c>
      <c r="H11" s="525">
        <v>488.9</v>
      </c>
      <c r="I11" s="525">
        <v>536.5</v>
      </c>
      <c r="J11" s="525">
        <v>553.29999999999995</v>
      </c>
      <c r="K11" s="525">
        <v>559.70000000000005</v>
      </c>
      <c r="L11" s="525">
        <v>561.9</v>
      </c>
      <c r="M11" s="525">
        <v>580.79999999999995</v>
      </c>
      <c r="N11" s="525">
        <v>600.79999999999995</v>
      </c>
      <c r="O11" s="525">
        <v>615.20000000000005</v>
      </c>
      <c r="P11" s="525">
        <v>638.9</v>
      </c>
      <c r="Q11" s="525">
        <v>648.29999999999995</v>
      </c>
      <c r="R11" s="525">
        <v>771.4</v>
      </c>
    </row>
    <row r="12" spans="1:18" x14ac:dyDescent="0.25">
      <c r="A12" s="523">
        <v>2006</v>
      </c>
      <c r="B12" s="525">
        <v>8711.9</v>
      </c>
      <c r="C12" s="525">
        <v>1857.2</v>
      </c>
      <c r="D12" s="525">
        <v>2068.1</v>
      </c>
      <c r="E12" s="525">
        <v>2237.3000000000002</v>
      </c>
      <c r="F12" s="525">
        <v>2549.3000000000002</v>
      </c>
      <c r="G12" s="525">
        <v>594.6</v>
      </c>
      <c r="H12" s="525">
        <v>599.70000000000005</v>
      </c>
      <c r="I12" s="525">
        <v>662.9</v>
      </c>
      <c r="J12" s="525">
        <v>678.8</v>
      </c>
      <c r="K12" s="525">
        <v>689</v>
      </c>
      <c r="L12" s="525">
        <v>700.3</v>
      </c>
      <c r="M12" s="525">
        <v>725.6</v>
      </c>
      <c r="N12" s="525">
        <v>751.7</v>
      </c>
      <c r="O12" s="525">
        <v>760</v>
      </c>
      <c r="P12" s="525">
        <v>793.5</v>
      </c>
      <c r="Q12" s="525">
        <v>798.9</v>
      </c>
      <c r="R12" s="525">
        <v>956.9</v>
      </c>
    </row>
    <row r="13" spans="1:18" x14ac:dyDescent="0.25">
      <c r="A13" s="523">
        <v>2007</v>
      </c>
      <c r="B13" s="525">
        <v>10869</v>
      </c>
      <c r="C13" s="525">
        <v>2257.8000000000002</v>
      </c>
      <c r="D13" s="525">
        <v>2542.6</v>
      </c>
      <c r="E13" s="525">
        <v>2799.2</v>
      </c>
      <c r="F13" s="525">
        <v>3269.4</v>
      </c>
      <c r="G13" s="525">
        <v>727.7</v>
      </c>
      <c r="H13" s="525">
        <v>728.5</v>
      </c>
      <c r="I13" s="525">
        <v>801.6</v>
      </c>
      <c r="J13" s="525">
        <v>826.3</v>
      </c>
      <c r="K13" s="525">
        <v>847.1</v>
      </c>
      <c r="L13" s="525">
        <v>869.2</v>
      </c>
      <c r="M13" s="525">
        <v>903.2</v>
      </c>
      <c r="N13" s="525">
        <v>942.5</v>
      </c>
      <c r="O13" s="525">
        <v>953.5</v>
      </c>
      <c r="P13" s="525">
        <v>1004.2</v>
      </c>
      <c r="Q13" s="525">
        <v>1023.4</v>
      </c>
      <c r="R13" s="525">
        <v>1241.8</v>
      </c>
    </row>
    <row r="14" spans="1:18" x14ac:dyDescent="0.25">
      <c r="A14" s="523">
        <v>2008</v>
      </c>
      <c r="B14" s="525">
        <v>13944.2</v>
      </c>
      <c r="C14" s="525">
        <v>2957.8</v>
      </c>
      <c r="D14" s="525">
        <v>3331.7</v>
      </c>
      <c r="E14" s="525">
        <v>3664.1</v>
      </c>
      <c r="F14" s="525">
        <v>3990.6</v>
      </c>
      <c r="G14" s="525">
        <v>944.1</v>
      </c>
      <c r="H14" s="525">
        <v>964.3</v>
      </c>
      <c r="I14" s="525">
        <v>1049.4000000000001</v>
      </c>
      <c r="J14" s="525">
        <v>1076.9000000000001</v>
      </c>
      <c r="K14" s="525">
        <v>1115.8</v>
      </c>
      <c r="L14" s="525">
        <v>1139</v>
      </c>
      <c r="M14" s="525">
        <v>1187.5</v>
      </c>
      <c r="N14" s="525">
        <v>1231.2</v>
      </c>
      <c r="O14" s="525">
        <v>1245.4000000000001</v>
      </c>
      <c r="P14" s="525">
        <v>1280.3</v>
      </c>
      <c r="Q14" s="525">
        <v>1247.0999999999999</v>
      </c>
      <c r="R14" s="525">
        <v>1463.2</v>
      </c>
    </row>
    <row r="15" spans="1:18" x14ac:dyDescent="0.25">
      <c r="A15" s="523">
        <v>2009</v>
      </c>
      <c r="B15" s="525">
        <v>14599.2</v>
      </c>
      <c r="C15" s="525">
        <v>3330.6</v>
      </c>
      <c r="D15" s="525">
        <v>3513.2</v>
      </c>
      <c r="E15" s="525">
        <v>3688.1</v>
      </c>
      <c r="F15" s="525">
        <v>4067.3</v>
      </c>
      <c r="G15" s="525">
        <v>1103.0999999999999</v>
      </c>
      <c r="H15" s="525">
        <v>1073</v>
      </c>
      <c r="I15" s="525">
        <v>1154.5</v>
      </c>
      <c r="J15" s="525">
        <v>1151.4000000000001</v>
      </c>
      <c r="K15" s="525">
        <v>1175.2</v>
      </c>
      <c r="L15" s="525">
        <v>1186.5999999999999</v>
      </c>
      <c r="M15" s="525">
        <v>1218.8</v>
      </c>
      <c r="N15" s="525">
        <v>1236.5</v>
      </c>
      <c r="O15" s="525">
        <v>1232.8</v>
      </c>
      <c r="P15" s="525">
        <v>1273.8</v>
      </c>
      <c r="Q15" s="525">
        <v>1265.2</v>
      </c>
      <c r="R15" s="525">
        <v>1528.3</v>
      </c>
    </row>
    <row r="16" spans="1:18" x14ac:dyDescent="0.25">
      <c r="A16" s="523">
        <v>2010</v>
      </c>
      <c r="B16" s="525">
        <v>16512</v>
      </c>
      <c r="C16" s="525">
        <v>3634</v>
      </c>
      <c r="D16" s="525">
        <v>3943.6</v>
      </c>
      <c r="E16" s="525">
        <v>4215.8999999999996</v>
      </c>
      <c r="F16" s="525">
        <v>4718.5</v>
      </c>
      <c r="G16" s="525">
        <v>1196.4000000000001</v>
      </c>
      <c r="H16" s="525">
        <v>1166.7</v>
      </c>
      <c r="I16" s="525">
        <v>1270.9000000000001</v>
      </c>
      <c r="J16" s="525">
        <v>1283.2</v>
      </c>
      <c r="K16" s="525">
        <v>1320.6</v>
      </c>
      <c r="L16" s="525">
        <v>1339.8</v>
      </c>
      <c r="M16" s="525">
        <v>1384.5</v>
      </c>
      <c r="N16" s="525">
        <v>1418.4</v>
      </c>
      <c r="O16" s="525">
        <v>1413</v>
      </c>
      <c r="P16" s="525">
        <v>1467</v>
      </c>
      <c r="Q16" s="525">
        <v>1475.3</v>
      </c>
      <c r="R16" s="525">
        <v>1776.2</v>
      </c>
    </row>
    <row r="17" spans="1:18" x14ac:dyDescent="0.25">
      <c r="A17" s="523">
        <v>2011</v>
      </c>
      <c r="B17" s="525">
        <v>19104.3</v>
      </c>
      <c r="C17" s="525">
        <v>4184.8</v>
      </c>
      <c r="D17" s="525">
        <v>4573.2</v>
      </c>
      <c r="E17" s="525">
        <v>4900.5</v>
      </c>
      <c r="F17" s="525">
        <v>5445.8</v>
      </c>
      <c r="G17" s="525">
        <v>1362.5</v>
      </c>
      <c r="H17" s="525">
        <v>1355.6</v>
      </c>
      <c r="I17" s="525">
        <v>1466.7</v>
      </c>
      <c r="J17" s="525">
        <v>1486.4</v>
      </c>
      <c r="K17" s="525">
        <v>1533.8</v>
      </c>
      <c r="L17" s="525">
        <v>1553</v>
      </c>
      <c r="M17" s="525">
        <v>1600.9</v>
      </c>
      <c r="N17" s="525">
        <v>1654.4</v>
      </c>
      <c r="O17" s="525">
        <v>1645.2</v>
      </c>
      <c r="P17" s="525">
        <v>1703.3</v>
      </c>
      <c r="Q17" s="525">
        <v>1696</v>
      </c>
      <c r="R17" s="525">
        <v>2046.5</v>
      </c>
    </row>
    <row r="18" spans="1:18" x14ac:dyDescent="0.25">
      <c r="A18" s="523">
        <v>2012</v>
      </c>
      <c r="B18" s="525">
        <v>21394.5</v>
      </c>
      <c r="C18" s="525">
        <v>4689.7</v>
      </c>
      <c r="D18" s="525">
        <v>5112.2</v>
      </c>
      <c r="E18" s="525">
        <v>5492.4</v>
      </c>
      <c r="F18" s="525">
        <v>6100.2</v>
      </c>
      <c r="G18" s="525">
        <v>1524.5</v>
      </c>
      <c r="H18" s="525">
        <v>1524.4</v>
      </c>
      <c r="I18" s="525">
        <v>1640.8</v>
      </c>
      <c r="J18" s="525">
        <v>1650.1</v>
      </c>
      <c r="K18" s="525">
        <v>1712.9</v>
      </c>
      <c r="L18" s="525">
        <v>1749.2</v>
      </c>
      <c r="M18" s="525">
        <v>1794.1</v>
      </c>
      <c r="N18" s="525">
        <v>1848.7</v>
      </c>
      <c r="O18" s="525">
        <v>1849.6</v>
      </c>
      <c r="P18" s="525">
        <v>1904.5</v>
      </c>
      <c r="Q18" s="525">
        <v>1900.3</v>
      </c>
      <c r="R18" s="525">
        <v>2295.4</v>
      </c>
    </row>
    <row r="19" spans="1:18" x14ac:dyDescent="0.25">
      <c r="A19" s="523">
        <v>2013</v>
      </c>
      <c r="B19" s="525">
        <v>23685.9</v>
      </c>
      <c r="C19" s="525">
        <v>5241.3</v>
      </c>
      <c r="D19" s="525">
        <v>5692.8</v>
      </c>
      <c r="E19" s="525">
        <v>6052</v>
      </c>
      <c r="F19" s="525">
        <v>6699.8</v>
      </c>
      <c r="G19" s="525">
        <v>1710.7</v>
      </c>
      <c r="H19" s="525">
        <v>1690.3</v>
      </c>
      <c r="I19" s="525">
        <v>1840.3</v>
      </c>
      <c r="J19" s="525">
        <v>1850.3</v>
      </c>
      <c r="K19" s="525">
        <v>1902.3</v>
      </c>
      <c r="L19" s="525">
        <v>1940.2</v>
      </c>
      <c r="M19" s="525">
        <v>1991.2</v>
      </c>
      <c r="N19" s="525">
        <v>2041.1</v>
      </c>
      <c r="O19" s="525">
        <v>2019.7</v>
      </c>
      <c r="P19" s="525">
        <v>2083.1</v>
      </c>
      <c r="Q19" s="525">
        <v>2099.5</v>
      </c>
      <c r="R19" s="525">
        <v>2517.1999999999998</v>
      </c>
    </row>
    <row r="20" spans="1:18" x14ac:dyDescent="0.25">
      <c r="A20" s="523">
        <v>2014</v>
      </c>
      <c r="B20" s="525">
        <v>26356.2</v>
      </c>
      <c r="C20" s="525">
        <v>5792.9</v>
      </c>
      <c r="D20" s="525">
        <v>6256.7</v>
      </c>
      <c r="E20" s="525">
        <v>6697.3</v>
      </c>
      <c r="F20" s="525">
        <v>7609.3</v>
      </c>
      <c r="G20" s="525">
        <v>1867.1</v>
      </c>
      <c r="H20" s="525">
        <v>1871.3</v>
      </c>
      <c r="I20" s="525">
        <v>2054.5</v>
      </c>
      <c r="J20" s="525">
        <v>2042.9</v>
      </c>
      <c r="K20" s="525">
        <v>2095</v>
      </c>
      <c r="L20" s="525">
        <v>2118.8000000000002</v>
      </c>
      <c r="M20" s="525">
        <v>2192.1999999999998</v>
      </c>
      <c r="N20" s="525">
        <v>2263.8000000000002</v>
      </c>
      <c r="O20" s="525">
        <v>2241.3000000000002</v>
      </c>
      <c r="P20" s="525">
        <v>2310.9</v>
      </c>
      <c r="Q20" s="525">
        <v>2343.6</v>
      </c>
      <c r="R20" s="525">
        <v>2954.8</v>
      </c>
    </row>
    <row r="21" spans="1:18" x14ac:dyDescent="0.25">
      <c r="A21" s="523">
        <v>2015</v>
      </c>
      <c r="B21" s="525">
        <v>27526.799999999999</v>
      </c>
      <c r="C21" s="525">
        <v>6268.2</v>
      </c>
      <c r="D21" s="525">
        <v>6592.6</v>
      </c>
      <c r="E21" s="525">
        <v>6997.5</v>
      </c>
      <c r="F21" s="525">
        <v>7668.5</v>
      </c>
      <c r="G21" s="525">
        <v>2049.3000000000002</v>
      </c>
      <c r="H21" s="525">
        <v>2023.4</v>
      </c>
      <c r="I21" s="525">
        <v>2195.5</v>
      </c>
      <c r="J21" s="525">
        <v>2157.6999999999998</v>
      </c>
      <c r="K21" s="525">
        <v>2212.6</v>
      </c>
      <c r="L21" s="525">
        <v>2222.3000000000002</v>
      </c>
      <c r="M21" s="525">
        <v>2300.1</v>
      </c>
      <c r="N21" s="525">
        <v>2375.6</v>
      </c>
      <c r="O21" s="525">
        <v>2321.8000000000002</v>
      </c>
      <c r="P21" s="525">
        <v>2384.5</v>
      </c>
      <c r="Q21" s="525">
        <v>2386.5</v>
      </c>
      <c r="R21" s="525">
        <v>2897.5</v>
      </c>
    </row>
    <row r="22" spans="1:18" x14ac:dyDescent="0.25">
      <c r="A22" s="523">
        <v>2016</v>
      </c>
      <c r="B22" s="525">
        <v>28240.9</v>
      </c>
      <c r="C22" s="525">
        <v>6494.9</v>
      </c>
      <c r="D22" s="525">
        <v>6760.6</v>
      </c>
      <c r="E22" s="525">
        <v>7222.5</v>
      </c>
      <c r="F22" s="525">
        <v>7762.9000000000015</v>
      </c>
      <c r="G22" s="525">
        <v>2129.1</v>
      </c>
      <c r="H22" s="525">
        <v>2119.1999999999998</v>
      </c>
      <c r="I22" s="525">
        <v>2246.6</v>
      </c>
      <c r="J22" s="525">
        <v>2221.6</v>
      </c>
      <c r="K22" s="525">
        <v>2256.6</v>
      </c>
      <c r="L22" s="525">
        <v>2282.4</v>
      </c>
      <c r="M22" s="525">
        <v>2339.3000000000002</v>
      </c>
      <c r="N22" s="525">
        <v>2476.4</v>
      </c>
      <c r="O22" s="525">
        <v>2406.8000000000002</v>
      </c>
      <c r="P22" s="525">
        <v>2432.1</v>
      </c>
      <c r="Q22" s="525">
        <v>2423.9</v>
      </c>
      <c r="R22" s="525">
        <v>2906.9</v>
      </c>
    </row>
    <row r="23" spans="1:18" ht="15" customHeight="1" x14ac:dyDescent="0.25">
      <c r="A23" s="523">
        <v>2017</v>
      </c>
      <c r="B23" s="525">
        <v>29745.499999999996</v>
      </c>
      <c r="C23" s="525">
        <v>6753.1999999999989</v>
      </c>
      <c r="D23" s="525">
        <v>7144.7999999999993</v>
      </c>
      <c r="E23" s="525">
        <v>7630.9</v>
      </c>
      <c r="F23" s="525">
        <v>8216.5999999999985</v>
      </c>
      <c r="G23" s="525">
        <v>2215.1</v>
      </c>
      <c r="H23" s="525">
        <v>2176.6999999999998</v>
      </c>
      <c r="I23" s="525">
        <v>2361.4</v>
      </c>
      <c r="J23" s="525">
        <v>2336.9</v>
      </c>
      <c r="K23" s="525">
        <v>2386.4</v>
      </c>
      <c r="L23" s="525">
        <v>2421.5</v>
      </c>
      <c r="M23" s="525">
        <v>2498.4</v>
      </c>
      <c r="N23" s="525">
        <v>2574.1</v>
      </c>
      <c r="O23" s="525">
        <v>2558.4</v>
      </c>
      <c r="P23" s="525">
        <v>2582.6</v>
      </c>
      <c r="Q23" s="525">
        <v>2559.6999999999998</v>
      </c>
      <c r="R23" s="525">
        <v>3074.3</v>
      </c>
    </row>
    <row r="24" spans="1:18" x14ac:dyDescent="0.25">
      <c r="A24" s="523">
        <v>2018</v>
      </c>
      <c r="B24" s="525">
        <v>31579.4</v>
      </c>
      <c r="C24" s="525">
        <v>7088.6</v>
      </c>
      <c r="D24" s="525">
        <v>7564.5000000000018</v>
      </c>
      <c r="E24" s="525">
        <v>8107</v>
      </c>
      <c r="F24" s="525">
        <v>8819.2999999999993</v>
      </c>
      <c r="G24" s="525">
        <v>2330.4</v>
      </c>
      <c r="H24" s="525">
        <v>2271.8000000000002</v>
      </c>
      <c r="I24" s="525">
        <v>2486.4</v>
      </c>
      <c r="J24" s="525">
        <v>2468.6</v>
      </c>
      <c r="K24" s="525">
        <v>2522.6</v>
      </c>
      <c r="L24" s="525">
        <v>2573.3000000000002</v>
      </c>
      <c r="M24" s="525">
        <v>2643.9</v>
      </c>
      <c r="N24" s="525">
        <v>2744</v>
      </c>
      <c r="O24" s="525">
        <v>2719.1</v>
      </c>
      <c r="P24" s="525">
        <v>2744.9</v>
      </c>
      <c r="Q24" s="525">
        <v>2762.8</v>
      </c>
      <c r="R24" s="525">
        <v>3311.6</v>
      </c>
    </row>
    <row r="25" spans="1:18" s="142" customFormat="1" ht="15" customHeight="1" x14ac:dyDescent="0.25">
      <c r="A25" s="523">
        <v>2019</v>
      </c>
      <c r="B25" s="525">
        <v>33624.299999999996</v>
      </c>
      <c r="C25" s="525">
        <v>7652.5</v>
      </c>
      <c r="D25" s="250">
        <v>8101.0999999999985</v>
      </c>
      <c r="E25" s="250">
        <v>8560.7000000000007</v>
      </c>
      <c r="F25" s="250">
        <v>9309.9999999999964</v>
      </c>
      <c r="G25" s="250">
        <v>2507.5</v>
      </c>
      <c r="H25" s="250">
        <v>2454.6</v>
      </c>
      <c r="I25" s="250">
        <v>2690.4</v>
      </c>
      <c r="J25" s="250">
        <v>2656.9</v>
      </c>
      <c r="K25" s="250">
        <v>2703.2</v>
      </c>
      <c r="L25" s="250">
        <v>2741</v>
      </c>
      <c r="M25" s="250">
        <v>2807</v>
      </c>
      <c r="N25" s="250">
        <v>2897.5</v>
      </c>
      <c r="O25" s="250">
        <v>2856.2</v>
      </c>
      <c r="P25" s="250">
        <v>2904.6</v>
      </c>
      <c r="Q25" s="250">
        <v>2932.5</v>
      </c>
      <c r="R25" s="250">
        <v>3472.9</v>
      </c>
    </row>
    <row r="26" spans="1:18" ht="15" customHeight="1" x14ac:dyDescent="0.25">
      <c r="A26" s="523">
        <v>2020</v>
      </c>
      <c r="B26" s="525">
        <v>33555</v>
      </c>
      <c r="C26" s="525">
        <v>8186.2</v>
      </c>
      <c r="D26" s="525">
        <v>7041.4</v>
      </c>
      <c r="E26" s="525">
        <v>8774.5</v>
      </c>
      <c r="F26" s="525">
        <v>9552.9</v>
      </c>
      <c r="G26" s="525">
        <v>2639.8</v>
      </c>
      <c r="H26" s="525">
        <v>2628.9</v>
      </c>
      <c r="I26" s="525">
        <v>2917.5</v>
      </c>
      <c r="J26" s="525">
        <v>2125.3000000000002</v>
      </c>
      <c r="K26" s="525">
        <v>2273.6</v>
      </c>
      <c r="L26" s="525">
        <v>2642.5</v>
      </c>
      <c r="M26" s="525">
        <v>2886.7</v>
      </c>
      <c r="N26" s="525">
        <v>2965</v>
      </c>
      <c r="O26" s="525">
        <v>2922.8</v>
      </c>
      <c r="P26" s="525">
        <v>3006.6</v>
      </c>
      <c r="Q26" s="525">
        <v>2998.7</v>
      </c>
      <c r="R26" s="525">
        <v>3547.6</v>
      </c>
    </row>
    <row r="27" spans="1:18" ht="16.5" customHeight="1" x14ac:dyDescent="0.25">
      <c r="A27" s="617" t="s">
        <v>93</v>
      </c>
      <c r="B27" s="617"/>
      <c r="C27" s="617"/>
      <c r="D27" s="617"/>
      <c r="E27" s="617"/>
      <c r="F27" s="617"/>
      <c r="G27" s="617"/>
      <c r="H27" s="617"/>
      <c r="I27" s="617"/>
      <c r="J27" s="617"/>
      <c r="K27" s="617"/>
      <c r="L27" s="617"/>
      <c r="M27" s="617"/>
      <c r="N27" s="617"/>
      <c r="O27" s="617"/>
      <c r="P27" s="617"/>
      <c r="Q27" s="617"/>
      <c r="R27" s="617"/>
    </row>
    <row r="28" spans="1:18" ht="15" customHeight="1" x14ac:dyDescent="0.25">
      <c r="A28" s="572" t="s">
        <v>94</v>
      </c>
      <c r="B28" s="572"/>
      <c r="C28" s="572"/>
      <c r="D28" s="572"/>
      <c r="E28" s="572"/>
      <c r="F28" s="572"/>
      <c r="G28" s="572"/>
      <c r="H28" s="572"/>
      <c r="I28" s="572"/>
      <c r="J28" s="572"/>
      <c r="K28" s="572"/>
      <c r="L28" s="572"/>
      <c r="M28" s="572"/>
      <c r="N28" s="572"/>
      <c r="O28" s="572"/>
      <c r="P28" s="572"/>
      <c r="Q28" s="572"/>
      <c r="R28" s="572"/>
    </row>
    <row r="29" spans="1:18" x14ac:dyDescent="0.25">
      <c r="A29" s="523">
        <v>1999</v>
      </c>
      <c r="B29" s="525">
        <v>94.2</v>
      </c>
      <c r="C29" s="525">
        <v>88.1</v>
      </c>
      <c r="D29" s="525">
        <v>90</v>
      </c>
      <c r="E29" s="525">
        <v>90.3</v>
      </c>
      <c r="F29" s="525">
        <v>103.1</v>
      </c>
      <c r="G29" s="525">
        <v>84</v>
      </c>
      <c r="H29" s="525">
        <v>89.2</v>
      </c>
      <c r="I29" s="525">
        <v>91.4</v>
      </c>
      <c r="J29" s="525">
        <v>88.9</v>
      </c>
      <c r="K29" s="525">
        <v>89.7</v>
      </c>
      <c r="L29" s="525">
        <v>91.3</v>
      </c>
      <c r="M29" s="525">
        <v>89.2</v>
      </c>
      <c r="N29" s="525">
        <v>88.8</v>
      </c>
      <c r="O29" s="525">
        <v>92.2</v>
      </c>
      <c r="P29" s="525">
        <v>101.9</v>
      </c>
      <c r="Q29" s="525">
        <v>101.9</v>
      </c>
      <c r="R29" s="525">
        <v>105.6</v>
      </c>
    </row>
    <row r="30" spans="1:18" x14ac:dyDescent="0.25">
      <c r="A30" s="523">
        <v>2000</v>
      </c>
      <c r="B30" s="525">
        <v>109</v>
      </c>
      <c r="C30" s="525">
        <v>108.2</v>
      </c>
      <c r="D30" s="525">
        <v>108.7</v>
      </c>
      <c r="E30" s="525">
        <v>109.4</v>
      </c>
      <c r="F30" s="525">
        <v>109.4</v>
      </c>
      <c r="G30" s="525">
        <v>107.6</v>
      </c>
      <c r="H30" s="525">
        <v>108.7</v>
      </c>
      <c r="I30" s="525">
        <v>108.4</v>
      </c>
      <c r="J30" s="525">
        <v>109.1</v>
      </c>
      <c r="K30" s="525">
        <v>108.4</v>
      </c>
      <c r="L30" s="525">
        <v>108.7</v>
      </c>
      <c r="M30" s="525">
        <v>110.2</v>
      </c>
      <c r="N30" s="525">
        <v>109.3</v>
      </c>
      <c r="O30" s="525">
        <v>108.8</v>
      </c>
      <c r="P30" s="525">
        <v>109</v>
      </c>
      <c r="Q30" s="525">
        <v>109.9</v>
      </c>
      <c r="R30" s="525">
        <v>109.4</v>
      </c>
    </row>
    <row r="31" spans="1:18" x14ac:dyDescent="0.25">
      <c r="A31" s="523">
        <v>2001</v>
      </c>
      <c r="B31" s="525">
        <v>111</v>
      </c>
      <c r="C31" s="525">
        <v>107.9</v>
      </c>
      <c r="D31" s="525">
        <v>111.9</v>
      </c>
      <c r="E31" s="525">
        <v>111.7</v>
      </c>
      <c r="F31" s="525">
        <v>111.9</v>
      </c>
      <c r="G31" s="525">
        <v>106.6</v>
      </c>
      <c r="H31" s="525">
        <v>108</v>
      </c>
      <c r="I31" s="525">
        <v>108.9</v>
      </c>
      <c r="J31" s="525">
        <v>111</v>
      </c>
      <c r="K31" s="525">
        <v>112.8</v>
      </c>
      <c r="L31" s="525">
        <v>112</v>
      </c>
      <c r="M31" s="525">
        <v>111.4</v>
      </c>
      <c r="N31" s="525">
        <v>112.2</v>
      </c>
      <c r="O31" s="525">
        <v>111.6</v>
      </c>
      <c r="P31" s="525">
        <v>112.7</v>
      </c>
      <c r="Q31" s="525">
        <v>112.2</v>
      </c>
      <c r="R31" s="525">
        <v>111.3</v>
      </c>
    </row>
    <row r="32" spans="1:18" x14ac:dyDescent="0.25">
      <c r="A32" s="523">
        <v>2002</v>
      </c>
      <c r="B32" s="525">
        <v>109.3</v>
      </c>
      <c r="C32" s="525">
        <v>109.6</v>
      </c>
      <c r="D32" s="525">
        <v>108</v>
      </c>
      <c r="E32" s="525">
        <v>109.9</v>
      </c>
      <c r="F32" s="525">
        <v>109.6</v>
      </c>
      <c r="G32" s="525">
        <v>110.2</v>
      </c>
      <c r="H32" s="525">
        <v>109.1</v>
      </c>
      <c r="I32" s="525">
        <v>109.7</v>
      </c>
      <c r="J32" s="525">
        <v>109.9</v>
      </c>
      <c r="K32" s="525">
        <v>106.4</v>
      </c>
      <c r="L32" s="525">
        <v>107.9</v>
      </c>
      <c r="M32" s="525">
        <v>110.7</v>
      </c>
      <c r="N32" s="525">
        <v>109.1</v>
      </c>
      <c r="O32" s="525">
        <v>110</v>
      </c>
      <c r="P32" s="525">
        <v>110.1</v>
      </c>
      <c r="Q32" s="525">
        <v>109.7</v>
      </c>
      <c r="R32" s="525">
        <v>109.3</v>
      </c>
    </row>
    <row r="33" spans="1:18" x14ac:dyDescent="0.25">
      <c r="A33" s="523">
        <v>2003</v>
      </c>
      <c r="B33" s="525">
        <v>108.8</v>
      </c>
      <c r="C33" s="525">
        <v>109.9</v>
      </c>
      <c r="D33" s="525">
        <v>109.8</v>
      </c>
      <c r="E33" s="525">
        <v>107.5</v>
      </c>
      <c r="F33" s="525">
        <v>108.1</v>
      </c>
      <c r="G33" s="525">
        <v>109.4</v>
      </c>
      <c r="H33" s="525">
        <v>109.6</v>
      </c>
      <c r="I33" s="525">
        <v>110.6</v>
      </c>
      <c r="J33" s="525">
        <v>109.4</v>
      </c>
      <c r="K33" s="525">
        <v>110.7</v>
      </c>
      <c r="L33" s="525">
        <v>109.3</v>
      </c>
      <c r="M33" s="525">
        <v>108.4</v>
      </c>
      <c r="N33" s="525">
        <v>106.6</v>
      </c>
      <c r="O33" s="525">
        <v>107.5</v>
      </c>
      <c r="P33" s="525">
        <v>107.7</v>
      </c>
      <c r="Q33" s="525">
        <v>107.6</v>
      </c>
      <c r="R33" s="525">
        <v>108.8</v>
      </c>
    </row>
    <row r="34" spans="1:18" x14ac:dyDescent="0.25">
      <c r="A34" s="523">
        <v>2004</v>
      </c>
      <c r="B34" s="525">
        <v>113.3</v>
      </c>
      <c r="C34" s="525">
        <v>111.7</v>
      </c>
      <c r="D34" s="525">
        <v>112.9</v>
      </c>
      <c r="E34" s="525">
        <v>113.6</v>
      </c>
      <c r="F34" s="525">
        <v>114.9</v>
      </c>
      <c r="G34" s="525">
        <v>110.8</v>
      </c>
      <c r="H34" s="525">
        <v>112.1</v>
      </c>
      <c r="I34" s="525">
        <v>112.2</v>
      </c>
      <c r="J34" s="525">
        <v>112.8</v>
      </c>
      <c r="K34" s="525">
        <v>113</v>
      </c>
      <c r="L34" s="525">
        <v>112.7</v>
      </c>
      <c r="M34" s="525">
        <v>113.6</v>
      </c>
      <c r="N34" s="525">
        <v>113.7</v>
      </c>
      <c r="O34" s="525">
        <v>113.5</v>
      </c>
      <c r="P34" s="525">
        <v>114.2</v>
      </c>
      <c r="Q34" s="525">
        <v>115</v>
      </c>
      <c r="R34" s="525">
        <v>115.1</v>
      </c>
    </row>
    <row r="35" spans="1:18" x14ac:dyDescent="0.25">
      <c r="A35" s="523">
        <v>2005</v>
      </c>
      <c r="B35" s="525">
        <v>112.8</v>
      </c>
      <c r="C35" s="525">
        <v>110.5</v>
      </c>
      <c r="D35" s="525">
        <v>113.8</v>
      </c>
      <c r="E35" s="525">
        <v>113.3</v>
      </c>
      <c r="F35" s="525">
        <v>113.5</v>
      </c>
      <c r="G35" s="525">
        <v>110.1</v>
      </c>
      <c r="H35" s="525">
        <v>110.6</v>
      </c>
      <c r="I35" s="525">
        <v>110.9</v>
      </c>
      <c r="J35" s="525">
        <v>113.5</v>
      </c>
      <c r="K35" s="525">
        <v>114.4</v>
      </c>
      <c r="L35" s="525">
        <v>113.6</v>
      </c>
      <c r="M35" s="525">
        <v>112.8</v>
      </c>
      <c r="N35" s="525">
        <v>113.2</v>
      </c>
      <c r="O35" s="525">
        <v>113.8</v>
      </c>
      <c r="P35" s="525">
        <v>113</v>
      </c>
      <c r="Q35" s="525">
        <v>112.3</v>
      </c>
      <c r="R35" s="525">
        <v>114.9</v>
      </c>
    </row>
    <row r="36" spans="1:18" x14ac:dyDescent="0.25">
      <c r="A36" s="523">
        <v>2006</v>
      </c>
      <c r="B36" s="525">
        <v>114.1</v>
      </c>
      <c r="C36" s="525">
        <v>111.4</v>
      </c>
      <c r="D36" s="525">
        <v>113.6</v>
      </c>
      <c r="E36" s="525">
        <v>115.3</v>
      </c>
      <c r="F36" s="525">
        <v>115.3</v>
      </c>
      <c r="G36" s="525">
        <v>111.5</v>
      </c>
      <c r="H36" s="525">
        <v>110.8</v>
      </c>
      <c r="I36" s="525">
        <v>112</v>
      </c>
      <c r="J36" s="525">
        <v>112.1</v>
      </c>
      <c r="K36" s="525">
        <v>113.3</v>
      </c>
      <c r="L36" s="525">
        <v>115.5</v>
      </c>
      <c r="M36" s="525">
        <v>115.8</v>
      </c>
      <c r="N36" s="525">
        <v>115.5</v>
      </c>
      <c r="O36" s="525">
        <v>114.6</v>
      </c>
      <c r="P36" s="525">
        <v>115.5</v>
      </c>
      <c r="Q36" s="525">
        <v>114.9</v>
      </c>
      <c r="R36" s="525">
        <v>115.7</v>
      </c>
    </row>
    <row r="37" spans="1:18" x14ac:dyDescent="0.25">
      <c r="A37" s="523">
        <v>2007</v>
      </c>
      <c r="B37" s="525">
        <v>116.1</v>
      </c>
      <c r="C37" s="525">
        <v>114.8</v>
      </c>
      <c r="D37" s="525">
        <v>115.8</v>
      </c>
      <c r="E37" s="525">
        <v>116.8</v>
      </c>
      <c r="F37" s="525">
        <v>116.8</v>
      </c>
      <c r="G37" s="525">
        <v>114.7</v>
      </c>
      <c r="H37" s="525">
        <v>115</v>
      </c>
      <c r="I37" s="525">
        <v>114.6</v>
      </c>
      <c r="J37" s="525">
        <v>115.1</v>
      </c>
      <c r="K37" s="525">
        <v>115.9</v>
      </c>
      <c r="L37" s="525">
        <v>116.3</v>
      </c>
      <c r="M37" s="525">
        <v>116.2</v>
      </c>
      <c r="N37" s="525">
        <v>117.4</v>
      </c>
      <c r="O37" s="525">
        <v>116.8</v>
      </c>
      <c r="P37" s="525">
        <v>115.9</v>
      </c>
      <c r="Q37" s="525">
        <v>116.5</v>
      </c>
      <c r="R37" s="525">
        <v>117.7</v>
      </c>
    </row>
    <row r="38" spans="1:18" x14ac:dyDescent="0.25">
      <c r="A38" s="523">
        <v>2008</v>
      </c>
      <c r="B38" s="525">
        <v>113.7</v>
      </c>
      <c r="C38" s="525">
        <v>117.4</v>
      </c>
      <c r="D38" s="525">
        <v>115.1</v>
      </c>
      <c r="E38" s="525">
        <v>115.2</v>
      </c>
      <c r="F38" s="525">
        <v>108.8</v>
      </c>
      <c r="G38" s="525">
        <v>117</v>
      </c>
      <c r="H38" s="525">
        <v>118.8</v>
      </c>
      <c r="I38" s="525">
        <v>116.6</v>
      </c>
      <c r="J38" s="525">
        <v>115</v>
      </c>
      <c r="K38" s="525">
        <v>115.4</v>
      </c>
      <c r="L38" s="525">
        <v>114.8</v>
      </c>
      <c r="M38" s="525">
        <v>115.7</v>
      </c>
      <c r="N38" s="525">
        <v>114.8</v>
      </c>
      <c r="O38" s="525">
        <v>115</v>
      </c>
      <c r="P38" s="525">
        <v>113.1</v>
      </c>
      <c r="Q38" s="525">
        <v>108.7</v>
      </c>
      <c r="R38" s="525">
        <v>105.5</v>
      </c>
    </row>
    <row r="39" spans="1:18" x14ac:dyDescent="0.25">
      <c r="A39" s="523">
        <v>2009</v>
      </c>
      <c r="B39" s="525">
        <v>94.9</v>
      </c>
      <c r="C39" s="525">
        <v>100.4</v>
      </c>
      <c r="D39" s="525">
        <v>94.8</v>
      </c>
      <c r="E39" s="525">
        <v>91.1</v>
      </c>
      <c r="F39" s="525">
        <v>94.3</v>
      </c>
      <c r="G39" s="525">
        <v>104.7</v>
      </c>
      <c r="H39" s="525">
        <v>99.1</v>
      </c>
      <c r="I39" s="525">
        <v>97.7</v>
      </c>
      <c r="J39" s="525">
        <v>95.6</v>
      </c>
      <c r="K39" s="525">
        <v>94.8</v>
      </c>
      <c r="L39" s="525">
        <v>94</v>
      </c>
      <c r="M39" s="525">
        <v>92.5</v>
      </c>
      <c r="N39" s="525">
        <v>90.8</v>
      </c>
      <c r="O39" s="525">
        <v>90.2</v>
      </c>
      <c r="P39" s="525">
        <v>91.7</v>
      </c>
      <c r="Q39" s="525">
        <v>93.9</v>
      </c>
      <c r="R39" s="525">
        <v>96.8</v>
      </c>
    </row>
    <row r="40" spans="1:18" x14ac:dyDescent="0.25">
      <c r="A40" s="523">
        <v>2010</v>
      </c>
      <c r="B40" s="525">
        <v>106.5</v>
      </c>
      <c r="C40" s="525">
        <v>102.4</v>
      </c>
      <c r="D40" s="525">
        <v>107</v>
      </c>
      <c r="E40" s="525">
        <v>108.6</v>
      </c>
      <c r="F40" s="525">
        <v>107.6</v>
      </c>
      <c r="G40" s="525">
        <v>100.8</v>
      </c>
      <c r="H40" s="525">
        <v>102</v>
      </c>
      <c r="I40" s="525">
        <v>104.2</v>
      </c>
      <c r="J40" s="525">
        <v>106</v>
      </c>
      <c r="K40" s="525">
        <v>107.1</v>
      </c>
      <c r="L40" s="525">
        <v>108</v>
      </c>
      <c r="M40" s="525">
        <v>108.9</v>
      </c>
      <c r="N40" s="525">
        <v>109.2</v>
      </c>
      <c r="O40" s="525">
        <v>107.7</v>
      </c>
      <c r="P40" s="525">
        <v>107.5</v>
      </c>
      <c r="Q40" s="525">
        <v>108.2</v>
      </c>
      <c r="R40" s="525">
        <v>107.1</v>
      </c>
    </row>
    <row r="41" spans="1:18" x14ac:dyDescent="0.25">
      <c r="A41" s="523">
        <v>2011</v>
      </c>
      <c r="B41" s="525">
        <v>107.1</v>
      </c>
      <c r="C41" s="525">
        <v>105</v>
      </c>
      <c r="D41" s="525">
        <v>105.8</v>
      </c>
      <c r="E41" s="525">
        <v>107.9</v>
      </c>
      <c r="F41" s="525">
        <v>109</v>
      </c>
      <c r="G41" s="525">
        <v>103.9</v>
      </c>
      <c r="H41" s="525">
        <v>106</v>
      </c>
      <c r="I41" s="525">
        <v>105.2</v>
      </c>
      <c r="J41" s="525">
        <v>105.5</v>
      </c>
      <c r="K41" s="525">
        <v>105.9</v>
      </c>
      <c r="L41" s="525">
        <v>105.9</v>
      </c>
      <c r="M41" s="525">
        <v>106.1</v>
      </c>
      <c r="N41" s="525">
        <v>108.2</v>
      </c>
      <c r="O41" s="525">
        <v>109.3</v>
      </c>
      <c r="P41" s="525">
        <v>109.1</v>
      </c>
      <c r="Q41" s="525">
        <v>108.5</v>
      </c>
      <c r="R41" s="525">
        <v>109.4</v>
      </c>
    </row>
    <row r="42" spans="1:18" x14ac:dyDescent="0.25">
      <c r="A42" s="523">
        <v>2012</v>
      </c>
      <c r="B42" s="525">
        <v>106.3</v>
      </c>
      <c r="C42" s="525">
        <v>107.9</v>
      </c>
      <c r="D42" s="525">
        <v>107.4</v>
      </c>
      <c r="E42" s="525">
        <v>105.6</v>
      </c>
      <c r="F42" s="525">
        <v>104.9</v>
      </c>
      <c r="G42" s="525">
        <v>107.5</v>
      </c>
      <c r="H42" s="525">
        <v>108.3</v>
      </c>
      <c r="I42" s="525">
        <v>107.8</v>
      </c>
      <c r="J42" s="525">
        <v>107</v>
      </c>
      <c r="K42" s="525">
        <v>107.6</v>
      </c>
      <c r="L42" s="525">
        <v>107.7</v>
      </c>
      <c r="M42" s="525">
        <v>106.2</v>
      </c>
      <c r="N42" s="525">
        <v>105.3</v>
      </c>
      <c r="O42" s="525">
        <v>105.3</v>
      </c>
      <c r="P42" s="525">
        <v>104.7</v>
      </c>
      <c r="Q42" s="525">
        <v>105</v>
      </c>
      <c r="R42" s="525">
        <v>105</v>
      </c>
    </row>
    <row r="43" spans="1:18" x14ac:dyDescent="0.25">
      <c r="A43" s="523">
        <v>2013</v>
      </c>
      <c r="B43" s="525">
        <v>103.9</v>
      </c>
      <c r="C43" s="525">
        <v>104</v>
      </c>
      <c r="D43" s="525">
        <v>103.8</v>
      </c>
      <c r="E43" s="525">
        <v>104</v>
      </c>
      <c r="F43" s="525">
        <v>103.6</v>
      </c>
      <c r="G43" s="525">
        <v>104.5</v>
      </c>
      <c r="H43" s="525">
        <v>103.1</v>
      </c>
      <c r="I43" s="525">
        <v>104.5</v>
      </c>
      <c r="J43" s="525">
        <v>104.3</v>
      </c>
      <c r="K43" s="525">
        <v>103.4</v>
      </c>
      <c r="L43" s="525">
        <v>103.8</v>
      </c>
      <c r="M43" s="525">
        <v>104.5</v>
      </c>
      <c r="N43" s="525">
        <v>104.2</v>
      </c>
      <c r="O43" s="525">
        <v>103.2</v>
      </c>
      <c r="P43" s="525">
        <v>103.3</v>
      </c>
      <c r="Q43" s="525">
        <v>104.1</v>
      </c>
      <c r="R43" s="525">
        <v>103.5</v>
      </c>
    </row>
    <row r="44" spans="1:18" x14ac:dyDescent="0.25">
      <c r="A44" s="523" t="s">
        <v>1065</v>
      </c>
      <c r="B44" s="525">
        <v>102.7</v>
      </c>
      <c r="C44" s="525">
        <v>103.9</v>
      </c>
      <c r="D44" s="525">
        <v>102.1</v>
      </c>
      <c r="E44" s="525">
        <v>101.6</v>
      </c>
      <c r="F44" s="525">
        <v>103.1</v>
      </c>
      <c r="G44" s="525">
        <v>102.8</v>
      </c>
      <c r="H44" s="525">
        <v>104.3</v>
      </c>
      <c r="I44" s="525">
        <v>104.5</v>
      </c>
      <c r="J44" s="525">
        <v>103</v>
      </c>
      <c r="K44" s="525">
        <v>102.4</v>
      </c>
      <c r="L44" s="525">
        <v>101.1</v>
      </c>
      <c r="M44" s="525">
        <v>101.6</v>
      </c>
      <c r="N44" s="525">
        <v>101.6</v>
      </c>
      <c r="O44" s="525">
        <v>101.8</v>
      </c>
      <c r="P44" s="525">
        <v>101.7</v>
      </c>
      <c r="Q44" s="525">
        <v>101.9</v>
      </c>
      <c r="R44" s="525">
        <v>105.1</v>
      </c>
    </row>
    <row r="45" spans="1:18" x14ac:dyDescent="0.25">
      <c r="A45" s="523">
        <v>2015</v>
      </c>
      <c r="B45" s="525">
        <v>90</v>
      </c>
      <c r="C45" s="525">
        <v>93</v>
      </c>
      <c r="D45" s="525">
        <v>90.3</v>
      </c>
      <c r="E45" s="525">
        <v>90.1</v>
      </c>
      <c r="F45" s="525">
        <v>87.3</v>
      </c>
      <c r="G45" s="525">
        <v>95.6</v>
      </c>
      <c r="H45" s="525">
        <v>92.5</v>
      </c>
      <c r="I45" s="525">
        <v>91</v>
      </c>
      <c r="J45" s="525">
        <v>90.1</v>
      </c>
      <c r="K45" s="525">
        <v>90.5</v>
      </c>
      <c r="L45" s="525">
        <v>90.3</v>
      </c>
      <c r="M45" s="525">
        <v>90.4</v>
      </c>
      <c r="N45" s="525">
        <v>90.5</v>
      </c>
      <c r="O45" s="525">
        <v>89.3</v>
      </c>
      <c r="P45" s="525">
        <v>88.7</v>
      </c>
      <c r="Q45" s="525">
        <v>87.8</v>
      </c>
      <c r="R45" s="525">
        <v>85.9</v>
      </c>
    </row>
    <row r="46" spans="1:18" x14ac:dyDescent="0.25">
      <c r="A46" s="523">
        <v>2016</v>
      </c>
      <c r="B46" s="525">
        <v>95.2</v>
      </c>
      <c r="C46" s="525">
        <v>95</v>
      </c>
      <c r="D46" s="525">
        <v>95.1</v>
      </c>
      <c r="E46" s="525">
        <v>95.6</v>
      </c>
      <c r="F46" s="525">
        <v>94.9</v>
      </c>
      <c r="G46" s="525">
        <v>93.8</v>
      </c>
      <c r="H46" s="525">
        <v>96.3</v>
      </c>
      <c r="I46" s="525">
        <v>94.9</v>
      </c>
      <c r="J46" s="525">
        <v>95.7</v>
      </c>
      <c r="K46" s="525">
        <v>94.7</v>
      </c>
      <c r="L46" s="525">
        <v>95</v>
      </c>
      <c r="M46" s="525">
        <v>94</v>
      </c>
      <c r="N46" s="525">
        <v>96.5</v>
      </c>
      <c r="O46" s="525">
        <v>96.4</v>
      </c>
      <c r="P46" s="525">
        <v>95.3</v>
      </c>
      <c r="Q46" s="525">
        <v>95.3</v>
      </c>
      <c r="R46" s="525">
        <v>94.4</v>
      </c>
    </row>
    <row r="47" spans="1:18" x14ac:dyDescent="0.25">
      <c r="A47" s="523">
        <v>2017</v>
      </c>
      <c r="B47" s="525">
        <v>101.3</v>
      </c>
      <c r="C47" s="525">
        <v>98.4</v>
      </c>
      <c r="D47" s="525">
        <v>100.9</v>
      </c>
      <c r="E47" s="525">
        <v>102</v>
      </c>
      <c r="F47" s="525">
        <v>103.2</v>
      </c>
      <c r="G47" s="525">
        <v>98</v>
      </c>
      <c r="H47" s="525">
        <v>97.2</v>
      </c>
      <c r="I47" s="525">
        <v>100</v>
      </c>
      <c r="J47" s="525">
        <v>100.3</v>
      </c>
      <c r="K47" s="525">
        <v>101.1</v>
      </c>
      <c r="L47" s="525">
        <v>101.4</v>
      </c>
      <c r="M47" s="525">
        <v>102.6</v>
      </c>
      <c r="N47" s="525">
        <v>100.4</v>
      </c>
      <c r="O47" s="525">
        <v>103.1</v>
      </c>
      <c r="P47" s="525">
        <v>103.4</v>
      </c>
      <c r="Q47" s="525">
        <v>103.1</v>
      </c>
      <c r="R47" s="525">
        <v>103.3</v>
      </c>
    </row>
    <row r="48" spans="1:18" s="142" customFormat="1" x14ac:dyDescent="0.25">
      <c r="A48" s="523">
        <v>2018</v>
      </c>
      <c r="B48" s="525">
        <v>102.8</v>
      </c>
      <c r="C48" s="525">
        <v>102.7</v>
      </c>
      <c r="D48" s="525">
        <v>103.1</v>
      </c>
      <c r="E48" s="525">
        <v>102.7</v>
      </c>
      <c r="F48" s="525">
        <v>102.8</v>
      </c>
      <c r="G48" s="525">
        <v>103</v>
      </c>
      <c r="H48" s="525">
        <v>102.1</v>
      </c>
      <c r="I48" s="525">
        <v>103</v>
      </c>
      <c r="J48" s="525">
        <v>103.2</v>
      </c>
      <c r="K48" s="525">
        <v>102.9</v>
      </c>
      <c r="L48" s="525">
        <v>103.4</v>
      </c>
      <c r="M48" s="525">
        <v>102.8</v>
      </c>
      <c r="N48" s="525">
        <v>103</v>
      </c>
      <c r="O48" s="525">
        <v>102.3</v>
      </c>
      <c r="P48" s="525">
        <v>102.2</v>
      </c>
      <c r="Q48" s="525">
        <v>103.3</v>
      </c>
      <c r="R48" s="525">
        <v>102.7</v>
      </c>
    </row>
    <row r="49" spans="1:19" ht="15" customHeight="1" x14ac:dyDescent="0.25">
      <c r="A49" s="523">
        <v>2019</v>
      </c>
      <c r="B49" s="525">
        <v>101.9</v>
      </c>
      <c r="C49" s="525">
        <v>102.3</v>
      </c>
      <c r="D49" s="250">
        <v>101.9</v>
      </c>
      <c r="E49" s="250">
        <v>101.2</v>
      </c>
      <c r="F49" s="250">
        <v>102.1</v>
      </c>
      <c r="G49" s="250">
        <v>102.2</v>
      </c>
      <c r="H49" s="250">
        <v>102.3</v>
      </c>
      <c r="I49" s="250">
        <v>102.4</v>
      </c>
      <c r="J49" s="250">
        <v>102</v>
      </c>
      <c r="K49" s="250">
        <v>101.9</v>
      </c>
      <c r="L49" s="250">
        <v>101.8</v>
      </c>
      <c r="M49" s="250">
        <v>101.5</v>
      </c>
      <c r="N49" s="250">
        <v>101.1</v>
      </c>
      <c r="O49" s="250">
        <v>100.9</v>
      </c>
      <c r="P49" s="250">
        <v>101.9</v>
      </c>
      <c r="Q49" s="250">
        <v>102.6</v>
      </c>
      <c r="R49" s="250">
        <v>101.8</v>
      </c>
      <c r="S49" s="46"/>
    </row>
    <row r="50" spans="1:19" ht="15" customHeight="1" x14ac:dyDescent="0.25">
      <c r="A50" s="523">
        <v>2020</v>
      </c>
      <c r="B50" s="525">
        <v>95.9</v>
      </c>
      <c r="C50" s="525">
        <v>104.4</v>
      </c>
      <c r="D50" s="525">
        <v>84</v>
      </c>
      <c r="E50" s="525">
        <v>98.4</v>
      </c>
      <c r="F50" s="525">
        <v>97.2</v>
      </c>
      <c r="G50" s="525">
        <v>102.7</v>
      </c>
      <c r="H50" s="525">
        <v>104.7</v>
      </c>
      <c r="I50" s="525">
        <v>105.7</v>
      </c>
      <c r="J50" s="525">
        <v>77.400000000000006</v>
      </c>
      <c r="K50" s="525">
        <v>81.400000000000006</v>
      </c>
      <c r="L50" s="525">
        <v>92.9</v>
      </c>
      <c r="M50" s="525">
        <v>98.9</v>
      </c>
      <c r="N50" s="525">
        <v>98.2</v>
      </c>
      <c r="O50" s="525">
        <v>97.9</v>
      </c>
      <c r="P50" s="525">
        <v>98.6</v>
      </c>
      <c r="Q50" s="525">
        <v>96.9</v>
      </c>
      <c r="R50" s="525">
        <v>96.4</v>
      </c>
      <c r="S50" s="44"/>
    </row>
    <row r="51" spans="1:19" ht="15" customHeight="1" x14ac:dyDescent="0.25">
      <c r="A51" s="573" t="s">
        <v>95</v>
      </c>
      <c r="B51" s="573"/>
      <c r="C51" s="573"/>
      <c r="D51" s="573"/>
      <c r="E51" s="573"/>
      <c r="F51" s="573"/>
      <c r="G51" s="573"/>
      <c r="H51" s="573"/>
      <c r="I51" s="573"/>
      <c r="J51" s="573"/>
      <c r="K51" s="573"/>
      <c r="L51" s="573"/>
      <c r="M51" s="573"/>
      <c r="N51" s="573"/>
      <c r="O51" s="573"/>
      <c r="P51" s="573"/>
      <c r="Q51" s="573"/>
      <c r="R51" s="573"/>
      <c r="S51" s="29"/>
    </row>
    <row r="52" spans="1:19" ht="15" customHeight="1" x14ac:dyDescent="0.25">
      <c r="A52" s="569" t="s">
        <v>96</v>
      </c>
      <c r="B52" s="569"/>
      <c r="C52" s="569"/>
      <c r="D52" s="569"/>
      <c r="E52" s="569"/>
      <c r="F52" s="569"/>
      <c r="G52" s="569"/>
      <c r="H52" s="569"/>
      <c r="I52" s="569"/>
      <c r="J52" s="569"/>
      <c r="K52" s="569"/>
      <c r="L52" s="569"/>
      <c r="M52" s="569"/>
      <c r="N52" s="569"/>
      <c r="O52" s="569"/>
      <c r="P52" s="569"/>
      <c r="Q52" s="569"/>
      <c r="R52" s="569"/>
      <c r="S52" s="29"/>
    </row>
    <row r="53" spans="1:19" ht="15" customHeight="1" x14ac:dyDescent="0.25">
      <c r="A53" s="523">
        <v>1999</v>
      </c>
      <c r="B53" s="522"/>
      <c r="C53" s="525">
        <v>88</v>
      </c>
      <c r="D53" s="525">
        <v>100.8</v>
      </c>
      <c r="E53" s="525">
        <v>105.1</v>
      </c>
      <c r="F53" s="525">
        <v>110.6</v>
      </c>
      <c r="G53" s="525">
        <v>81.7</v>
      </c>
      <c r="H53" s="525">
        <v>96.9</v>
      </c>
      <c r="I53" s="525">
        <v>106</v>
      </c>
      <c r="J53" s="525">
        <v>97.6</v>
      </c>
      <c r="K53" s="525">
        <v>100.2</v>
      </c>
      <c r="L53" s="525">
        <v>100.7</v>
      </c>
      <c r="M53" s="525">
        <v>100</v>
      </c>
      <c r="N53" s="525">
        <v>106.5</v>
      </c>
      <c r="O53" s="525">
        <v>100.5</v>
      </c>
      <c r="P53" s="525">
        <v>102.1</v>
      </c>
      <c r="Q53" s="525">
        <v>100.5</v>
      </c>
      <c r="R53" s="205">
        <v>116</v>
      </c>
      <c r="S53" s="29"/>
    </row>
    <row r="54" spans="1:19" x14ac:dyDescent="0.25">
      <c r="A54" s="523">
        <v>2000</v>
      </c>
      <c r="B54" s="522"/>
      <c r="C54" s="525">
        <v>92.4</v>
      </c>
      <c r="D54" s="525">
        <v>101.3</v>
      </c>
      <c r="E54" s="525">
        <v>105.8</v>
      </c>
      <c r="F54" s="525">
        <v>110.5</v>
      </c>
      <c r="G54" s="525">
        <v>83.3</v>
      </c>
      <c r="H54" s="525">
        <v>97.9</v>
      </c>
      <c r="I54" s="525">
        <v>105.9</v>
      </c>
      <c r="J54" s="525">
        <v>98.2</v>
      </c>
      <c r="K54" s="525">
        <v>99.6</v>
      </c>
      <c r="L54" s="525">
        <v>101.1</v>
      </c>
      <c r="M54" s="525">
        <v>101.4</v>
      </c>
      <c r="N54" s="525">
        <v>105.6</v>
      </c>
      <c r="O54" s="525">
        <v>100.1</v>
      </c>
      <c r="P54" s="525">
        <v>102.2</v>
      </c>
      <c r="Q54" s="525">
        <v>101.4</v>
      </c>
      <c r="R54" s="205">
        <v>115.6</v>
      </c>
      <c r="S54" s="29"/>
    </row>
    <row r="55" spans="1:19" x14ac:dyDescent="0.25">
      <c r="A55" s="523">
        <v>2001</v>
      </c>
      <c r="B55" s="522"/>
      <c r="C55" s="525">
        <v>91.1</v>
      </c>
      <c r="D55" s="525">
        <v>105</v>
      </c>
      <c r="E55" s="525">
        <v>105.7</v>
      </c>
      <c r="F55" s="525">
        <v>110.8</v>
      </c>
      <c r="G55" s="525">
        <v>81.2</v>
      </c>
      <c r="H55" s="525">
        <v>99.2</v>
      </c>
      <c r="I55" s="525">
        <v>106.7</v>
      </c>
      <c r="J55" s="525">
        <v>100</v>
      </c>
      <c r="K55" s="525">
        <v>101.1</v>
      </c>
      <c r="L55" s="525">
        <v>100.4</v>
      </c>
      <c r="M55" s="525">
        <v>100.9</v>
      </c>
      <c r="N55" s="525">
        <v>106.3</v>
      </c>
      <c r="O55" s="525">
        <v>99.6</v>
      </c>
      <c r="P55" s="525">
        <v>103.1</v>
      </c>
      <c r="Q55" s="525">
        <v>100.9</v>
      </c>
      <c r="R55" s="205">
        <v>114.7</v>
      </c>
      <c r="S55" s="29"/>
    </row>
    <row r="56" spans="1:19" ht="15" customHeight="1" x14ac:dyDescent="0.25">
      <c r="A56" s="523">
        <v>2002</v>
      </c>
      <c r="B56" s="522"/>
      <c r="C56" s="525">
        <v>89.2</v>
      </c>
      <c r="D56" s="525">
        <v>103.4</v>
      </c>
      <c r="E56" s="525">
        <v>107.5</v>
      </c>
      <c r="F56" s="525">
        <v>110.6</v>
      </c>
      <c r="G56" s="525">
        <v>80.400000000000006</v>
      </c>
      <c r="H56" s="525">
        <v>98.1</v>
      </c>
      <c r="I56" s="525">
        <v>107.3</v>
      </c>
      <c r="J56" s="525">
        <v>100.3</v>
      </c>
      <c r="K56" s="525">
        <v>97.8</v>
      </c>
      <c r="L56" s="525">
        <v>101.8</v>
      </c>
      <c r="M56" s="525">
        <v>103.6</v>
      </c>
      <c r="N56" s="525">
        <v>104.7</v>
      </c>
      <c r="O56" s="525">
        <v>100.4</v>
      </c>
      <c r="P56" s="525">
        <v>103.3</v>
      </c>
      <c r="Q56" s="525">
        <v>100.6</v>
      </c>
      <c r="R56" s="205">
        <v>114.3</v>
      </c>
      <c r="S56" s="29"/>
    </row>
    <row r="57" spans="1:19" x14ac:dyDescent="0.25">
      <c r="A57" s="523">
        <v>2003</v>
      </c>
      <c r="B57" s="522"/>
      <c r="C57" s="525">
        <v>89.4</v>
      </c>
      <c r="D57" s="525">
        <v>103.3</v>
      </c>
      <c r="E57" s="525">
        <v>105.2</v>
      </c>
      <c r="F57" s="525">
        <v>111.1</v>
      </c>
      <c r="G57" s="525">
        <v>80.5</v>
      </c>
      <c r="H57" s="525">
        <v>98.3</v>
      </c>
      <c r="I57" s="525">
        <v>108.2</v>
      </c>
      <c r="J57" s="525">
        <v>99.1</v>
      </c>
      <c r="K57" s="525">
        <v>99</v>
      </c>
      <c r="L57" s="525">
        <v>100.5</v>
      </c>
      <c r="M57" s="525">
        <v>102.7</v>
      </c>
      <c r="N57" s="525">
        <v>103</v>
      </c>
      <c r="O57" s="525">
        <v>101.2</v>
      </c>
      <c r="P57" s="525">
        <v>103.4</v>
      </c>
      <c r="Q57" s="525">
        <v>100.6</v>
      </c>
      <c r="R57" s="205">
        <v>115.4</v>
      </c>
      <c r="S57" s="29"/>
    </row>
    <row r="58" spans="1:19" x14ac:dyDescent="0.25">
      <c r="A58" s="523">
        <v>2004</v>
      </c>
      <c r="B58" s="522"/>
      <c r="C58" s="525">
        <v>92.4</v>
      </c>
      <c r="D58" s="525">
        <v>104.5</v>
      </c>
      <c r="E58" s="525">
        <v>106</v>
      </c>
      <c r="F58" s="525">
        <v>112.3</v>
      </c>
      <c r="G58" s="525">
        <v>82.1</v>
      </c>
      <c r="H58" s="525">
        <v>99.4</v>
      </c>
      <c r="I58" s="525">
        <v>108.4</v>
      </c>
      <c r="J58" s="525">
        <v>99.7</v>
      </c>
      <c r="K58" s="525">
        <v>99.3</v>
      </c>
      <c r="L58" s="525">
        <v>100.2</v>
      </c>
      <c r="M58" s="525">
        <v>103.6</v>
      </c>
      <c r="N58" s="525">
        <v>103</v>
      </c>
      <c r="O58" s="525">
        <v>101.1</v>
      </c>
      <c r="P58" s="525">
        <v>104</v>
      </c>
      <c r="Q58" s="525">
        <v>101.4</v>
      </c>
      <c r="R58" s="205">
        <v>115.6</v>
      </c>
      <c r="S58" s="29"/>
    </row>
    <row r="59" spans="1:19" x14ac:dyDescent="0.25">
      <c r="A59" s="523">
        <v>2005</v>
      </c>
      <c r="B59" s="522"/>
      <c r="C59" s="525">
        <v>89</v>
      </c>
      <c r="D59" s="525">
        <v>107.5</v>
      </c>
      <c r="E59" s="525">
        <v>105.4</v>
      </c>
      <c r="F59" s="525">
        <v>112.4</v>
      </c>
      <c r="G59" s="525">
        <v>78.5</v>
      </c>
      <c r="H59" s="525">
        <v>99.9</v>
      </c>
      <c r="I59" s="525">
        <v>108.6</v>
      </c>
      <c r="J59" s="525">
        <v>102</v>
      </c>
      <c r="K59" s="525">
        <v>100.1</v>
      </c>
      <c r="L59" s="525">
        <v>99.5</v>
      </c>
      <c r="M59" s="525">
        <v>102.9</v>
      </c>
      <c r="N59" s="525">
        <v>103.3</v>
      </c>
      <c r="O59" s="525">
        <v>101.7</v>
      </c>
      <c r="P59" s="525">
        <v>103.2</v>
      </c>
      <c r="Q59" s="525">
        <v>100.8</v>
      </c>
      <c r="R59" s="205">
        <v>118.2</v>
      </c>
      <c r="S59" s="29"/>
    </row>
    <row r="60" spans="1:19" x14ac:dyDescent="0.25">
      <c r="A60" s="523">
        <v>2006</v>
      </c>
      <c r="B60" s="522"/>
      <c r="C60" s="525">
        <v>87.5</v>
      </c>
      <c r="D60" s="525">
        <v>109.6</v>
      </c>
      <c r="E60" s="525">
        <v>107</v>
      </c>
      <c r="F60" s="525">
        <v>112.5</v>
      </c>
      <c r="G60" s="525">
        <v>76.2</v>
      </c>
      <c r="H60" s="525">
        <v>99.3</v>
      </c>
      <c r="I60" s="525">
        <v>109.8</v>
      </c>
      <c r="J60" s="525">
        <v>102.1</v>
      </c>
      <c r="K60" s="525">
        <v>101.1</v>
      </c>
      <c r="L60" s="525">
        <v>101.4</v>
      </c>
      <c r="M60" s="525">
        <v>103.1</v>
      </c>
      <c r="N60" s="525">
        <v>103.1</v>
      </c>
      <c r="O60" s="525">
        <v>100.8</v>
      </c>
      <c r="P60" s="525">
        <v>104.1</v>
      </c>
      <c r="Q60" s="525">
        <v>100.1</v>
      </c>
      <c r="R60" s="525">
        <v>119.1</v>
      </c>
      <c r="S60" s="29"/>
    </row>
    <row r="61" spans="1:19" x14ac:dyDescent="0.25">
      <c r="A61" s="523">
        <v>2007</v>
      </c>
      <c r="B61" s="522"/>
      <c r="C61" s="525">
        <v>87</v>
      </c>
      <c r="D61" s="525">
        <v>110.6</v>
      </c>
      <c r="E61" s="525">
        <v>107.9</v>
      </c>
      <c r="F61" s="525">
        <v>112.5</v>
      </c>
      <c r="G61" s="525">
        <v>75.599999999999994</v>
      </c>
      <c r="H61" s="525">
        <v>99.5</v>
      </c>
      <c r="I61" s="525">
        <v>109.5</v>
      </c>
      <c r="J61" s="525">
        <v>102.5</v>
      </c>
      <c r="K61" s="525">
        <v>101.9</v>
      </c>
      <c r="L61" s="525">
        <v>101.7</v>
      </c>
      <c r="M61" s="525">
        <v>103</v>
      </c>
      <c r="N61" s="525">
        <v>104.2</v>
      </c>
      <c r="O61" s="525">
        <v>100.3</v>
      </c>
      <c r="P61" s="525">
        <v>103.3</v>
      </c>
      <c r="Q61" s="525">
        <v>100.6</v>
      </c>
      <c r="R61" s="205">
        <v>120.3</v>
      </c>
      <c r="S61" s="29"/>
    </row>
    <row r="62" spans="1:19" x14ac:dyDescent="0.25">
      <c r="A62" s="523">
        <v>2008</v>
      </c>
      <c r="B62" s="522"/>
      <c r="C62" s="525">
        <v>87.5</v>
      </c>
      <c r="D62" s="525">
        <v>108.4</v>
      </c>
      <c r="E62" s="525">
        <v>108</v>
      </c>
      <c r="F62" s="525">
        <v>106.3</v>
      </c>
      <c r="G62" s="525">
        <v>75.099999999999994</v>
      </c>
      <c r="H62" s="525">
        <v>101.1</v>
      </c>
      <c r="I62" s="525">
        <v>107.4</v>
      </c>
      <c r="J62" s="525">
        <v>101.1</v>
      </c>
      <c r="K62" s="525">
        <v>102.2</v>
      </c>
      <c r="L62" s="525">
        <v>101.2</v>
      </c>
      <c r="M62" s="525">
        <v>103.8</v>
      </c>
      <c r="N62" s="525">
        <v>103.4</v>
      </c>
      <c r="O62" s="525">
        <v>100.4</v>
      </c>
      <c r="P62" s="525">
        <v>101.6</v>
      </c>
      <c r="Q62" s="525">
        <v>96.6</v>
      </c>
      <c r="R62" s="205">
        <v>116.7</v>
      </c>
      <c r="S62" s="29"/>
    </row>
    <row r="63" spans="1:19" x14ac:dyDescent="0.25">
      <c r="A63" s="523">
        <v>2009</v>
      </c>
      <c r="B63" s="522"/>
      <c r="C63" s="525">
        <v>80.8</v>
      </c>
      <c r="D63" s="525">
        <v>102.3</v>
      </c>
      <c r="E63" s="525">
        <v>103.8</v>
      </c>
      <c r="F63" s="525">
        <v>109.9</v>
      </c>
      <c r="G63" s="525">
        <v>74.599999999999994</v>
      </c>
      <c r="H63" s="525">
        <v>95.6</v>
      </c>
      <c r="I63" s="525">
        <v>105.9</v>
      </c>
      <c r="J63" s="525">
        <v>98.9</v>
      </c>
      <c r="K63" s="525">
        <v>101.4</v>
      </c>
      <c r="L63" s="525">
        <v>100.3</v>
      </c>
      <c r="M63" s="525">
        <v>102.1</v>
      </c>
      <c r="N63" s="525">
        <v>101.6</v>
      </c>
      <c r="O63" s="525">
        <v>99.8</v>
      </c>
      <c r="P63" s="525">
        <v>103.3</v>
      </c>
      <c r="Q63" s="525">
        <v>99</v>
      </c>
      <c r="R63" s="205">
        <v>120.3</v>
      </c>
      <c r="S63" s="29"/>
    </row>
    <row r="64" spans="1:19" x14ac:dyDescent="0.25">
      <c r="A64" s="523">
        <v>2010</v>
      </c>
      <c r="B64" s="522"/>
      <c r="C64" s="525">
        <v>87.7</v>
      </c>
      <c r="D64" s="525">
        <v>107</v>
      </c>
      <c r="E64" s="525">
        <v>105.3</v>
      </c>
      <c r="F64" s="525">
        <v>108.9</v>
      </c>
      <c r="G64" s="525">
        <v>77.7</v>
      </c>
      <c r="H64" s="525">
        <v>96.8</v>
      </c>
      <c r="I64" s="525">
        <v>108.2</v>
      </c>
      <c r="J64" s="525">
        <v>100.6</v>
      </c>
      <c r="K64" s="525">
        <v>102.4</v>
      </c>
      <c r="L64" s="525">
        <v>101.2</v>
      </c>
      <c r="M64" s="525">
        <v>103</v>
      </c>
      <c r="N64" s="525">
        <v>101.8</v>
      </c>
      <c r="O64" s="525">
        <v>98.4</v>
      </c>
      <c r="P64" s="525">
        <v>103.1</v>
      </c>
      <c r="Q64" s="525">
        <v>99.6</v>
      </c>
      <c r="R64" s="205">
        <v>119.1</v>
      </c>
      <c r="S64" s="29"/>
    </row>
    <row r="65" spans="1:19" x14ac:dyDescent="0.25">
      <c r="A65" s="523">
        <v>2011</v>
      </c>
      <c r="B65" s="522"/>
      <c r="C65" s="525">
        <v>85.6</v>
      </c>
      <c r="D65" s="525">
        <v>107.7</v>
      </c>
      <c r="E65" s="525">
        <v>107.5</v>
      </c>
      <c r="F65" s="525">
        <v>110</v>
      </c>
      <c r="G65" s="525">
        <v>75.400000000000006</v>
      </c>
      <c r="H65" s="525">
        <v>98.7</v>
      </c>
      <c r="I65" s="525">
        <v>107.4</v>
      </c>
      <c r="J65" s="525">
        <v>100.9</v>
      </c>
      <c r="K65" s="525">
        <v>102.8</v>
      </c>
      <c r="L65" s="525">
        <v>101.2</v>
      </c>
      <c r="M65" s="525">
        <v>103.3</v>
      </c>
      <c r="N65" s="525">
        <v>103.8</v>
      </c>
      <c r="O65" s="525">
        <v>99.5</v>
      </c>
      <c r="P65" s="525">
        <v>102.9</v>
      </c>
      <c r="Q65" s="525">
        <v>99</v>
      </c>
      <c r="R65" s="205">
        <v>120.1</v>
      </c>
      <c r="S65" s="29"/>
    </row>
    <row r="66" spans="1:19" x14ac:dyDescent="0.25">
      <c r="A66" s="523">
        <v>2012</v>
      </c>
      <c r="B66" s="522"/>
      <c r="C66" s="525">
        <v>84.7</v>
      </c>
      <c r="D66" s="525">
        <v>107.2</v>
      </c>
      <c r="E66" s="525">
        <v>105.6</v>
      </c>
      <c r="F66" s="525">
        <v>109.3</v>
      </c>
      <c r="G66" s="525">
        <v>74.099999999999994</v>
      </c>
      <c r="H66" s="525">
        <v>99.5</v>
      </c>
      <c r="I66" s="525">
        <v>106.9</v>
      </c>
      <c r="J66" s="525">
        <v>100.2</v>
      </c>
      <c r="K66" s="525">
        <v>103.3</v>
      </c>
      <c r="L66" s="525">
        <v>101.3</v>
      </c>
      <c r="M66" s="525">
        <v>101.8</v>
      </c>
      <c r="N66" s="525">
        <v>102.8</v>
      </c>
      <c r="O66" s="525">
        <v>99.5</v>
      </c>
      <c r="P66" s="525">
        <v>102.3</v>
      </c>
      <c r="Q66" s="525">
        <v>99.3</v>
      </c>
      <c r="R66" s="205">
        <v>120.1</v>
      </c>
      <c r="S66" s="29"/>
    </row>
    <row r="67" spans="1:19" x14ac:dyDescent="0.25">
      <c r="A67" s="523">
        <v>2013</v>
      </c>
      <c r="B67" s="522"/>
      <c r="C67" s="525">
        <v>84</v>
      </c>
      <c r="D67" s="525">
        <v>107.1</v>
      </c>
      <c r="E67" s="525">
        <v>105.8</v>
      </c>
      <c r="F67" s="525">
        <v>108.9</v>
      </c>
      <c r="G67" s="525">
        <v>73.7</v>
      </c>
      <c r="H67" s="525">
        <v>98.2</v>
      </c>
      <c r="I67" s="525">
        <v>108.4</v>
      </c>
      <c r="J67" s="525">
        <v>100</v>
      </c>
      <c r="K67" s="525">
        <v>102.3</v>
      </c>
      <c r="L67" s="525">
        <v>101.7</v>
      </c>
      <c r="M67" s="525">
        <v>102.5</v>
      </c>
      <c r="N67" s="525">
        <v>102.6</v>
      </c>
      <c r="O67" s="525">
        <v>98.6</v>
      </c>
      <c r="P67" s="525">
        <v>102.3</v>
      </c>
      <c r="Q67" s="525">
        <v>100.1</v>
      </c>
      <c r="R67" s="205">
        <v>119.4</v>
      </c>
      <c r="S67" s="29"/>
    </row>
    <row r="68" spans="1:19" x14ac:dyDescent="0.25">
      <c r="A68" s="523">
        <v>2014</v>
      </c>
      <c r="B68" s="522"/>
      <c r="C68" s="525" t="s">
        <v>1455</v>
      </c>
      <c r="D68" s="525">
        <v>105.3</v>
      </c>
      <c r="E68" s="525">
        <v>105.6</v>
      </c>
      <c r="F68" s="525">
        <v>110</v>
      </c>
      <c r="G68" s="525" t="s">
        <v>1478</v>
      </c>
      <c r="H68" s="525">
        <v>99.5</v>
      </c>
      <c r="I68" s="525">
        <v>108.6</v>
      </c>
      <c r="J68" s="525">
        <v>98.6</v>
      </c>
      <c r="K68" s="525">
        <v>101.7</v>
      </c>
      <c r="L68" s="525">
        <v>100.6</v>
      </c>
      <c r="M68" s="525">
        <v>103.1</v>
      </c>
      <c r="N68" s="525">
        <v>103</v>
      </c>
      <c r="O68" s="525">
        <v>98.4</v>
      </c>
      <c r="P68" s="525">
        <v>102.2</v>
      </c>
      <c r="Q68" s="525">
        <v>100.1</v>
      </c>
      <c r="R68" s="205">
        <v>123.2</v>
      </c>
      <c r="S68" s="29"/>
    </row>
    <row r="69" spans="1:19" x14ac:dyDescent="0.25">
      <c r="A69" s="523">
        <v>2015</v>
      </c>
      <c r="B69" s="522"/>
      <c r="C69" s="525">
        <v>76.099999999999994</v>
      </c>
      <c r="D69" s="525">
        <v>102.2</v>
      </c>
      <c r="E69" s="525">
        <v>105.3</v>
      </c>
      <c r="F69" s="525">
        <v>106.7</v>
      </c>
      <c r="G69" s="525">
        <v>66.7</v>
      </c>
      <c r="H69" s="525">
        <v>96.3</v>
      </c>
      <c r="I69" s="525">
        <v>106.8</v>
      </c>
      <c r="J69" s="525">
        <v>97.6</v>
      </c>
      <c r="K69" s="525">
        <v>102.2</v>
      </c>
      <c r="L69" s="525">
        <v>100.4</v>
      </c>
      <c r="M69" s="525">
        <v>103.2</v>
      </c>
      <c r="N69" s="525">
        <v>103.1</v>
      </c>
      <c r="O69" s="525">
        <v>97</v>
      </c>
      <c r="P69" s="525">
        <v>101.6</v>
      </c>
      <c r="Q69" s="525">
        <v>99</v>
      </c>
      <c r="R69" s="205">
        <v>120.5</v>
      </c>
      <c r="S69" s="29"/>
    </row>
    <row r="70" spans="1:19" x14ac:dyDescent="0.25">
      <c r="A70" s="523">
        <v>2016</v>
      </c>
      <c r="B70" s="522"/>
      <c r="C70" s="525">
        <v>82.7</v>
      </c>
      <c r="D70" s="525">
        <v>102.3</v>
      </c>
      <c r="E70" s="525">
        <v>105.9</v>
      </c>
      <c r="F70" s="525">
        <v>105.9</v>
      </c>
      <c r="G70" s="525">
        <v>72.900000000000006</v>
      </c>
      <c r="H70" s="525">
        <v>98.9</v>
      </c>
      <c r="I70" s="525">
        <v>105.3</v>
      </c>
      <c r="J70" s="525">
        <v>98.3</v>
      </c>
      <c r="K70" s="525">
        <v>101.1</v>
      </c>
      <c r="L70" s="525">
        <v>100.7</v>
      </c>
      <c r="M70" s="525">
        <v>102.2</v>
      </c>
      <c r="N70" s="525">
        <v>105.8</v>
      </c>
      <c r="O70" s="525">
        <v>96.9</v>
      </c>
      <c r="P70" s="525">
        <v>100.4</v>
      </c>
      <c r="Q70" s="525">
        <v>99</v>
      </c>
      <c r="R70" s="205">
        <v>119.3</v>
      </c>
      <c r="S70" s="29"/>
    </row>
    <row r="71" spans="1:19" s="142" customFormat="1" x14ac:dyDescent="0.25">
      <c r="A71" s="523">
        <v>2017</v>
      </c>
      <c r="B71" s="522"/>
      <c r="C71" s="525">
        <v>85.8</v>
      </c>
      <c r="D71" s="525">
        <v>104.9</v>
      </c>
      <c r="E71" s="525">
        <v>107</v>
      </c>
      <c r="F71" s="525">
        <v>107.1</v>
      </c>
      <c r="G71" s="525">
        <v>75.7</v>
      </c>
      <c r="H71" s="525">
        <v>98.1</v>
      </c>
      <c r="I71" s="525">
        <v>108.3</v>
      </c>
      <c r="J71" s="525">
        <v>98.7</v>
      </c>
      <c r="K71" s="525">
        <v>101.9</v>
      </c>
      <c r="L71" s="525">
        <v>101.1</v>
      </c>
      <c r="M71" s="525">
        <v>103.4</v>
      </c>
      <c r="N71" s="525">
        <v>103.5</v>
      </c>
      <c r="O71" s="525">
        <v>99.5</v>
      </c>
      <c r="P71" s="525">
        <v>100.6</v>
      </c>
      <c r="Q71" s="525">
        <v>98.8</v>
      </c>
      <c r="R71" s="205">
        <v>119.5</v>
      </c>
      <c r="S71" s="366"/>
    </row>
    <row r="72" spans="1:19" ht="15" customHeight="1" x14ac:dyDescent="0.25">
      <c r="A72" s="523">
        <v>2018</v>
      </c>
      <c r="B72" s="522"/>
      <c r="C72" s="522">
        <v>85.3</v>
      </c>
      <c r="D72" s="522">
        <v>105.4</v>
      </c>
      <c r="E72" s="522">
        <v>106.6</v>
      </c>
      <c r="F72" s="522">
        <v>107.2</v>
      </c>
      <c r="G72" s="522">
        <v>75.5</v>
      </c>
      <c r="H72" s="522">
        <v>97.3</v>
      </c>
      <c r="I72" s="522">
        <v>109.1</v>
      </c>
      <c r="J72" s="522">
        <v>98.9</v>
      </c>
      <c r="K72" s="522">
        <v>101.6</v>
      </c>
      <c r="L72" s="522">
        <v>101.6</v>
      </c>
      <c r="M72" s="522">
        <v>102.8</v>
      </c>
      <c r="N72" s="522">
        <v>103.8</v>
      </c>
      <c r="O72" s="522">
        <v>98.9</v>
      </c>
      <c r="P72" s="522">
        <v>100.4</v>
      </c>
      <c r="Q72" s="522">
        <v>99.9</v>
      </c>
      <c r="R72" s="522">
        <v>118.8</v>
      </c>
    </row>
    <row r="73" spans="1:19" ht="15.75" customHeight="1" x14ac:dyDescent="0.25">
      <c r="A73" s="523">
        <v>2019</v>
      </c>
      <c r="B73" s="177"/>
      <c r="C73" s="525">
        <v>85</v>
      </c>
      <c r="D73" s="525">
        <v>105</v>
      </c>
      <c r="E73" s="525">
        <v>105.8</v>
      </c>
      <c r="F73" s="525">
        <v>108.2</v>
      </c>
      <c r="G73" s="525">
        <v>75.099999999999994</v>
      </c>
      <c r="H73" s="525">
        <v>97.4</v>
      </c>
      <c r="I73" s="525">
        <v>109.2</v>
      </c>
      <c r="J73" s="525">
        <v>98.5</v>
      </c>
      <c r="K73" s="525">
        <v>101.5</v>
      </c>
      <c r="L73" s="525">
        <v>101.5</v>
      </c>
      <c r="M73" s="525">
        <v>102.4</v>
      </c>
      <c r="N73" s="525">
        <v>103.4</v>
      </c>
      <c r="O73" s="525">
        <v>98.7</v>
      </c>
      <c r="P73" s="525">
        <v>101.4</v>
      </c>
      <c r="Q73" s="525">
        <v>100.5</v>
      </c>
      <c r="R73" s="525">
        <v>118</v>
      </c>
    </row>
    <row r="74" spans="1:19" ht="15" customHeight="1" x14ac:dyDescent="0.25">
      <c r="A74" s="523">
        <v>2020</v>
      </c>
      <c r="B74" s="539"/>
      <c r="C74" s="525">
        <v>86.9</v>
      </c>
      <c r="D74" s="525">
        <v>84.5</v>
      </c>
      <c r="E74" s="525">
        <v>123.9</v>
      </c>
      <c r="F74" s="525">
        <v>107</v>
      </c>
      <c r="G74" s="525">
        <v>75.7</v>
      </c>
      <c r="H74" s="525">
        <v>99.3</v>
      </c>
      <c r="I74" s="525">
        <v>110.2</v>
      </c>
      <c r="J74" s="525">
        <v>72.099999999999994</v>
      </c>
      <c r="K74" s="525">
        <v>106.7</v>
      </c>
      <c r="L74" s="525">
        <v>115.8</v>
      </c>
      <c r="M74" s="525">
        <v>109</v>
      </c>
      <c r="N74" s="525">
        <v>102.7</v>
      </c>
      <c r="O74" s="525">
        <v>98.3</v>
      </c>
      <c r="P74" s="525">
        <v>102.2</v>
      </c>
      <c r="Q74" s="525">
        <v>98.8</v>
      </c>
      <c r="R74" s="525">
        <v>117.3</v>
      </c>
    </row>
    <row r="75" spans="1:19" ht="15" customHeight="1" x14ac:dyDescent="0.25">
      <c r="A75" s="617" t="s">
        <v>97</v>
      </c>
      <c r="B75" s="617"/>
      <c r="C75" s="617"/>
      <c r="D75" s="617"/>
      <c r="E75" s="617"/>
      <c r="F75" s="617"/>
      <c r="G75" s="617"/>
      <c r="H75" s="617"/>
      <c r="I75" s="617"/>
      <c r="J75" s="617"/>
      <c r="K75" s="617"/>
      <c r="L75" s="617"/>
      <c r="M75" s="617"/>
      <c r="N75" s="617"/>
      <c r="O75" s="617"/>
      <c r="P75" s="617"/>
      <c r="Q75" s="617"/>
      <c r="R75" s="617"/>
    </row>
    <row r="76" spans="1:19" ht="15" customHeight="1" x14ac:dyDescent="0.25">
      <c r="A76" s="631" t="s">
        <v>1456</v>
      </c>
      <c r="B76" s="631"/>
      <c r="C76" s="631"/>
      <c r="D76" s="631"/>
      <c r="E76" s="631"/>
      <c r="F76" s="631"/>
      <c r="G76" s="631"/>
      <c r="H76" s="631"/>
      <c r="I76" s="631"/>
      <c r="J76" s="631"/>
      <c r="K76" s="631"/>
      <c r="L76" s="631"/>
      <c r="M76" s="631"/>
      <c r="N76" s="631"/>
      <c r="O76" s="631"/>
      <c r="P76" s="631"/>
      <c r="Q76" s="631"/>
      <c r="R76" s="631"/>
    </row>
    <row r="77" spans="1:19" ht="15" customHeight="1" x14ac:dyDescent="0.25">
      <c r="A77" s="569" t="s">
        <v>98</v>
      </c>
      <c r="B77" s="569"/>
      <c r="C77" s="569"/>
      <c r="D77" s="569"/>
      <c r="E77" s="569"/>
      <c r="F77" s="569"/>
      <c r="G77" s="569"/>
      <c r="H77" s="569"/>
      <c r="I77" s="569"/>
      <c r="J77" s="569"/>
      <c r="K77" s="569"/>
      <c r="L77" s="569"/>
      <c r="M77" s="569"/>
      <c r="N77" s="569"/>
      <c r="O77" s="569"/>
      <c r="P77" s="569"/>
      <c r="Q77" s="569"/>
      <c r="R77" s="569"/>
    </row>
    <row r="78" spans="1:19" ht="15" customHeight="1" x14ac:dyDescent="0.25">
      <c r="A78" s="569" t="s">
        <v>1457</v>
      </c>
      <c r="B78" s="569"/>
      <c r="C78" s="569"/>
      <c r="D78" s="569"/>
      <c r="E78" s="569"/>
      <c r="F78" s="569"/>
      <c r="G78" s="569"/>
      <c r="H78" s="569"/>
      <c r="I78" s="569"/>
      <c r="J78" s="569"/>
      <c r="K78" s="569"/>
      <c r="L78" s="569"/>
      <c r="M78" s="569"/>
      <c r="N78" s="569"/>
      <c r="O78" s="569"/>
      <c r="P78" s="569"/>
      <c r="Q78" s="569"/>
      <c r="R78" s="569"/>
    </row>
    <row r="79" spans="1:19" x14ac:dyDescent="0.25">
      <c r="A79" s="523">
        <v>1999</v>
      </c>
      <c r="B79" s="525">
        <v>866.1</v>
      </c>
      <c r="C79" s="525">
        <v>186.8</v>
      </c>
      <c r="D79" s="525">
        <v>204.3</v>
      </c>
      <c r="E79" s="525">
        <v>222.6</v>
      </c>
      <c r="F79" s="525">
        <v>252.4</v>
      </c>
      <c r="G79" s="525">
        <v>60.3</v>
      </c>
      <c r="H79" s="525">
        <v>60.7</v>
      </c>
      <c r="I79" s="525">
        <v>65.8</v>
      </c>
      <c r="J79" s="525">
        <v>66.2</v>
      </c>
      <c r="K79" s="525">
        <v>68.599999999999994</v>
      </c>
      <c r="L79" s="525">
        <v>69.5</v>
      </c>
      <c r="M79" s="525">
        <v>71.599999999999994</v>
      </c>
      <c r="N79" s="525">
        <v>74</v>
      </c>
      <c r="O79" s="525">
        <v>77</v>
      </c>
      <c r="P79" s="525">
        <v>79.099999999999994</v>
      </c>
      <c r="Q79" s="525">
        <v>79.099999999999994</v>
      </c>
      <c r="R79" s="525">
        <v>94.2</v>
      </c>
    </row>
    <row r="80" spans="1:19" x14ac:dyDescent="0.25">
      <c r="A80" s="523">
        <v>2000</v>
      </c>
      <c r="B80" s="525">
        <v>1093.2</v>
      </c>
      <c r="C80" s="525">
        <v>242.6</v>
      </c>
      <c r="D80" s="525">
        <v>252.5</v>
      </c>
      <c r="E80" s="525">
        <v>276</v>
      </c>
      <c r="F80" s="525">
        <v>322.10000000000002</v>
      </c>
      <c r="G80" s="525">
        <v>79.5</v>
      </c>
      <c r="H80" s="525">
        <v>79.2</v>
      </c>
      <c r="I80" s="525">
        <v>83.9</v>
      </c>
      <c r="J80" s="525">
        <v>82.3</v>
      </c>
      <c r="K80" s="525">
        <v>83.7</v>
      </c>
      <c r="L80" s="525">
        <v>86.5</v>
      </c>
      <c r="M80" s="525">
        <v>88.8</v>
      </c>
      <c r="N80" s="525">
        <v>92.5</v>
      </c>
      <c r="O80" s="525">
        <v>94.7</v>
      </c>
      <c r="P80" s="525">
        <v>99.3</v>
      </c>
      <c r="Q80" s="525">
        <v>101.5</v>
      </c>
      <c r="R80" s="525">
        <v>121.3</v>
      </c>
    </row>
    <row r="81" spans="1:18" x14ac:dyDescent="0.25">
      <c r="A81" s="523">
        <v>2001</v>
      </c>
      <c r="B81" s="525">
        <v>1416.8</v>
      </c>
      <c r="C81" s="525">
        <v>309.8</v>
      </c>
      <c r="D81" s="525">
        <v>337.4</v>
      </c>
      <c r="E81" s="525">
        <v>361.7</v>
      </c>
      <c r="F81" s="525">
        <v>407.9</v>
      </c>
      <c r="G81" s="525">
        <v>99.4</v>
      </c>
      <c r="H81" s="525">
        <v>100.8</v>
      </c>
      <c r="I81" s="525">
        <v>109.6</v>
      </c>
      <c r="J81" s="525">
        <v>110.3</v>
      </c>
      <c r="K81" s="525">
        <v>113</v>
      </c>
      <c r="L81" s="525">
        <v>114.1</v>
      </c>
      <c r="M81" s="525">
        <v>117.6</v>
      </c>
      <c r="N81" s="525">
        <v>122.5</v>
      </c>
      <c r="O81" s="525">
        <v>121.6</v>
      </c>
      <c r="P81" s="525">
        <v>125.2</v>
      </c>
      <c r="Q81" s="525">
        <v>129.4</v>
      </c>
      <c r="R81" s="525">
        <v>153.30000000000001</v>
      </c>
    </row>
    <row r="82" spans="1:18" x14ac:dyDescent="0.25">
      <c r="A82" s="523">
        <v>2002</v>
      </c>
      <c r="B82" s="525">
        <v>1753.9</v>
      </c>
      <c r="C82" s="525">
        <v>393.7</v>
      </c>
      <c r="D82" s="525">
        <v>420.3</v>
      </c>
      <c r="E82" s="525">
        <v>443.6</v>
      </c>
      <c r="F82" s="525">
        <v>496.3</v>
      </c>
      <c r="G82" s="525">
        <v>129.30000000000001</v>
      </c>
      <c r="H82" s="525">
        <v>126.7</v>
      </c>
      <c r="I82" s="525">
        <v>137.69999999999999</v>
      </c>
      <c r="J82" s="525">
        <v>139.6</v>
      </c>
      <c r="K82" s="525">
        <v>139.9</v>
      </c>
      <c r="L82" s="525">
        <v>140.80000000000001</v>
      </c>
      <c r="M82" s="525">
        <v>145.19999999999999</v>
      </c>
      <c r="N82" s="525">
        <v>148.6</v>
      </c>
      <c r="O82" s="525">
        <v>149.80000000000001</v>
      </c>
      <c r="P82" s="525">
        <v>153.5</v>
      </c>
      <c r="Q82" s="525">
        <v>156.80000000000001</v>
      </c>
      <c r="R82" s="525">
        <v>186</v>
      </c>
    </row>
    <row r="83" spans="1:18" x14ac:dyDescent="0.25">
      <c r="A83" s="523">
        <v>2003</v>
      </c>
      <c r="B83" s="525">
        <v>2091.6999999999998</v>
      </c>
      <c r="C83" s="525">
        <v>469.7</v>
      </c>
      <c r="D83" s="525">
        <v>503</v>
      </c>
      <c r="E83" s="525">
        <v>527.20000000000005</v>
      </c>
      <c r="F83" s="525">
        <v>591.79999999999995</v>
      </c>
      <c r="G83" s="525">
        <v>152.80000000000001</v>
      </c>
      <c r="H83" s="525">
        <v>151</v>
      </c>
      <c r="I83" s="525">
        <v>165.9</v>
      </c>
      <c r="J83" s="525">
        <v>166.9</v>
      </c>
      <c r="K83" s="525">
        <v>167.2</v>
      </c>
      <c r="L83" s="525">
        <v>168.9</v>
      </c>
      <c r="M83" s="525">
        <v>173.2</v>
      </c>
      <c r="N83" s="525">
        <v>176.5</v>
      </c>
      <c r="O83" s="525">
        <v>177.5</v>
      </c>
      <c r="P83" s="525">
        <v>183.7</v>
      </c>
      <c r="Q83" s="525">
        <v>186.4</v>
      </c>
      <c r="R83" s="525">
        <v>221.7</v>
      </c>
    </row>
    <row r="84" spans="1:18" x14ac:dyDescent="0.25">
      <c r="A84" s="523">
        <v>2004</v>
      </c>
      <c r="B84" s="525">
        <v>2580.3000000000002</v>
      </c>
      <c r="C84" s="525">
        <v>573.70000000000005</v>
      </c>
      <c r="D84" s="525">
        <v>614.5</v>
      </c>
      <c r="E84" s="525">
        <v>650.4</v>
      </c>
      <c r="F84" s="525">
        <v>741.7</v>
      </c>
      <c r="G84" s="525">
        <v>185.8</v>
      </c>
      <c r="H84" s="525">
        <v>185</v>
      </c>
      <c r="I84" s="525">
        <v>202.9</v>
      </c>
      <c r="J84" s="525">
        <v>204</v>
      </c>
      <c r="K84" s="525">
        <v>204</v>
      </c>
      <c r="L84" s="525">
        <v>206.5</v>
      </c>
      <c r="M84" s="525">
        <v>213.3</v>
      </c>
      <c r="N84" s="525">
        <v>216.6</v>
      </c>
      <c r="O84" s="525">
        <v>220.5</v>
      </c>
      <c r="P84" s="525">
        <v>228.4</v>
      </c>
      <c r="Q84" s="525">
        <v>233.5</v>
      </c>
      <c r="R84" s="525">
        <v>279.8</v>
      </c>
    </row>
    <row r="85" spans="1:18" x14ac:dyDescent="0.25">
      <c r="A85" s="523">
        <v>2005</v>
      </c>
      <c r="B85" s="525">
        <v>3217.6</v>
      </c>
      <c r="C85" s="525">
        <v>696.3</v>
      </c>
      <c r="D85" s="525">
        <v>777.2</v>
      </c>
      <c r="E85" s="525">
        <v>817.9</v>
      </c>
      <c r="F85" s="525">
        <v>926.2</v>
      </c>
      <c r="G85" s="525">
        <v>222.6</v>
      </c>
      <c r="H85" s="525">
        <v>225.4</v>
      </c>
      <c r="I85" s="525">
        <v>248.3</v>
      </c>
      <c r="J85" s="525">
        <v>256.39999999999998</v>
      </c>
      <c r="K85" s="525">
        <v>261</v>
      </c>
      <c r="L85" s="525">
        <v>259.8</v>
      </c>
      <c r="M85" s="525">
        <v>268.2</v>
      </c>
      <c r="N85" s="525">
        <v>272.2</v>
      </c>
      <c r="O85" s="525">
        <v>277.5</v>
      </c>
      <c r="P85" s="525">
        <v>286</v>
      </c>
      <c r="Q85" s="525">
        <v>290.5</v>
      </c>
      <c r="R85" s="525">
        <v>349.7</v>
      </c>
    </row>
    <row r="86" spans="1:18" x14ac:dyDescent="0.25">
      <c r="A86" s="523">
        <v>2006</v>
      </c>
      <c r="B86" s="525">
        <v>3947.4</v>
      </c>
      <c r="C86" s="525">
        <v>856.2</v>
      </c>
      <c r="D86" s="525">
        <v>944.8</v>
      </c>
      <c r="E86" s="525">
        <v>1004.6</v>
      </c>
      <c r="F86" s="525">
        <v>1141.8</v>
      </c>
      <c r="G86" s="525">
        <v>275</v>
      </c>
      <c r="H86" s="525">
        <v>277.10000000000002</v>
      </c>
      <c r="I86" s="525">
        <v>304.10000000000002</v>
      </c>
      <c r="J86" s="525">
        <v>308.89999999999998</v>
      </c>
      <c r="K86" s="525">
        <v>316.7</v>
      </c>
      <c r="L86" s="525">
        <v>319.2</v>
      </c>
      <c r="M86" s="525">
        <v>329.8</v>
      </c>
      <c r="N86" s="525">
        <v>335.3</v>
      </c>
      <c r="O86" s="525">
        <v>339.5</v>
      </c>
      <c r="P86" s="525">
        <v>351.1</v>
      </c>
      <c r="Q86" s="525">
        <v>356.3</v>
      </c>
      <c r="R86" s="525">
        <v>434.4</v>
      </c>
    </row>
    <row r="87" spans="1:18" x14ac:dyDescent="0.25">
      <c r="A87" s="523">
        <v>2007</v>
      </c>
      <c r="B87" s="525">
        <v>4891.3999999999996</v>
      </c>
      <c r="C87" s="525">
        <v>1027.9000000000001</v>
      </c>
      <c r="D87" s="525">
        <v>1151.9000000000001</v>
      </c>
      <c r="E87" s="525">
        <v>1244.2</v>
      </c>
      <c r="F87" s="525">
        <v>1467.4</v>
      </c>
      <c r="G87" s="525">
        <v>328.3</v>
      </c>
      <c r="H87" s="525">
        <v>333.6</v>
      </c>
      <c r="I87" s="525">
        <v>366</v>
      </c>
      <c r="J87" s="525">
        <v>373.9</v>
      </c>
      <c r="K87" s="525">
        <v>383.9</v>
      </c>
      <c r="L87" s="525">
        <v>394.1</v>
      </c>
      <c r="M87" s="525">
        <v>405.7</v>
      </c>
      <c r="N87" s="525">
        <v>416.8</v>
      </c>
      <c r="O87" s="525">
        <v>421.7</v>
      </c>
      <c r="P87" s="525">
        <v>444.7</v>
      </c>
      <c r="Q87" s="525">
        <v>455.8</v>
      </c>
      <c r="R87" s="525">
        <v>566.9</v>
      </c>
    </row>
    <row r="88" spans="1:18" x14ac:dyDescent="0.25">
      <c r="A88" s="523">
        <v>2008</v>
      </c>
      <c r="B88" s="525">
        <v>6495.7</v>
      </c>
      <c r="C88" s="525">
        <v>1389.6</v>
      </c>
      <c r="D88" s="525">
        <v>1552.6</v>
      </c>
      <c r="E88" s="525">
        <v>1684.2</v>
      </c>
      <c r="F88" s="525">
        <v>1869.3</v>
      </c>
      <c r="G88" s="525">
        <v>442.9</v>
      </c>
      <c r="H88" s="525">
        <v>452</v>
      </c>
      <c r="I88" s="525">
        <v>494.7</v>
      </c>
      <c r="J88" s="525">
        <v>490.7</v>
      </c>
      <c r="K88" s="525">
        <v>528.79999999999995</v>
      </c>
      <c r="L88" s="525">
        <v>533.1</v>
      </c>
      <c r="M88" s="525">
        <v>549.4</v>
      </c>
      <c r="N88" s="525">
        <v>565.1</v>
      </c>
      <c r="O88" s="525">
        <v>569.70000000000005</v>
      </c>
      <c r="P88" s="525">
        <v>587.79999999999995</v>
      </c>
      <c r="Q88" s="525">
        <v>581.4</v>
      </c>
      <c r="R88" s="525">
        <v>700.1</v>
      </c>
    </row>
    <row r="89" spans="1:18" x14ac:dyDescent="0.25">
      <c r="A89" s="523">
        <v>2009</v>
      </c>
      <c r="B89" s="525">
        <v>7097.1</v>
      </c>
      <c r="C89" s="525">
        <v>1618.2</v>
      </c>
      <c r="D89" s="525">
        <v>1736.5</v>
      </c>
      <c r="E89" s="525">
        <v>1782.8</v>
      </c>
      <c r="F89" s="525">
        <v>1959.6</v>
      </c>
      <c r="G89" s="525">
        <v>531.9</v>
      </c>
      <c r="H89" s="525">
        <v>520.29999999999995</v>
      </c>
      <c r="I89" s="525">
        <v>566</v>
      </c>
      <c r="J89" s="525">
        <v>569.1</v>
      </c>
      <c r="K89" s="525">
        <v>583.70000000000005</v>
      </c>
      <c r="L89" s="525">
        <v>583.70000000000005</v>
      </c>
      <c r="M89" s="525">
        <v>596</v>
      </c>
      <c r="N89" s="525">
        <v>596.20000000000005</v>
      </c>
      <c r="O89" s="525">
        <v>590.6</v>
      </c>
      <c r="P89" s="525">
        <v>608.20000000000005</v>
      </c>
      <c r="Q89" s="525">
        <v>605.9</v>
      </c>
      <c r="R89" s="525">
        <v>745.5</v>
      </c>
    </row>
    <row r="90" spans="1:18" x14ac:dyDescent="0.25">
      <c r="A90" s="523">
        <v>2010</v>
      </c>
      <c r="B90" s="525">
        <v>8002.2</v>
      </c>
      <c r="C90" s="525">
        <v>1771.8</v>
      </c>
      <c r="D90" s="525">
        <v>1920.4</v>
      </c>
      <c r="E90" s="525">
        <v>2039</v>
      </c>
      <c r="F90" s="525">
        <v>2271</v>
      </c>
      <c r="G90" s="525">
        <v>583.6</v>
      </c>
      <c r="H90" s="525">
        <v>569.70000000000005</v>
      </c>
      <c r="I90" s="525">
        <v>618.5</v>
      </c>
      <c r="J90" s="525">
        <v>624.9</v>
      </c>
      <c r="K90" s="525">
        <v>645.4</v>
      </c>
      <c r="L90" s="525">
        <v>650.1</v>
      </c>
      <c r="M90" s="525">
        <v>673.9</v>
      </c>
      <c r="N90" s="525">
        <v>684.2</v>
      </c>
      <c r="O90" s="525">
        <v>680.9</v>
      </c>
      <c r="P90" s="525">
        <v>702.7</v>
      </c>
      <c r="Q90" s="525">
        <v>705.2</v>
      </c>
      <c r="R90" s="525">
        <v>863.1</v>
      </c>
    </row>
    <row r="91" spans="1:18" x14ac:dyDescent="0.25">
      <c r="A91" s="523">
        <v>2011</v>
      </c>
      <c r="B91" s="525">
        <v>9104.2999999999993</v>
      </c>
      <c r="C91" s="525">
        <v>2050.1999999999998</v>
      </c>
      <c r="D91" s="525">
        <v>2200.1999999999998</v>
      </c>
      <c r="E91" s="525">
        <v>2298.5</v>
      </c>
      <c r="F91" s="525">
        <v>2555.4</v>
      </c>
      <c r="G91" s="525">
        <v>666.9</v>
      </c>
      <c r="H91" s="525">
        <v>667.4</v>
      </c>
      <c r="I91" s="525">
        <v>715.9</v>
      </c>
      <c r="J91" s="525">
        <v>721.3</v>
      </c>
      <c r="K91" s="525">
        <v>737.4</v>
      </c>
      <c r="L91" s="525">
        <v>741.5</v>
      </c>
      <c r="M91" s="525">
        <v>761.4</v>
      </c>
      <c r="N91" s="525">
        <v>771.4</v>
      </c>
      <c r="O91" s="525">
        <v>765.7</v>
      </c>
      <c r="P91" s="525">
        <v>793.3</v>
      </c>
      <c r="Q91" s="525">
        <v>793.8</v>
      </c>
      <c r="R91" s="525">
        <v>968.3</v>
      </c>
    </row>
    <row r="92" spans="1:18" x14ac:dyDescent="0.25">
      <c r="A92" s="523">
        <v>2012</v>
      </c>
      <c r="B92" s="525">
        <v>9961.4</v>
      </c>
      <c r="C92" s="525">
        <v>2210.5</v>
      </c>
      <c r="D92" s="525">
        <v>2381</v>
      </c>
      <c r="E92" s="525">
        <v>2529.9</v>
      </c>
      <c r="F92" s="525">
        <v>2840</v>
      </c>
      <c r="G92" s="525">
        <v>722</v>
      </c>
      <c r="H92" s="525">
        <v>718.3</v>
      </c>
      <c r="I92" s="525">
        <v>770.2</v>
      </c>
      <c r="J92" s="525">
        <v>768.3</v>
      </c>
      <c r="K92" s="525">
        <v>798.9</v>
      </c>
      <c r="L92" s="525">
        <v>813.8</v>
      </c>
      <c r="M92" s="525">
        <v>831.9</v>
      </c>
      <c r="N92" s="525">
        <v>849.7</v>
      </c>
      <c r="O92" s="525">
        <v>848.3</v>
      </c>
      <c r="P92" s="525">
        <v>877.5</v>
      </c>
      <c r="Q92" s="525">
        <v>883.2</v>
      </c>
      <c r="R92" s="525">
        <v>1079.3</v>
      </c>
    </row>
    <row r="93" spans="1:18" x14ac:dyDescent="0.25">
      <c r="A93" s="523">
        <v>2013</v>
      </c>
      <c r="B93" s="525">
        <v>11143</v>
      </c>
      <c r="C93" s="525">
        <v>2481.6</v>
      </c>
      <c r="D93" s="525">
        <v>2691</v>
      </c>
      <c r="E93" s="525">
        <v>2818.3</v>
      </c>
      <c r="F93" s="525">
        <v>3152.1</v>
      </c>
      <c r="G93" s="525">
        <v>809.8</v>
      </c>
      <c r="H93" s="525">
        <v>799.4</v>
      </c>
      <c r="I93" s="525">
        <v>872.4</v>
      </c>
      <c r="J93" s="525">
        <v>866.9</v>
      </c>
      <c r="K93" s="525">
        <v>908</v>
      </c>
      <c r="L93" s="525">
        <v>916.1</v>
      </c>
      <c r="M93" s="525">
        <v>934.3</v>
      </c>
      <c r="N93" s="525">
        <v>948.3</v>
      </c>
      <c r="O93" s="525">
        <v>935.7</v>
      </c>
      <c r="P93" s="525">
        <v>973.4</v>
      </c>
      <c r="Q93" s="525">
        <v>989</v>
      </c>
      <c r="R93" s="525">
        <v>1189.7</v>
      </c>
    </row>
    <row r="94" spans="1:18" x14ac:dyDescent="0.25">
      <c r="A94" s="523">
        <v>2014</v>
      </c>
      <c r="B94" s="525">
        <v>12380.9</v>
      </c>
      <c r="C94" s="525">
        <v>2729.6</v>
      </c>
      <c r="D94" s="525">
        <v>2966.3</v>
      </c>
      <c r="E94" s="525">
        <v>3140.1</v>
      </c>
      <c r="F94" s="525">
        <v>3544.9</v>
      </c>
      <c r="G94" s="525">
        <v>882.7</v>
      </c>
      <c r="H94" s="525">
        <v>884.5</v>
      </c>
      <c r="I94" s="525">
        <v>962.4</v>
      </c>
      <c r="J94" s="525">
        <v>963.6</v>
      </c>
      <c r="K94" s="525">
        <v>999.4</v>
      </c>
      <c r="L94" s="525">
        <v>1003.3</v>
      </c>
      <c r="M94" s="525">
        <v>1034</v>
      </c>
      <c r="N94" s="525">
        <v>1061.8</v>
      </c>
      <c r="O94" s="525">
        <v>1044.3</v>
      </c>
      <c r="P94" s="525">
        <v>1084.5999999999999</v>
      </c>
      <c r="Q94" s="525">
        <v>1097.9000000000001</v>
      </c>
      <c r="R94" s="525">
        <v>1362.4</v>
      </c>
    </row>
    <row r="95" spans="1:18" x14ac:dyDescent="0.25">
      <c r="A95" s="523">
        <v>2015</v>
      </c>
      <c r="B95" s="525">
        <v>13412.3</v>
      </c>
      <c r="C95" s="525">
        <v>3087.2</v>
      </c>
      <c r="D95" s="525">
        <v>3239.9</v>
      </c>
      <c r="E95" s="525">
        <v>3360.5</v>
      </c>
      <c r="F95" s="525">
        <v>3724.7</v>
      </c>
      <c r="G95" s="525">
        <v>1001</v>
      </c>
      <c r="H95" s="525">
        <v>999.7</v>
      </c>
      <c r="I95" s="525">
        <v>1086.5</v>
      </c>
      <c r="J95" s="525">
        <v>1064.9000000000001</v>
      </c>
      <c r="K95" s="525">
        <v>1092.5999999999999</v>
      </c>
      <c r="L95" s="525">
        <v>1082.4000000000001</v>
      </c>
      <c r="M95" s="525">
        <v>1115.5999999999999</v>
      </c>
      <c r="N95" s="525">
        <v>1131.5</v>
      </c>
      <c r="O95" s="525">
        <v>1113.4000000000001</v>
      </c>
      <c r="P95" s="525">
        <v>1151.9000000000001</v>
      </c>
      <c r="Q95" s="525">
        <v>1158</v>
      </c>
      <c r="R95" s="525">
        <v>1414.8</v>
      </c>
    </row>
    <row r="96" spans="1:18" s="142" customFormat="1" ht="15" customHeight="1" x14ac:dyDescent="0.25">
      <c r="A96" s="523">
        <v>2016</v>
      </c>
      <c r="B96" s="525">
        <v>13716.6</v>
      </c>
      <c r="C96" s="525">
        <v>3197.8</v>
      </c>
      <c r="D96" s="525">
        <v>3300</v>
      </c>
      <c r="E96" s="525">
        <v>3460.0999999999995</v>
      </c>
      <c r="F96" s="525">
        <v>3758.7000000000007</v>
      </c>
      <c r="G96" s="525">
        <v>1047.3</v>
      </c>
      <c r="H96" s="525">
        <v>1045.5</v>
      </c>
      <c r="I96" s="525">
        <v>1105</v>
      </c>
      <c r="J96" s="525">
        <v>1087.2</v>
      </c>
      <c r="K96" s="525">
        <v>1105.0999999999999</v>
      </c>
      <c r="L96" s="525">
        <v>1107.7</v>
      </c>
      <c r="M96" s="525">
        <v>1147.0999999999999</v>
      </c>
      <c r="N96" s="525">
        <v>1163.9000000000001</v>
      </c>
      <c r="O96" s="525">
        <v>1149.0999999999999</v>
      </c>
      <c r="P96" s="525">
        <v>1171</v>
      </c>
      <c r="Q96" s="525">
        <v>1178</v>
      </c>
      <c r="R96" s="525">
        <v>1409.7</v>
      </c>
    </row>
    <row r="97" spans="1:19" ht="15" customHeight="1" x14ac:dyDescent="0.25">
      <c r="A97" s="523">
        <v>2017</v>
      </c>
      <c r="B97" s="525">
        <v>14402.8</v>
      </c>
      <c r="C97" s="525">
        <v>3296.6000000000004</v>
      </c>
      <c r="D97" s="525">
        <v>3470.1000000000004</v>
      </c>
      <c r="E97" s="525">
        <v>3666.7999999999993</v>
      </c>
      <c r="F97" s="525">
        <v>3969.2999999999993</v>
      </c>
      <c r="G97" s="525">
        <v>1080.8</v>
      </c>
      <c r="H97" s="525">
        <v>1063.8000000000002</v>
      </c>
      <c r="I97" s="525">
        <v>1152</v>
      </c>
      <c r="J97" s="525">
        <v>1140.7</v>
      </c>
      <c r="K97" s="525">
        <v>1163.8</v>
      </c>
      <c r="L97" s="525">
        <v>1165.5999999999999</v>
      </c>
      <c r="M97" s="525">
        <v>1207.7</v>
      </c>
      <c r="N97" s="525">
        <v>1229.2</v>
      </c>
      <c r="O97" s="525">
        <v>1229.9000000000001</v>
      </c>
      <c r="P97" s="525">
        <v>1245.5</v>
      </c>
      <c r="Q97" s="525">
        <v>1235.9000000000001</v>
      </c>
      <c r="R97" s="525">
        <v>1487.9</v>
      </c>
      <c r="S97" s="48"/>
    </row>
    <row r="98" spans="1:19" ht="15" customHeight="1" x14ac:dyDescent="0.25">
      <c r="A98" s="523">
        <v>2018</v>
      </c>
      <c r="B98" s="525">
        <v>15055.5</v>
      </c>
      <c r="C98" s="525">
        <v>3442.3999999999996</v>
      </c>
      <c r="D98" s="525">
        <v>3630.7</v>
      </c>
      <c r="E98" s="525">
        <v>3789.3</v>
      </c>
      <c r="F98" s="525">
        <v>4193.1000000000004</v>
      </c>
      <c r="G98" s="525">
        <v>1128.0999999999999</v>
      </c>
      <c r="H98" s="525">
        <v>1106</v>
      </c>
      <c r="I98" s="525">
        <v>1208.3</v>
      </c>
      <c r="J98" s="525">
        <v>1193.9000000000001</v>
      </c>
      <c r="K98" s="525">
        <v>1213</v>
      </c>
      <c r="L98" s="525">
        <v>1223.8</v>
      </c>
      <c r="M98" s="525">
        <v>1247.5</v>
      </c>
      <c r="N98" s="525">
        <v>1274.7</v>
      </c>
      <c r="O98" s="525">
        <v>1267.0999999999999</v>
      </c>
      <c r="P98" s="525">
        <v>1291.5999999999999</v>
      </c>
      <c r="Q98" s="525">
        <v>1309.3</v>
      </c>
      <c r="R98" s="525">
        <v>1592.2</v>
      </c>
      <c r="S98" s="43"/>
    </row>
    <row r="99" spans="1:19" x14ac:dyDescent="0.25">
      <c r="A99" s="523">
        <v>2019</v>
      </c>
      <c r="B99" s="525">
        <v>16120.800000000001</v>
      </c>
      <c r="C99" s="525">
        <v>3722</v>
      </c>
      <c r="D99" s="250">
        <v>3924.6000000000004</v>
      </c>
      <c r="E99" s="250">
        <v>4037.5</v>
      </c>
      <c r="F99" s="250">
        <v>4436.7000000000007</v>
      </c>
      <c r="G99" s="250">
        <v>1215.8</v>
      </c>
      <c r="H99" s="250">
        <v>1195.2</v>
      </c>
      <c r="I99" s="250">
        <v>1311</v>
      </c>
      <c r="J99" s="250">
        <v>1288.4000000000001</v>
      </c>
      <c r="K99" s="250">
        <v>1319.3</v>
      </c>
      <c r="L99" s="250">
        <v>1316.9</v>
      </c>
      <c r="M99" s="250">
        <v>1338.6</v>
      </c>
      <c r="N99" s="250">
        <v>1357</v>
      </c>
      <c r="O99" s="250">
        <v>1341.9</v>
      </c>
      <c r="P99" s="250">
        <v>1373.7</v>
      </c>
      <c r="Q99" s="250">
        <v>1390.1</v>
      </c>
      <c r="R99" s="250">
        <v>1672.9</v>
      </c>
    </row>
    <row r="100" spans="1:19" ht="16.5" customHeight="1" x14ac:dyDescent="0.25">
      <c r="A100" s="523">
        <v>2020</v>
      </c>
      <c r="B100" s="525">
        <v>16403.400000000001</v>
      </c>
      <c r="C100" s="525">
        <v>3959.5</v>
      </c>
      <c r="D100" s="525">
        <v>3793.2</v>
      </c>
      <c r="E100" s="525">
        <v>4110.3</v>
      </c>
      <c r="F100" s="525">
        <v>4540.3999999999996</v>
      </c>
      <c r="G100" s="525">
        <v>1276.8</v>
      </c>
      <c r="H100" s="525">
        <v>1269.7</v>
      </c>
      <c r="I100" s="525">
        <v>1413</v>
      </c>
      <c r="J100" s="525">
        <v>1217.7</v>
      </c>
      <c r="K100" s="525">
        <v>1252.8</v>
      </c>
      <c r="L100" s="525">
        <v>1322.7</v>
      </c>
      <c r="M100" s="525">
        <v>1381.7</v>
      </c>
      <c r="N100" s="525">
        <v>1373.5</v>
      </c>
      <c r="O100" s="525">
        <v>1355.1</v>
      </c>
      <c r="P100" s="525">
        <v>1411.3</v>
      </c>
      <c r="Q100" s="525">
        <v>1415.5</v>
      </c>
      <c r="R100" s="525">
        <v>1713.6</v>
      </c>
    </row>
    <row r="101" spans="1:19" ht="15" customHeight="1" x14ac:dyDescent="0.25">
      <c r="A101" s="573" t="s">
        <v>93</v>
      </c>
      <c r="B101" s="573"/>
      <c r="C101" s="573"/>
      <c r="D101" s="573"/>
      <c r="E101" s="573"/>
      <c r="F101" s="573"/>
      <c r="G101" s="573"/>
      <c r="H101" s="573"/>
      <c r="I101" s="573"/>
      <c r="J101" s="573"/>
      <c r="K101" s="573"/>
      <c r="L101" s="573"/>
      <c r="M101" s="573"/>
      <c r="N101" s="573"/>
      <c r="O101" s="573"/>
      <c r="P101" s="573"/>
      <c r="Q101" s="573"/>
      <c r="R101" s="573"/>
    </row>
    <row r="102" spans="1:19" ht="15" customHeight="1" x14ac:dyDescent="0.25">
      <c r="A102" s="569" t="s">
        <v>99</v>
      </c>
      <c r="B102" s="569"/>
      <c r="C102" s="569"/>
      <c r="D102" s="569"/>
      <c r="E102" s="569"/>
      <c r="F102" s="569"/>
      <c r="G102" s="569"/>
      <c r="H102" s="569"/>
      <c r="I102" s="569"/>
      <c r="J102" s="569"/>
      <c r="K102" s="569"/>
      <c r="L102" s="569"/>
      <c r="M102" s="569"/>
      <c r="N102" s="569"/>
      <c r="O102" s="569"/>
      <c r="P102" s="569"/>
      <c r="Q102" s="569"/>
      <c r="R102" s="569"/>
    </row>
    <row r="103" spans="1:19" x14ac:dyDescent="0.25">
      <c r="A103" s="523">
        <v>1999</v>
      </c>
      <c r="B103" s="525">
        <v>93.6</v>
      </c>
      <c r="C103" s="525">
        <v>92.7</v>
      </c>
      <c r="D103" s="525">
        <v>91.6</v>
      </c>
      <c r="E103" s="525">
        <v>89.2</v>
      </c>
      <c r="F103" s="525">
        <v>98</v>
      </c>
      <c r="G103" s="525">
        <v>90.3</v>
      </c>
      <c r="H103" s="525">
        <v>93.7</v>
      </c>
      <c r="I103" s="525">
        <v>94.1</v>
      </c>
      <c r="J103" s="525">
        <v>90.6</v>
      </c>
      <c r="K103" s="525">
        <v>91.8</v>
      </c>
      <c r="L103" s="525">
        <v>92.4</v>
      </c>
      <c r="M103" s="525">
        <v>90.1</v>
      </c>
      <c r="N103" s="525">
        <v>88.5</v>
      </c>
      <c r="O103" s="525">
        <v>89.1</v>
      </c>
      <c r="P103" s="525">
        <v>94.8</v>
      </c>
      <c r="Q103" s="525">
        <v>94.3</v>
      </c>
      <c r="R103" s="525">
        <v>104.7</v>
      </c>
    </row>
    <row r="104" spans="1:19" x14ac:dyDescent="0.25">
      <c r="A104" s="523">
        <v>2000</v>
      </c>
      <c r="B104" s="525">
        <v>107.5</v>
      </c>
      <c r="C104" s="525">
        <v>106.9</v>
      </c>
      <c r="D104" s="525">
        <v>106.5</v>
      </c>
      <c r="E104" s="525">
        <v>107.3</v>
      </c>
      <c r="F104" s="525">
        <v>108.8</v>
      </c>
      <c r="G104" s="525">
        <v>104.8</v>
      </c>
      <c r="H104" s="525">
        <v>107.7</v>
      </c>
      <c r="I104" s="525">
        <v>108.1</v>
      </c>
      <c r="J104" s="525">
        <v>107.8</v>
      </c>
      <c r="K104" s="525">
        <v>105.6</v>
      </c>
      <c r="L104" s="525">
        <v>106.1</v>
      </c>
      <c r="M104" s="525">
        <v>107.2</v>
      </c>
      <c r="N104" s="525">
        <v>108.2</v>
      </c>
      <c r="O104" s="525">
        <v>106.7</v>
      </c>
      <c r="P104" s="525">
        <v>107.6</v>
      </c>
      <c r="Q104" s="525">
        <v>109.3</v>
      </c>
      <c r="R104" s="525">
        <v>109.3</v>
      </c>
    </row>
    <row r="105" spans="1:19" x14ac:dyDescent="0.25">
      <c r="A105" s="523">
        <v>2001</v>
      </c>
      <c r="B105" s="525">
        <v>107.6</v>
      </c>
      <c r="C105" s="525">
        <v>105.5</v>
      </c>
      <c r="D105" s="525">
        <v>107.1</v>
      </c>
      <c r="E105" s="525">
        <v>109.4</v>
      </c>
      <c r="F105" s="525">
        <v>108</v>
      </c>
      <c r="G105" s="525">
        <v>105.2</v>
      </c>
      <c r="H105" s="525">
        <v>105.1</v>
      </c>
      <c r="I105" s="525">
        <v>106.1</v>
      </c>
      <c r="J105" s="525">
        <v>107</v>
      </c>
      <c r="K105" s="525">
        <v>107.7</v>
      </c>
      <c r="L105" s="525">
        <v>106.6</v>
      </c>
      <c r="M105" s="525">
        <v>109.3</v>
      </c>
      <c r="N105" s="525">
        <v>110.7</v>
      </c>
      <c r="O105" s="525">
        <v>108.3</v>
      </c>
      <c r="P105" s="525">
        <v>107.7</v>
      </c>
      <c r="Q105" s="525">
        <v>109.1</v>
      </c>
      <c r="R105" s="525">
        <v>107.8</v>
      </c>
    </row>
    <row r="106" spans="1:19" x14ac:dyDescent="0.25">
      <c r="A106" s="523">
        <v>2002</v>
      </c>
      <c r="B106" s="525">
        <v>110.1</v>
      </c>
      <c r="C106" s="525">
        <v>110.2</v>
      </c>
      <c r="D106" s="525">
        <v>111</v>
      </c>
      <c r="E106" s="525">
        <v>110.2</v>
      </c>
      <c r="F106" s="525">
        <v>109.2</v>
      </c>
      <c r="G106" s="525">
        <v>111.2</v>
      </c>
      <c r="H106" s="525">
        <v>109</v>
      </c>
      <c r="I106" s="525">
        <v>110.4</v>
      </c>
      <c r="J106" s="525">
        <v>111.9</v>
      </c>
      <c r="K106" s="525">
        <v>109.5</v>
      </c>
      <c r="L106" s="525">
        <v>111.5</v>
      </c>
      <c r="M106" s="525">
        <v>110.7</v>
      </c>
      <c r="N106" s="525">
        <v>108.9</v>
      </c>
      <c r="O106" s="525">
        <v>111.1</v>
      </c>
      <c r="P106" s="525">
        <v>110.7</v>
      </c>
      <c r="Q106" s="525">
        <v>108.8</v>
      </c>
      <c r="R106" s="525">
        <v>108.8</v>
      </c>
    </row>
    <row r="107" spans="1:19" x14ac:dyDescent="0.25">
      <c r="A107" s="523">
        <v>2003</v>
      </c>
      <c r="B107" s="525">
        <v>107.7</v>
      </c>
      <c r="C107" s="525">
        <v>107.3</v>
      </c>
      <c r="D107" s="525">
        <v>108.6</v>
      </c>
      <c r="E107" s="525">
        <v>107.3</v>
      </c>
      <c r="F107" s="525">
        <v>107.3</v>
      </c>
      <c r="G107" s="525">
        <v>106.5</v>
      </c>
      <c r="H107" s="525">
        <v>107.3</v>
      </c>
      <c r="I107" s="525">
        <v>108.1</v>
      </c>
      <c r="J107" s="525">
        <v>107.7</v>
      </c>
      <c r="K107" s="525">
        <v>109.4</v>
      </c>
      <c r="L107" s="525">
        <v>108.8</v>
      </c>
      <c r="M107" s="525">
        <v>108.3</v>
      </c>
      <c r="N107" s="525">
        <v>107.4</v>
      </c>
      <c r="O107" s="525">
        <v>106.3</v>
      </c>
      <c r="P107" s="525">
        <v>106.9</v>
      </c>
      <c r="Q107" s="525">
        <v>106.9</v>
      </c>
      <c r="R107" s="525">
        <v>108.1</v>
      </c>
    </row>
    <row r="108" spans="1:19" x14ac:dyDescent="0.25">
      <c r="A108" s="523">
        <v>2004</v>
      </c>
      <c r="B108" s="525">
        <v>111.4</v>
      </c>
      <c r="C108" s="525">
        <v>111.2</v>
      </c>
      <c r="D108" s="525">
        <v>111.2</v>
      </c>
      <c r="E108" s="525">
        <v>111</v>
      </c>
      <c r="F108" s="525">
        <v>112</v>
      </c>
      <c r="G108" s="525">
        <v>110.8</v>
      </c>
      <c r="H108" s="525">
        <v>111.6</v>
      </c>
      <c r="I108" s="525">
        <v>111.1</v>
      </c>
      <c r="J108" s="525">
        <v>111.2</v>
      </c>
      <c r="K108" s="525">
        <v>111.3</v>
      </c>
      <c r="L108" s="525">
        <v>111.2</v>
      </c>
      <c r="M108" s="525">
        <v>111.5</v>
      </c>
      <c r="N108" s="525">
        <v>110.1</v>
      </c>
      <c r="O108" s="525">
        <v>111.6</v>
      </c>
      <c r="P108" s="525">
        <v>111.4</v>
      </c>
      <c r="Q108" s="525">
        <v>112.1</v>
      </c>
      <c r="R108" s="525">
        <v>112.5</v>
      </c>
    </row>
    <row r="109" spans="1:19" x14ac:dyDescent="0.25">
      <c r="A109" s="523">
        <v>2005</v>
      </c>
      <c r="B109" s="525">
        <v>110.5</v>
      </c>
      <c r="C109" s="525">
        <v>108.4</v>
      </c>
      <c r="D109" s="525">
        <v>110.7</v>
      </c>
      <c r="E109" s="525">
        <v>110.4</v>
      </c>
      <c r="F109" s="525">
        <v>111.9</v>
      </c>
      <c r="G109" s="525">
        <v>107.3</v>
      </c>
      <c r="H109" s="525">
        <v>109</v>
      </c>
      <c r="I109" s="525">
        <v>108.7</v>
      </c>
      <c r="J109" s="525">
        <v>110.9</v>
      </c>
      <c r="K109" s="525">
        <v>111.7</v>
      </c>
      <c r="L109" s="525">
        <v>109.5</v>
      </c>
      <c r="M109" s="525">
        <v>109.8</v>
      </c>
      <c r="N109" s="525">
        <v>110.4</v>
      </c>
      <c r="O109" s="525">
        <v>111</v>
      </c>
      <c r="P109" s="525">
        <v>111.4</v>
      </c>
      <c r="Q109" s="525">
        <v>111.3</v>
      </c>
      <c r="R109" s="525">
        <v>112.7</v>
      </c>
    </row>
    <row r="110" spans="1:19" x14ac:dyDescent="0.25">
      <c r="A110" s="523">
        <v>2006</v>
      </c>
      <c r="B110" s="525">
        <v>111</v>
      </c>
      <c r="C110" s="525">
        <v>109.1</v>
      </c>
      <c r="D110" s="525">
        <v>110.2</v>
      </c>
      <c r="E110" s="525">
        <v>112</v>
      </c>
      <c r="F110" s="525">
        <v>112.5</v>
      </c>
      <c r="G110" s="525">
        <v>110.6</v>
      </c>
      <c r="H110" s="525">
        <v>108.2</v>
      </c>
      <c r="I110" s="525">
        <v>108.5</v>
      </c>
      <c r="J110" s="525">
        <v>108</v>
      </c>
      <c r="K110" s="525">
        <v>109.8</v>
      </c>
      <c r="L110" s="525">
        <v>112.6</v>
      </c>
      <c r="M110" s="525">
        <v>112.4</v>
      </c>
      <c r="N110" s="525">
        <v>112.2</v>
      </c>
      <c r="O110" s="525">
        <v>111.3</v>
      </c>
      <c r="P110" s="525">
        <v>112</v>
      </c>
      <c r="Q110" s="525">
        <v>112</v>
      </c>
      <c r="R110" s="525">
        <v>113.3</v>
      </c>
    </row>
    <row r="111" spans="1:19" x14ac:dyDescent="0.25">
      <c r="A111" s="523">
        <v>2007</v>
      </c>
      <c r="B111" s="525">
        <v>112.6</v>
      </c>
      <c r="C111" s="525">
        <v>112.4</v>
      </c>
      <c r="D111" s="525">
        <v>113.7</v>
      </c>
      <c r="E111" s="525">
        <v>112.8</v>
      </c>
      <c r="F111" s="525">
        <v>111.6</v>
      </c>
      <c r="G111" s="525">
        <v>110</v>
      </c>
      <c r="H111" s="525">
        <v>113.3</v>
      </c>
      <c r="I111" s="525">
        <v>113.8</v>
      </c>
      <c r="J111" s="525">
        <v>113.9</v>
      </c>
      <c r="K111" s="525">
        <v>113.6</v>
      </c>
      <c r="L111" s="525">
        <v>113.7</v>
      </c>
      <c r="M111" s="525">
        <v>112.5</v>
      </c>
      <c r="N111" s="525">
        <v>113.7</v>
      </c>
      <c r="O111" s="525">
        <v>112.2</v>
      </c>
      <c r="P111" s="525">
        <v>110.9</v>
      </c>
      <c r="Q111" s="525">
        <v>110.7</v>
      </c>
      <c r="R111" s="525">
        <v>112.9</v>
      </c>
    </row>
    <row r="112" spans="1:19" x14ac:dyDescent="0.25">
      <c r="A112" s="523">
        <v>2008</v>
      </c>
      <c r="B112" s="525">
        <v>111.7</v>
      </c>
      <c r="C112" s="525">
        <v>114.6</v>
      </c>
      <c r="D112" s="525">
        <v>110.9</v>
      </c>
      <c r="E112" s="525">
        <v>113.1</v>
      </c>
      <c r="F112" s="525">
        <v>109</v>
      </c>
      <c r="G112" s="525">
        <v>115.5</v>
      </c>
      <c r="H112" s="525">
        <v>115.1</v>
      </c>
      <c r="I112" s="525">
        <v>113.4</v>
      </c>
      <c r="J112" s="525">
        <v>108.5</v>
      </c>
      <c r="K112" s="525">
        <v>112.7</v>
      </c>
      <c r="L112" s="525">
        <v>111.4</v>
      </c>
      <c r="M112" s="525">
        <v>113</v>
      </c>
      <c r="N112" s="525">
        <v>113.3</v>
      </c>
      <c r="O112" s="525">
        <v>113.2</v>
      </c>
      <c r="P112" s="525">
        <v>112.6</v>
      </c>
      <c r="Q112" s="525">
        <v>109.3</v>
      </c>
      <c r="R112" s="525">
        <v>106</v>
      </c>
    </row>
    <row r="113" spans="1:19" x14ac:dyDescent="0.25">
      <c r="A113" s="523">
        <v>2009</v>
      </c>
      <c r="B113" s="525">
        <v>98.1</v>
      </c>
      <c r="C113" s="525">
        <v>100.4</v>
      </c>
      <c r="D113" s="525">
        <v>99.1</v>
      </c>
      <c r="E113" s="525">
        <v>95.1</v>
      </c>
      <c r="F113" s="525">
        <v>98.3</v>
      </c>
      <c r="G113" s="525">
        <v>103.6</v>
      </c>
      <c r="H113" s="525">
        <v>99.1</v>
      </c>
      <c r="I113" s="525">
        <v>98.8</v>
      </c>
      <c r="J113" s="525">
        <v>101.6</v>
      </c>
      <c r="K113" s="525">
        <v>98.1</v>
      </c>
      <c r="L113" s="525">
        <v>97.8</v>
      </c>
      <c r="M113" s="525">
        <v>96.5</v>
      </c>
      <c r="N113" s="525">
        <v>94.5</v>
      </c>
      <c r="O113" s="525">
        <v>94.3</v>
      </c>
      <c r="P113" s="525">
        <v>96.2</v>
      </c>
      <c r="Q113" s="525">
        <v>97.8</v>
      </c>
      <c r="R113" s="525">
        <v>100.4</v>
      </c>
    </row>
    <row r="114" spans="1:19" x14ac:dyDescent="0.25">
      <c r="A114" s="523">
        <v>2010</v>
      </c>
      <c r="B114" s="525">
        <v>105.1</v>
      </c>
      <c r="C114" s="525">
        <v>103.7</v>
      </c>
      <c r="D114" s="525">
        <v>105.7</v>
      </c>
      <c r="E114" s="525">
        <v>107.4</v>
      </c>
      <c r="F114" s="525">
        <v>103.6</v>
      </c>
      <c r="G114" s="525">
        <v>103.3</v>
      </c>
      <c r="H114" s="525">
        <v>103.7</v>
      </c>
      <c r="I114" s="525">
        <v>104.1</v>
      </c>
      <c r="J114" s="525">
        <v>104.8</v>
      </c>
      <c r="K114" s="525">
        <v>105.7</v>
      </c>
      <c r="L114" s="525">
        <v>106.6</v>
      </c>
      <c r="M114" s="525">
        <v>108.5</v>
      </c>
      <c r="N114" s="525">
        <v>108</v>
      </c>
      <c r="O114" s="525">
        <v>105.6</v>
      </c>
      <c r="P114" s="525">
        <v>104.4</v>
      </c>
      <c r="Q114" s="525">
        <v>104.2</v>
      </c>
      <c r="R114" s="525">
        <v>102.4</v>
      </c>
    </row>
    <row r="115" spans="1:19" x14ac:dyDescent="0.25">
      <c r="A115" s="523">
        <v>2011</v>
      </c>
      <c r="B115" s="525">
        <v>103.4</v>
      </c>
      <c r="C115" s="525">
        <v>101.4</v>
      </c>
      <c r="D115" s="525">
        <v>100.9</v>
      </c>
      <c r="E115" s="525">
        <v>103.5</v>
      </c>
      <c r="F115" s="525">
        <v>106.9</v>
      </c>
      <c r="G115" s="525">
        <v>100.1</v>
      </c>
      <c r="H115" s="525">
        <v>102.7</v>
      </c>
      <c r="I115" s="525">
        <v>101.4</v>
      </c>
      <c r="J115" s="525">
        <v>101.1</v>
      </c>
      <c r="K115" s="525">
        <v>100.6</v>
      </c>
      <c r="L115" s="525">
        <v>101</v>
      </c>
      <c r="M115" s="525">
        <v>101.1</v>
      </c>
      <c r="N115" s="525">
        <v>103.4</v>
      </c>
      <c r="O115" s="525">
        <v>105.8</v>
      </c>
      <c r="P115" s="525">
        <v>106.3</v>
      </c>
      <c r="Q115" s="525">
        <v>106.8</v>
      </c>
      <c r="R115" s="525">
        <v>107.6</v>
      </c>
    </row>
    <row r="116" spans="1:19" x14ac:dyDescent="0.25">
      <c r="A116" s="523">
        <v>2012</v>
      </c>
      <c r="B116" s="525">
        <v>103.6</v>
      </c>
      <c r="C116" s="525">
        <v>105.6</v>
      </c>
      <c r="D116" s="525">
        <v>105.2</v>
      </c>
      <c r="E116" s="525">
        <v>102.2</v>
      </c>
      <c r="F116" s="525">
        <v>102</v>
      </c>
      <c r="G116" s="525">
        <v>105.6</v>
      </c>
      <c r="H116" s="525">
        <v>105.6</v>
      </c>
      <c r="I116" s="525">
        <v>105.7</v>
      </c>
      <c r="J116" s="525">
        <v>104.6</v>
      </c>
      <c r="K116" s="525">
        <v>105.7</v>
      </c>
      <c r="L116" s="525">
        <v>105.3</v>
      </c>
      <c r="M116" s="525">
        <v>102.8</v>
      </c>
      <c r="N116" s="525">
        <v>102.1</v>
      </c>
      <c r="O116" s="525">
        <v>101.6</v>
      </c>
      <c r="P116" s="525">
        <v>101.6</v>
      </c>
      <c r="Q116" s="525">
        <v>102.2</v>
      </c>
      <c r="R116" s="525">
        <v>102.2</v>
      </c>
    </row>
    <row r="117" spans="1:19" x14ac:dyDescent="0.25">
      <c r="A117" s="523">
        <v>2013</v>
      </c>
      <c r="B117" s="525">
        <v>102.6</v>
      </c>
      <c r="C117" s="525">
        <v>101.7</v>
      </c>
      <c r="D117" s="525">
        <v>102.4</v>
      </c>
      <c r="E117" s="525">
        <v>103.4</v>
      </c>
      <c r="F117" s="525">
        <v>102.5</v>
      </c>
      <c r="G117" s="525">
        <v>101.6</v>
      </c>
      <c r="H117" s="525">
        <v>100.6</v>
      </c>
      <c r="I117" s="525">
        <v>102.8</v>
      </c>
      <c r="J117" s="525">
        <v>102</v>
      </c>
      <c r="K117" s="525">
        <v>102.5</v>
      </c>
      <c r="L117" s="525">
        <v>102.7</v>
      </c>
      <c r="M117" s="525">
        <v>103.6</v>
      </c>
      <c r="N117" s="525">
        <v>103.9</v>
      </c>
      <c r="O117" s="525">
        <v>102.8</v>
      </c>
      <c r="P117" s="525">
        <v>102.7</v>
      </c>
      <c r="Q117" s="525">
        <v>103.2</v>
      </c>
      <c r="R117" s="525">
        <v>101.8</v>
      </c>
    </row>
    <row r="118" spans="1:19" x14ac:dyDescent="0.25">
      <c r="A118" s="523" t="s">
        <v>1065</v>
      </c>
      <c r="B118" s="525">
        <v>100</v>
      </c>
      <c r="C118" s="525">
        <v>101.5</v>
      </c>
      <c r="D118" s="525">
        <v>100.1</v>
      </c>
      <c r="E118" s="525">
        <v>99.7</v>
      </c>
      <c r="F118" s="525">
        <v>98.9</v>
      </c>
      <c r="G118" s="525">
        <v>101.1</v>
      </c>
      <c r="H118" s="525">
        <v>102.5</v>
      </c>
      <c r="I118" s="525">
        <v>101</v>
      </c>
      <c r="J118" s="525">
        <v>101.4</v>
      </c>
      <c r="K118" s="525">
        <v>100</v>
      </c>
      <c r="L118" s="525">
        <v>99</v>
      </c>
      <c r="M118" s="525">
        <v>99.7</v>
      </c>
      <c r="N118" s="525">
        <v>100</v>
      </c>
      <c r="O118" s="525">
        <v>99.5</v>
      </c>
      <c r="P118" s="525">
        <v>99.4</v>
      </c>
      <c r="Q118" s="525">
        <v>98.2</v>
      </c>
      <c r="R118" s="525">
        <v>99.2</v>
      </c>
    </row>
    <row r="119" spans="1:19" s="142" customFormat="1" x14ac:dyDescent="0.25">
      <c r="A119" s="523">
        <v>2015</v>
      </c>
      <c r="B119" s="525">
        <v>91</v>
      </c>
      <c r="C119" s="525">
        <v>93.1</v>
      </c>
      <c r="D119" s="525">
        <v>90.9</v>
      </c>
      <c r="E119" s="525">
        <v>90.5</v>
      </c>
      <c r="F119" s="525">
        <v>89.9</v>
      </c>
      <c r="G119" s="525">
        <v>94.6</v>
      </c>
      <c r="H119" s="525">
        <v>92.4</v>
      </c>
      <c r="I119" s="525">
        <v>92.3</v>
      </c>
      <c r="J119" s="525">
        <v>91</v>
      </c>
      <c r="K119" s="525">
        <v>91</v>
      </c>
      <c r="L119" s="525">
        <v>90.7</v>
      </c>
      <c r="M119" s="525">
        <v>90.9</v>
      </c>
      <c r="N119" s="525">
        <v>90.1</v>
      </c>
      <c r="O119" s="525">
        <v>90.4</v>
      </c>
      <c r="P119" s="525">
        <v>89.9</v>
      </c>
      <c r="Q119" s="525">
        <v>89.8</v>
      </c>
      <c r="R119" s="525">
        <v>89.9</v>
      </c>
      <c r="S119" s="367"/>
    </row>
    <row r="120" spans="1:19" ht="15" customHeight="1" x14ac:dyDescent="0.25">
      <c r="A120" s="523">
        <v>2016</v>
      </c>
      <c r="B120" s="525">
        <v>94.8</v>
      </c>
      <c r="C120" s="525">
        <v>95.3</v>
      </c>
      <c r="D120" s="525">
        <v>94.6</v>
      </c>
      <c r="E120" s="525">
        <v>95</v>
      </c>
      <c r="F120" s="525">
        <v>94.4</v>
      </c>
      <c r="G120" s="525">
        <v>94.3</v>
      </c>
      <c r="H120" s="525">
        <v>96.6</v>
      </c>
      <c r="I120" s="525">
        <v>94.9</v>
      </c>
      <c r="J120" s="525">
        <v>95.2</v>
      </c>
      <c r="K120" s="525">
        <v>94</v>
      </c>
      <c r="L120" s="525">
        <v>94.6</v>
      </c>
      <c r="M120" s="525">
        <v>94.8</v>
      </c>
      <c r="N120" s="525">
        <v>94.7</v>
      </c>
      <c r="O120" s="525">
        <v>95.5</v>
      </c>
      <c r="P120" s="525">
        <v>94.5</v>
      </c>
      <c r="Q120" s="525">
        <v>95.1</v>
      </c>
      <c r="R120" s="525">
        <v>93.7</v>
      </c>
    </row>
    <row r="121" spans="1:19" ht="15" customHeight="1" x14ac:dyDescent="0.25">
      <c r="A121" s="523">
        <v>2017</v>
      </c>
      <c r="B121" s="525">
        <v>101.1</v>
      </c>
      <c r="C121" s="525">
        <v>97.7</v>
      </c>
      <c r="D121" s="525">
        <v>100.3</v>
      </c>
      <c r="E121" s="525">
        <v>102.3</v>
      </c>
      <c r="F121" s="525">
        <v>103.5</v>
      </c>
      <c r="G121" s="525">
        <v>97.3</v>
      </c>
      <c r="H121" s="525">
        <v>96.4</v>
      </c>
      <c r="I121" s="525">
        <v>99.2</v>
      </c>
      <c r="J121" s="525">
        <v>100</v>
      </c>
      <c r="K121" s="525">
        <v>100.6</v>
      </c>
      <c r="L121" s="525">
        <v>100.2</v>
      </c>
      <c r="M121" s="525">
        <v>100.8</v>
      </c>
      <c r="N121" s="525">
        <v>102</v>
      </c>
      <c r="O121" s="525">
        <v>104</v>
      </c>
      <c r="P121" s="525">
        <v>103.8</v>
      </c>
      <c r="Q121" s="525">
        <v>103</v>
      </c>
      <c r="R121" s="525">
        <v>103.7</v>
      </c>
    </row>
    <row r="122" spans="1:19" x14ac:dyDescent="0.25">
      <c r="A122" s="523">
        <v>2018</v>
      </c>
      <c r="B122" s="525">
        <v>102.1</v>
      </c>
      <c r="C122" s="525">
        <v>102.7</v>
      </c>
      <c r="D122" s="525">
        <v>103</v>
      </c>
      <c r="E122" s="525">
        <v>101.1</v>
      </c>
      <c r="F122" s="525">
        <v>101.6</v>
      </c>
      <c r="G122" s="525">
        <v>102.9</v>
      </c>
      <c r="H122" s="525">
        <v>102.3</v>
      </c>
      <c r="I122" s="525">
        <v>102.9</v>
      </c>
      <c r="J122" s="525">
        <v>102.7</v>
      </c>
      <c r="K122" s="525">
        <v>102.6</v>
      </c>
      <c r="L122" s="525">
        <v>103.8</v>
      </c>
      <c r="M122" s="525">
        <v>101.9</v>
      </c>
      <c r="N122" s="525">
        <v>101.3</v>
      </c>
      <c r="O122" s="525">
        <v>100.1</v>
      </c>
      <c r="P122" s="525">
        <v>100.7</v>
      </c>
      <c r="Q122" s="525">
        <v>102</v>
      </c>
      <c r="R122" s="525">
        <v>102</v>
      </c>
    </row>
    <row r="123" spans="1:19" x14ac:dyDescent="0.25">
      <c r="A123" s="523">
        <v>2019</v>
      </c>
      <c r="B123" s="194">
        <v>101.8</v>
      </c>
      <c r="C123" s="525">
        <v>102.2</v>
      </c>
      <c r="D123" s="525">
        <v>102</v>
      </c>
      <c r="E123" s="525">
        <v>101.1</v>
      </c>
      <c r="F123" s="525">
        <v>101.8</v>
      </c>
      <c r="G123" s="525">
        <v>102.1</v>
      </c>
      <c r="H123" s="525">
        <v>102</v>
      </c>
      <c r="I123" s="525">
        <v>102.4</v>
      </c>
      <c r="J123" s="525">
        <v>101.8</v>
      </c>
      <c r="K123" s="525">
        <v>102.3</v>
      </c>
      <c r="L123" s="525">
        <v>101.8</v>
      </c>
      <c r="M123" s="525">
        <v>101.5</v>
      </c>
      <c r="N123" s="525">
        <v>101</v>
      </c>
      <c r="O123" s="525">
        <v>100.8</v>
      </c>
      <c r="P123" s="525">
        <v>101.6</v>
      </c>
      <c r="Q123" s="194">
        <v>102</v>
      </c>
      <c r="R123" s="194">
        <v>101.9</v>
      </c>
    </row>
    <row r="124" spans="1:19" x14ac:dyDescent="0.25">
      <c r="A124" s="523">
        <v>2020</v>
      </c>
      <c r="B124" s="525">
        <v>97.4</v>
      </c>
      <c r="C124" s="525">
        <v>103.7</v>
      </c>
      <c r="D124" s="525">
        <v>93</v>
      </c>
      <c r="E124" s="525">
        <v>97.2</v>
      </c>
      <c r="F124" s="525">
        <v>96.1</v>
      </c>
      <c r="G124" s="525">
        <v>102.3</v>
      </c>
      <c r="H124" s="525">
        <v>103.8</v>
      </c>
      <c r="I124" s="525">
        <v>104.8</v>
      </c>
      <c r="J124" s="525">
        <v>90.9</v>
      </c>
      <c r="K124" s="525">
        <v>91.5</v>
      </c>
      <c r="L124" s="525">
        <v>96.4</v>
      </c>
      <c r="M124" s="525">
        <v>98.8</v>
      </c>
      <c r="N124" s="525">
        <v>96.7</v>
      </c>
      <c r="O124" s="525">
        <v>96.2</v>
      </c>
      <c r="P124" s="525">
        <v>97.4</v>
      </c>
      <c r="Q124" s="525">
        <v>95.7</v>
      </c>
      <c r="R124" s="525">
        <v>95.5</v>
      </c>
    </row>
    <row r="125" spans="1:19" ht="15" customHeight="1" x14ac:dyDescent="0.25">
      <c r="A125" s="617" t="s">
        <v>100</v>
      </c>
      <c r="B125" s="617"/>
      <c r="C125" s="617"/>
      <c r="D125" s="617"/>
      <c r="E125" s="617"/>
      <c r="F125" s="617"/>
      <c r="G125" s="617"/>
      <c r="H125" s="617"/>
      <c r="I125" s="617"/>
      <c r="J125" s="617"/>
      <c r="K125" s="617"/>
      <c r="L125" s="617"/>
      <c r="M125" s="617"/>
      <c r="N125" s="617"/>
      <c r="O125" s="617"/>
      <c r="P125" s="617"/>
      <c r="Q125" s="617"/>
      <c r="R125" s="617"/>
    </row>
    <row r="126" spans="1:19" ht="15" customHeight="1" x14ac:dyDescent="0.25">
      <c r="A126" s="569" t="s">
        <v>96</v>
      </c>
      <c r="B126" s="569"/>
      <c r="C126" s="569"/>
      <c r="D126" s="569"/>
      <c r="E126" s="569"/>
      <c r="F126" s="569"/>
      <c r="G126" s="569"/>
      <c r="H126" s="569"/>
      <c r="I126" s="569"/>
      <c r="J126" s="569"/>
      <c r="K126" s="569"/>
      <c r="L126" s="569"/>
      <c r="M126" s="569"/>
      <c r="N126" s="569"/>
      <c r="O126" s="569"/>
      <c r="P126" s="569"/>
      <c r="Q126" s="569"/>
      <c r="R126" s="569"/>
    </row>
    <row r="127" spans="1:19" x14ac:dyDescent="0.25">
      <c r="A127" s="523">
        <v>1999</v>
      </c>
      <c r="B127" s="522"/>
      <c r="C127" s="525">
        <v>85</v>
      </c>
      <c r="D127" s="525">
        <v>101.4</v>
      </c>
      <c r="E127" s="525">
        <v>103.1</v>
      </c>
      <c r="F127" s="525">
        <v>110.3</v>
      </c>
      <c r="G127" s="525">
        <v>82.5</v>
      </c>
      <c r="H127" s="525">
        <v>96.5</v>
      </c>
      <c r="I127" s="525">
        <v>105.5</v>
      </c>
      <c r="J127" s="525">
        <v>98.1</v>
      </c>
      <c r="K127" s="525">
        <v>101.6</v>
      </c>
      <c r="L127" s="525">
        <v>99.6</v>
      </c>
      <c r="M127" s="525">
        <v>99.8</v>
      </c>
      <c r="N127" s="525">
        <v>102.9</v>
      </c>
      <c r="O127" s="525">
        <v>103.2</v>
      </c>
      <c r="P127" s="525">
        <v>101.8</v>
      </c>
      <c r="Q127" s="525">
        <v>99.1</v>
      </c>
      <c r="R127" s="525">
        <v>117.4</v>
      </c>
    </row>
    <row r="128" spans="1:19" x14ac:dyDescent="0.25">
      <c r="A128" s="523">
        <v>2000</v>
      </c>
      <c r="B128" s="522"/>
      <c r="C128" s="525">
        <v>92.6</v>
      </c>
      <c r="D128" s="525">
        <v>101</v>
      </c>
      <c r="E128" s="525">
        <v>103.9</v>
      </c>
      <c r="F128" s="525">
        <v>111.8</v>
      </c>
      <c r="G128" s="525">
        <v>82.6</v>
      </c>
      <c r="H128" s="525">
        <v>99.2</v>
      </c>
      <c r="I128" s="525">
        <v>105.9</v>
      </c>
      <c r="J128" s="525">
        <v>97.8</v>
      </c>
      <c r="K128" s="525">
        <v>99.5</v>
      </c>
      <c r="L128" s="525">
        <v>100.1</v>
      </c>
      <c r="M128" s="525">
        <v>100.8</v>
      </c>
      <c r="N128" s="525">
        <v>103.9</v>
      </c>
      <c r="O128" s="525">
        <v>101.7</v>
      </c>
      <c r="P128" s="525">
        <v>102.7</v>
      </c>
      <c r="Q128" s="525">
        <v>100.7</v>
      </c>
      <c r="R128" s="525">
        <v>117.4</v>
      </c>
    </row>
    <row r="129" spans="1:20" x14ac:dyDescent="0.25">
      <c r="A129" s="523">
        <v>2001</v>
      </c>
      <c r="B129" s="522"/>
      <c r="C129" s="525">
        <v>89.9</v>
      </c>
      <c r="D129" s="525">
        <v>102.6</v>
      </c>
      <c r="E129" s="525">
        <v>106.2</v>
      </c>
      <c r="F129" s="525">
        <v>110.5</v>
      </c>
      <c r="G129" s="525">
        <v>79.5</v>
      </c>
      <c r="H129" s="525">
        <v>99.1</v>
      </c>
      <c r="I129" s="525">
        <v>106.9</v>
      </c>
      <c r="J129" s="525">
        <v>98.6</v>
      </c>
      <c r="K129" s="525">
        <v>100.2</v>
      </c>
      <c r="L129" s="525">
        <v>99.1</v>
      </c>
      <c r="M129" s="525">
        <v>103.4</v>
      </c>
      <c r="N129" s="525">
        <v>105.2</v>
      </c>
      <c r="O129" s="525">
        <v>99.5</v>
      </c>
      <c r="P129" s="525">
        <v>102.2</v>
      </c>
      <c r="Q129" s="525">
        <v>101.9</v>
      </c>
      <c r="R129" s="525">
        <v>116</v>
      </c>
    </row>
    <row r="130" spans="1:20" x14ac:dyDescent="0.25">
      <c r="A130" s="523">
        <v>2002</v>
      </c>
      <c r="B130" s="522"/>
      <c r="C130" s="525">
        <v>91.6</v>
      </c>
      <c r="D130" s="525">
        <v>103.2</v>
      </c>
      <c r="E130" s="525">
        <v>105.5</v>
      </c>
      <c r="F130" s="525">
        <v>109.7</v>
      </c>
      <c r="G130" s="525">
        <v>82</v>
      </c>
      <c r="H130" s="525">
        <v>97.1</v>
      </c>
      <c r="I130" s="525">
        <v>108.2</v>
      </c>
      <c r="J130" s="525">
        <v>100</v>
      </c>
      <c r="K130" s="525">
        <v>98</v>
      </c>
      <c r="L130" s="525">
        <v>100.9</v>
      </c>
      <c r="M130" s="525">
        <v>102.6</v>
      </c>
      <c r="N130" s="525">
        <v>103.5</v>
      </c>
      <c r="O130" s="525">
        <v>101.6</v>
      </c>
      <c r="P130" s="525">
        <v>101.8</v>
      </c>
      <c r="Q130" s="525">
        <v>100.2</v>
      </c>
      <c r="R130" s="525">
        <v>116</v>
      </c>
    </row>
    <row r="131" spans="1:20" x14ac:dyDescent="0.25">
      <c r="A131" s="523">
        <v>2003</v>
      </c>
      <c r="B131" s="522"/>
      <c r="C131" s="525">
        <v>89.9</v>
      </c>
      <c r="D131" s="525">
        <v>104.5</v>
      </c>
      <c r="E131" s="525">
        <v>104.1</v>
      </c>
      <c r="F131" s="525">
        <v>109.7</v>
      </c>
      <c r="G131" s="525">
        <v>80.3</v>
      </c>
      <c r="H131" s="525">
        <v>97.9</v>
      </c>
      <c r="I131" s="525">
        <v>109</v>
      </c>
      <c r="J131" s="525">
        <v>99.7</v>
      </c>
      <c r="K131" s="525">
        <v>99.5</v>
      </c>
      <c r="L131" s="525">
        <v>100.3</v>
      </c>
      <c r="M131" s="525">
        <v>102.1</v>
      </c>
      <c r="N131" s="525">
        <v>102.6</v>
      </c>
      <c r="O131" s="525">
        <v>100.5</v>
      </c>
      <c r="P131" s="525">
        <v>102.3</v>
      </c>
      <c r="Q131" s="525">
        <v>100.3</v>
      </c>
      <c r="R131" s="525">
        <v>117.3</v>
      </c>
    </row>
    <row r="132" spans="1:20" x14ac:dyDescent="0.25">
      <c r="A132" s="523">
        <v>2004</v>
      </c>
      <c r="B132" s="522"/>
      <c r="C132" s="525">
        <v>93</v>
      </c>
      <c r="D132" s="525">
        <v>104.5</v>
      </c>
      <c r="E132" s="525">
        <v>104.1</v>
      </c>
      <c r="F132" s="525">
        <v>110.7</v>
      </c>
      <c r="G132" s="525">
        <v>82.4</v>
      </c>
      <c r="H132" s="525">
        <v>98.4</v>
      </c>
      <c r="I132" s="525">
        <v>108.6</v>
      </c>
      <c r="J132" s="525">
        <v>99.7</v>
      </c>
      <c r="K132" s="525">
        <v>99.5</v>
      </c>
      <c r="L132" s="525">
        <v>100.2</v>
      </c>
      <c r="M132" s="525">
        <v>102.5</v>
      </c>
      <c r="N132" s="525">
        <v>101.4</v>
      </c>
      <c r="O132" s="525">
        <v>101.7</v>
      </c>
      <c r="P132" s="525">
        <v>102.3</v>
      </c>
      <c r="Q132" s="525">
        <v>100.8</v>
      </c>
      <c r="R132" s="525">
        <v>117.8</v>
      </c>
    </row>
    <row r="133" spans="1:20" x14ac:dyDescent="0.25">
      <c r="A133" s="523">
        <v>2005</v>
      </c>
      <c r="B133" s="522"/>
      <c r="C133" s="525">
        <v>90</v>
      </c>
      <c r="D133" s="525">
        <v>106.8</v>
      </c>
      <c r="E133" s="525">
        <v>103.8</v>
      </c>
      <c r="F133" s="525">
        <v>112.1</v>
      </c>
      <c r="G133" s="525">
        <v>78.5</v>
      </c>
      <c r="H133" s="525">
        <v>100</v>
      </c>
      <c r="I133" s="525">
        <v>108.3</v>
      </c>
      <c r="J133" s="525">
        <v>101.7</v>
      </c>
      <c r="K133" s="525">
        <v>100.3</v>
      </c>
      <c r="L133" s="525">
        <v>98.2</v>
      </c>
      <c r="M133" s="525">
        <v>102.7</v>
      </c>
      <c r="N133" s="525">
        <v>102</v>
      </c>
      <c r="O133" s="525">
        <v>102.1</v>
      </c>
      <c r="P133" s="525">
        <v>102.7</v>
      </c>
      <c r="Q133" s="525">
        <v>100.8</v>
      </c>
      <c r="R133" s="525">
        <v>119.2</v>
      </c>
    </row>
    <row r="134" spans="1:20" x14ac:dyDescent="0.25">
      <c r="A134" s="523">
        <v>2006</v>
      </c>
      <c r="B134" s="522"/>
      <c r="C134" s="525">
        <v>87.8</v>
      </c>
      <c r="D134" s="525">
        <v>107.9</v>
      </c>
      <c r="E134" s="525">
        <v>105.5</v>
      </c>
      <c r="F134" s="525">
        <v>112.7</v>
      </c>
      <c r="G134" s="525">
        <v>77.099999999999994</v>
      </c>
      <c r="H134" s="525">
        <v>97.8</v>
      </c>
      <c r="I134" s="525">
        <v>108.6</v>
      </c>
      <c r="J134" s="525">
        <v>101.3</v>
      </c>
      <c r="K134" s="525">
        <v>101.9</v>
      </c>
      <c r="L134" s="525">
        <v>100.8</v>
      </c>
      <c r="M134" s="525">
        <v>102.6</v>
      </c>
      <c r="N134" s="525">
        <v>101.8</v>
      </c>
      <c r="O134" s="525">
        <v>101.5</v>
      </c>
      <c r="P134" s="525">
        <v>103.3</v>
      </c>
      <c r="Q134" s="525">
        <v>100.7</v>
      </c>
      <c r="R134" s="525">
        <v>120.7</v>
      </c>
    </row>
    <row r="135" spans="1:20" x14ac:dyDescent="0.25">
      <c r="A135" s="523">
        <v>2007</v>
      </c>
      <c r="B135" s="522"/>
      <c r="C135" s="525">
        <v>87.7</v>
      </c>
      <c r="D135" s="525">
        <v>109.1</v>
      </c>
      <c r="E135" s="525">
        <v>104.7</v>
      </c>
      <c r="F135" s="525">
        <v>111.5</v>
      </c>
      <c r="G135" s="525">
        <v>74.900000000000006</v>
      </c>
      <c r="H135" s="525">
        <v>100.8</v>
      </c>
      <c r="I135" s="525">
        <v>109</v>
      </c>
      <c r="J135" s="525">
        <v>101.4</v>
      </c>
      <c r="K135" s="525">
        <v>101.7</v>
      </c>
      <c r="L135" s="525">
        <v>100.9</v>
      </c>
      <c r="M135" s="525">
        <v>101.5</v>
      </c>
      <c r="N135" s="525">
        <v>102.8</v>
      </c>
      <c r="O135" s="525">
        <v>100.1</v>
      </c>
      <c r="P135" s="525">
        <v>102.1</v>
      </c>
      <c r="Q135" s="525">
        <v>100.6</v>
      </c>
      <c r="R135" s="525">
        <v>123</v>
      </c>
    </row>
    <row r="136" spans="1:20" x14ac:dyDescent="0.25">
      <c r="A136" s="523">
        <v>2008</v>
      </c>
      <c r="B136" s="522"/>
      <c r="C136" s="525">
        <v>90.1</v>
      </c>
      <c r="D136" s="525">
        <v>105.5</v>
      </c>
      <c r="E136" s="525">
        <v>106.8</v>
      </c>
      <c r="F136" s="525">
        <v>107.5</v>
      </c>
      <c r="G136" s="525">
        <v>76.7</v>
      </c>
      <c r="H136" s="525">
        <v>100.4</v>
      </c>
      <c r="I136" s="525">
        <v>107.3</v>
      </c>
      <c r="J136" s="525">
        <v>97.1</v>
      </c>
      <c r="K136" s="525">
        <v>105.6</v>
      </c>
      <c r="L136" s="525">
        <v>99.7</v>
      </c>
      <c r="M136" s="525">
        <v>103</v>
      </c>
      <c r="N136" s="525">
        <v>103</v>
      </c>
      <c r="O136" s="525">
        <v>100.1</v>
      </c>
      <c r="P136" s="525">
        <v>101.6</v>
      </c>
      <c r="Q136" s="525">
        <v>97.7</v>
      </c>
      <c r="R136" s="525">
        <v>119.2</v>
      </c>
    </row>
    <row r="137" spans="1:20" x14ac:dyDescent="0.25">
      <c r="A137" s="523">
        <v>2009</v>
      </c>
      <c r="B137" s="522"/>
      <c r="C137" s="525">
        <v>83</v>
      </c>
      <c r="D137" s="525">
        <v>104.1</v>
      </c>
      <c r="E137" s="525">
        <v>102.4</v>
      </c>
      <c r="F137" s="525">
        <v>111.1</v>
      </c>
      <c r="G137" s="525">
        <v>74.900000000000006</v>
      </c>
      <c r="H137" s="525">
        <v>96</v>
      </c>
      <c r="I137" s="525">
        <v>107</v>
      </c>
      <c r="J137" s="525">
        <v>99.9</v>
      </c>
      <c r="K137" s="525">
        <v>101.9</v>
      </c>
      <c r="L137" s="525">
        <v>99.5</v>
      </c>
      <c r="M137" s="525">
        <v>101.5</v>
      </c>
      <c r="N137" s="525">
        <v>100.9</v>
      </c>
      <c r="O137" s="525">
        <v>99.9</v>
      </c>
      <c r="P137" s="525">
        <v>103.6</v>
      </c>
      <c r="Q137" s="525">
        <v>99.4</v>
      </c>
      <c r="R137" s="525">
        <v>122.4</v>
      </c>
    </row>
    <row r="138" spans="1:20" x14ac:dyDescent="0.25">
      <c r="A138" s="523">
        <v>2010</v>
      </c>
      <c r="B138" s="522"/>
      <c r="C138" s="525">
        <v>87.6</v>
      </c>
      <c r="D138" s="525">
        <v>106.3</v>
      </c>
      <c r="E138" s="525">
        <v>104</v>
      </c>
      <c r="F138" s="525">
        <v>107.2</v>
      </c>
      <c r="G138" s="525">
        <v>77.099999999999994</v>
      </c>
      <c r="H138" s="525">
        <v>96.3</v>
      </c>
      <c r="I138" s="525">
        <v>107.4</v>
      </c>
      <c r="J138" s="525">
        <v>100.7</v>
      </c>
      <c r="K138" s="525">
        <v>102.7</v>
      </c>
      <c r="L138" s="525">
        <v>100.4</v>
      </c>
      <c r="M138" s="525">
        <v>103.3</v>
      </c>
      <c r="N138" s="525">
        <v>100.5</v>
      </c>
      <c r="O138" s="525">
        <v>97.7</v>
      </c>
      <c r="P138" s="525">
        <v>102.4</v>
      </c>
      <c r="Q138" s="525">
        <v>99.1</v>
      </c>
      <c r="R138" s="525">
        <v>120.2</v>
      </c>
    </row>
    <row r="139" spans="1:20" x14ac:dyDescent="0.25">
      <c r="A139" s="523">
        <v>2011</v>
      </c>
      <c r="B139" s="522"/>
      <c r="C139" s="525">
        <v>85.7</v>
      </c>
      <c r="D139" s="525">
        <v>105.8</v>
      </c>
      <c r="E139" s="525">
        <v>106.7</v>
      </c>
      <c r="F139" s="525">
        <v>110.8</v>
      </c>
      <c r="G139" s="525">
        <v>75.400000000000006</v>
      </c>
      <c r="H139" s="525">
        <v>98.8</v>
      </c>
      <c r="I139" s="525">
        <v>106.1</v>
      </c>
      <c r="J139" s="525">
        <v>100.4</v>
      </c>
      <c r="K139" s="525">
        <v>102.2</v>
      </c>
      <c r="L139" s="525">
        <v>100.8</v>
      </c>
      <c r="M139" s="525">
        <v>103.4</v>
      </c>
      <c r="N139" s="525">
        <v>102.7</v>
      </c>
      <c r="O139" s="525">
        <v>100</v>
      </c>
      <c r="P139" s="525">
        <v>102.9</v>
      </c>
      <c r="Q139" s="525">
        <v>99.5</v>
      </c>
      <c r="R139" s="525">
        <v>121.1</v>
      </c>
    </row>
    <row r="140" spans="1:20" x14ac:dyDescent="0.25">
      <c r="A140" s="523">
        <v>2012</v>
      </c>
      <c r="B140" s="522"/>
      <c r="C140" s="525">
        <v>84.7</v>
      </c>
      <c r="D140" s="525">
        <v>105.3</v>
      </c>
      <c r="E140" s="525">
        <v>103.6</v>
      </c>
      <c r="F140" s="525">
        <v>110.6</v>
      </c>
      <c r="G140" s="525">
        <v>74</v>
      </c>
      <c r="H140" s="525">
        <v>98.7</v>
      </c>
      <c r="I140" s="525">
        <v>106.2</v>
      </c>
      <c r="J140" s="525">
        <v>99.3</v>
      </c>
      <c r="K140" s="525">
        <v>103.3</v>
      </c>
      <c r="L140" s="525">
        <v>100.4</v>
      </c>
      <c r="M140" s="525">
        <v>101</v>
      </c>
      <c r="N140" s="525">
        <v>102.1</v>
      </c>
      <c r="O140" s="525">
        <v>99.5</v>
      </c>
      <c r="P140" s="525">
        <v>102.9</v>
      </c>
      <c r="Q140" s="525">
        <v>100.1</v>
      </c>
      <c r="R140" s="525">
        <v>121.1</v>
      </c>
    </row>
    <row r="141" spans="1:20" x14ac:dyDescent="0.25">
      <c r="A141" s="523">
        <v>2013</v>
      </c>
      <c r="B141" s="522"/>
      <c r="C141" s="525">
        <v>84.4</v>
      </c>
      <c r="D141" s="525">
        <v>106.1</v>
      </c>
      <c r="E141" s="525">
        <v>104.6</v>
      </c>
      <c r="F141" s="525">
        <v>109.6</v>
      </c>
      <c r="G141" s="525">
        <v>73.599999999999994</v>
      </c>
      <c r="H141" s="525">
        <v>97.8</v>
      </c>
      <c r="I141" s="525">
        <v>108.5</v>
      </c>
      <c r="J141" s="525">
        <v>98.6</v>
      </c>
      <c r="K141" s="525">
        <v>103.9</v>
      </c>
      <c r="L141" s="525">
        <v>100.6</v>
      </c>
      <c r="M141" s="525">
        <v>101.9</v>
      </c>
      <c r="N141" s="525">
        <v>102.3</v>
      </c>
      <c r="O141" s="525">
        <v>98.4</v>
      </c>
      <c r="P141" s="525">
        <v>102.8</v>
      </c>
      <c r="Q141" s="525">
        <v>100.7</v>
      </c>
      <c r="R141" s="525">
        <v>119.5</v>
      </c>
    </row>
    <row r="142" spans="1:20" s="142" customFormat="1" x14ac:dyDescent="0.25">
      <c r="A142" s="523">
        <v>2014</v>
      </c>
      <c r="B142" s="522"/>
      <c r="C142" s="525" t="s">
        <v>1458</v>
      </c>
      <c r="D142" s="525">
        <v>104.6</v>
      </c>
      <c r="E142" s="525">
        <v>104.5</v>
      </c>
      <c r="F142" s="525">
        <v>108.4</v>
      </c>
      <c r="G142" s="525" t="s">
        <v>1459</v>
      </c>
      <c r="H142" s="525">
        <v>99.1</v>
      </c>
      <c r="I142" s="525">
        <v>107</v>
      </c>
      <c r="J142" s="525">
        <v>98.9</v>
      </c>
      <c r="K142" s="525">
        <v>102.4</v>
      </c>
      <c r="L142" s="525">
        <v>99.7</v>
      </c>
      <c r="M142" s="525">
        <v>102.8</v>
      </c>
      <c r="N142" s="525">
        <v>102.8</v>
      </c>
      <c r="O142" s="525">
        <v>97.6</v>
      </c>
      <c r="P142" s="525">
        <v>102.7</v>
      </c>
      <c r="Q142" s="525">
        <v>99.2</v>
      </c>
      <c r="R142" s="525">
        <v>120.5</v>
      </c>
    </row>
    <row r="143" spans="1:20" ht="15.75" customHeight="1" x14ac:dyDescent="0.25">
      <c r="A143" s="523">
        <v>2015</v>
      </c>
      <c r="B143" s="522"/>
      <c r="C143" s="525">
        <v>78.599999999999994</v>
      </c>
      <c r="D143" s="525">
        <v>102.1</v>
      </c>
      <c r="E143" s="525">
        <v>104</v>
      </c>
      <c r="F143" s="525">
        <v>107.6</v>
      </c>
      <c r="G143" s="525">
        <v>69.8</v>
      </c>
      <c r="H143" s="525">
        <v>96.8</v>
      </c>
      <c r="I143" s="525">
        <v>106.9</v>
      </c>
      <c r="J143" s="525">
        <v>97.5</v>
      </c>
      <c r="K143" s="525">
        <v>102.4</v>
      </c>
      <c r="L143" s="525">
        <v>99.3</v>
      </c>
      <c r="M143" s="525">
        <v>103.1</v>
      </c>
      <c r="N143" s="525">
        <v>101.9</v>
      </c>
      <c r="O143" s="525">
        <v>97.9</v>
      </c>
      <c r="P143" s="525">
        <v>102.1</v>
      </c>
      <c r="Q143" s="525">
        <v>99.1</v>
      </c>
      <c r="R143" s="525">
        <v>120.7</v>
      </c>
      <c r="S143" s="37"/>
      <c r="T143" s="37"/>
    </row>
    <row r="144" spans="1:20" ht="15" customHeight="1" x14ac:dyDescent="0.25">
      <c r="A144" s="523">
        <v>2016</v>
      </c>
      <c r="B144" s="522"/>
      <c r="C144" s="525">
        <v>83.3</v>
      </c>
      <c r="D144" s="525">
        <v>101.4</v>
      </c>
      <c r="E144" s="525">
        <v>104.5</v>
      </c>
      <c r="F144" s="525">
        <v>106.9</v>
      </c>
      <c r="G144" s="525">
        <v>73.2</v>
      </c>
      <c r="H144" s="525">
        <v>99.1</v>
      </c>
      <c r="I144" s="525">
        <v>105.1</v>
      </c>
      <c r="J144" s="525">
        <v>97.8</v>
      </c>
      <c r="K144" s="525">
        <v>101.1</v>
      </c>
      <c r="L144" s="525">
        <v>99.9</v>
      </c>
      <c r="M144" s="525">
        <v>103.4</v>
      </c>
      <c r="N144" s="525">
        <v>101.8</v>
      </c>
      <c r="O144" s="525">
        <v>98.7</v>
      </c>
      <c r="P144" s="525">
        <v>101</v>
      </c>
      <c r="Q144" s="525">
        <v>99.8</v>
      </c>
      <c r="R144" s="525">
        <v>118.9</v>
      </c>
      <c r="S144" s="43"/>
      <c r="T144" s="43"/>
    </row>
    <row r="145" spans="1:18" x14ac:dyDescent="0.25">
      <c r="A145" s="523">
        <v>2017</v>
      </c>
      <c r="B145" s="522"/>
      <c r="C145" s="525">
        <v>86.2</v>
      </c>
      <c r="D145" s="525">
        <v>104.1</v>
      </c>
      <c r="E145" s="525">
        <v>106.6</v>
      </c>
      <c r="F145" s="525">
        <v>108.2</v>
      </c>
      <c r="G145" s="525">
        <v>76</v>
      </c>
      <c r="H145" s="525">
        <v>98.2</v>
      </c>
      <c r="I145" s="525">
        <v>108.1</v>
      </c>
      <c r="J145" s="525">
        <v>98.6</v>
      </c>
      <c r="K145" s="525">
        <v>101.7</v>
      </c>
      <c r="L145" s="525">
        <v>99.5</v>
      </c>
      <c r="M145" s="525">
        <v>104.1</v>
      </c>
      <c r="N145" s="525">
        <v>103</v>
      </c>
      <c r="O145" s="525">
        <v>100.6</v>
      </c>
      <c r="P145" s="525">
        <v>100.8</v>
      </c>
      <c r="Q145" s="525">
        <v>99</v>
      </c>
      <c r="R145" s="525">
        <v>119.7</v>
      </c>
    </row>
    <row r="146" spans="1:18" x14ac:dyDescent="0.25">
      <c r="A146" s="523">
        <v>2018</v>
      </c>
      <c r="B146" s="522"/>
      <c r="C146" s="525">
        <v>85.6</v>
      </c>
      <c r="D146" s="525">
        <v>104.5</v>
      </c>
      <c r="E146" s="525">
        <v>104.6</v>
      </c>
      <c r="F146" s="525">
        <v>108.7</v>
      </c>
      <c r="G146" s="525">
        <v>75.400000000000006</v>
      </c>
      <c r="H146" s="525">
        <v>97.7</v>
      </c>
      <c r="I146" s="525">
        <v>108.7</v>
      </c>
      <c r="J146" s="525">
        <v>98.4</v>
      </c>
      <c r="K146" s="525">
        <v>101.6</v>
      </c>
      <c r="L146" s="525">
        <v>100.5</v>
      </c>
      <c r="M146" s="525">
        <v>102.2</v>
      </c>
      <c r="N146" s="525">
        <v>102.5</v>
      </c>
      <c r="O146" s="525">
        <v>99.4</v>
      </c>
      <c r="P146" s="525">
        <v>101.4</v>
      </c>
      <c r="Q146" s="525">
        <v>100.3</v>
      </c>
      <c r="R146" s="525">
        <v>119.7</v>
      </c>
    </row>
    <row r="147" spans="1:18" x14ac:dyDescent="0.25">
      <c r="A147" s="523">
        <v>2019</v>
      </c>
      <c r="B147" s="199"/>
      <c r="C147" s="525">
        <v>86</v>
      </c>
      <c r="D147" s="250">
        <v>104.3</v>
      </c>
      <c r="E147" s="250">
        <v>103.7</v>
      </c>
      <c r="F147" s="250">
        <v>109.5</v>
      </c>
      <c r="G147" s="250">
        <v>75.5</v>
      </c>
      <c r="H147" s="250">
        <v>97.6</v>
      </c>
      <c r="I147" s="250">
        <v>109.2</v>
      </c>
      <c r="J147" s="250">
        <v>97.9</v>
      </c>
      <c r="K147" s="250">
        <v>102</v>
      </c>
      <c r="L147" s="250">
        <v>100.1</v>
      </c>
      <c r="M147" s="250">
        <v>101.9</v>
      </c>
      <c r="N147" s="250">
        <v>102</v>
      </c>
      <c r="O147" s="250">
        <v>99.2</v>
      </c>
      <c r="P147" s="250">
        <v>102.2</v>
      </c>
      <c r="Q147" s="250">
        <v>100.7</v>
      </c>
      <c r="R147" s="250">
        <v>119.6</v>
      </c>
    </row>
    <row r="148" spans="1:18" x14ac:dyDescent="0.25">
      <c r="A148" s="523">
        <v>2020</v>
      </c>
      <c r="B148" s="539"/>
      <c r="C148" s="525">
        <v>87.6</v>
      </c>
      <c r="D148" s="525">
        <v>93.5</v>
      </c>
      <c r="E148" s="525">
        <v>108.4</v>
      </c>
      <c r="F148" s="525">
        <v>108.3</v>
      </c>
      <c r="G148" s="525">
        <v>75.8</v>
      </c>
      <c r="H148" s="525">
        <v>98.9</v>
      </c>
      <c r="I148" s="525">
        <v>110.2</v>
      </c>
      <c r="J148" s="525">
        <v>85</v>
      </c>
      <c r="K148" s="525">
        <v>102.7</v>
      </c>
      <c r="L148" s="525">
        <v>105.4</v>
      </c>
      <c r="M148" s="525">
        <v>104.4</v>
      </c>
      <c r="N148" s="525">
        <v>99.9</v>
      </c>
      <c r="O148" s="525">
        <v>98.8</v>
      </c>
      <c r="P148" s="525">
        <v>103.4</v>
      </c>
      <c r="Q148" s="525">
        <v>98.9</v>
      </c>
      <c r="R148" s="525">
        <v>119.3</v>
      </c>
    </row>
    <row r="149" spans="1:18" ht="15" customHeight="1" x14ac:dyDescent="0.25">
      <c r="A149" s="573" t="s">
        <v>1460</v>
      </c>
      <c r="B149" s="573"/>
      <c r="C149" s="573"/>
      <c r="D149" s="573"/>
      <c r="E149" s="573"/>
      <c r="F149" s="573"/>
      <c r="G149" s="573"/>
      <c r="H149" s="573"/>
      <c r="I149" s="573"/>
      <c r="J149" s="573"/>
      <c r="K149" s="573"/>
      <c r="L149" s="573"/>
      <c r="M149" s="573"/>
      <c r="N149" s="573"/>
      <c r="O149" s="573"/>
      <c r="P149" s="573"/>
      <c r="Q149" s="573"/>
      <c r="R149" s="573"/>
    </row>
    <row r="150" spans="1:18" ht="15" customHeight="1" x14ac:dyDescent="0.25">
      <c r="A150" s="569" t="s">
        <v>1461</v>
      </c>
      <c r="B150" s="569"/>
      <c r="C150" s="569"/>
      <c r="D150" s="569"/>
      <c r="E150" s="569"/>
      <c r="F150" s="569"/>
      <c r="G150" s="569"/>
      <c r="H150" s="569"/>
      <c r="I150" s="569"/>
      <c r="J150" s="569"/>
      <c r="K150" s="569"/>
      <c r="L150" s="569"/>
      <c r="M150" s="569"/>
      <c r="N150" s="569"/>
      <c r="O150" s="569"/>
      <c r="P150" s="569"/>
      <c r="Q150" s="569"/>
      <c r="R150" s="569"/>
    </row>
    <row r="151" spans="1:18" x14ac:dyDescent="0.25">
      <c r="A151" s="523">
        <v>1999</v>
      </c>
      <c r="B151" s="525">
        <v>931.3</v>
      </c>
      <c r="C151" s="193">
        <v>192.2</v>
      </c>
      <c r="D151" s="188">
        <v>212.2</v>
      </c>
      <c r="E151" s="525">
        <v>242</v>
      </c>
      <c r="F151" s="525">
        <v>284.89999999999998</v>
      </c>
      <c r="G151" s="525">
        <v>61.5</v>
      </c>
      <c r="H151" s="525">
        <v>62.2</v>
      </c>
      <c r="I151" s="525">
        <v>68.5</v>
      </c>
      <c r="J151" s="525">
        <v>69.2</v>
      </c>
      <c r="K151" s="525">
        <v>70.3</v>
      </c>
      <c r="L151" s="525">
        <v>72.7</v>
      </c>
      <c r="M151" s="525">
        <v>74.2</v>
      </c>
      <c r="N151" s="525">
        <v>83.6</v>
      </c>
      <c r="O151" s="525">
        <v>84.2</v>
      </c>
      <c r="P151" s="525">
        <v>88</v>
      </c>
      <c r="Q151" s="525">
        <v>91.1</v>
      </c>
      <c r="R151" s="525">
        <v>105.8</v>
      </c>
    </row>
    <row r="152" spans="1:18" x14ac:dyDescent="0.25">
      <c r="A152" s="523">
        <v>2000</v>
      </c>
      <c r="B152" s="525">
        <v>1259.0999999999999</v>
      </c>
      <c r="C152" s="193">
        <v>275.10000000000002</v>
      </c>
      <c r="D152" s="188">
        <v>290.3</v>
      </c>
      <c r="E152" s="525">
        <v>322.39999999999998</v>
      </c>
      <c r="F152" s="525">
        <v>371.3</v>
      </c>
      <c r="G152" s="525">
        <v>90.8</v>
      </c>
      <c r="H152" s="525">
        <v>88.9</v>
      </c>
      <c r="I152" s="525">
        <v>95.4</v>
      </c>
      <c r="J152" s="525">
        <v>95.5</v>
      </c>
      <c r="K152" s="525">
        <v>96.1</v>
      </c>
      <c r="L152" s="525">
        <v>98.7</v>
      </c>
      <c r="M152" s="525">
        <v>101.4</v>
      </c>
      <c r="N152" s="525">
        <v>110.1</v>
      </c>
      <c r="O152" s="525">
        <v>110.9</v>
      </c>
      <c r="P152" s="525">
        <v>115</v>
      </c>
      <c r="Q152" s="525">
        <v>119</v>
      </c>
      <c r="R152" s="525">
        <v>137.30000000000001</v>
      </c>
    </row>
    <row r="153" spans="1:18" x14ac:dyDescent="0.25">
      <c r="A153" s="523">
        <v>2001</v>
      </c>
      <c r="B153" s="525">
        <v>1653.2</v>
      </c>
      <c r="C153" s="193">
        <v>355.4</v>
      </c>
      <c r="D153" s="188">
        <v>392.2</v>
      </c>
      <c r="E153" s="525">
        <v>421.6</v>
      </c>
      <c r="F153" s="525">
        <v>484</v>
      </c>
      <c r="G153" s="525">
        <v>115</v>
      </c>
      <c r="H153" s="525">
        <v>115.6</v>
      </c>
      <c r="I153" s="525">
        <v>124.8</v>
      </c>
      <c r="J153" s="525">
        <v>127.4</v>
      </c>
      <c r="K153" s="525">
        <v>131</v>
      </c>
      <c r="L153" s="525">
        <v>133.80000000000001</v>
      </c>
      <c r="M153" s="525">
        <v>132.9</v>
      </c>
      <c r="N153" s="525">
        <v>143.80000000000001</v>
      </c>
      <c r="O153" s="525">
        <v>144.9</v>
      </c>
      <c r="P153" s="525">
        <v>152.6</v>
      </c>
      <c r="Q153" s="525">
        <v>154.4</v>
      </c>
      <c r="R153" s="525">
        <v>177</v>
      </c>
    </row>
    <row r="154" spans="1:18" x14ac:dyDescent="0.25">
      <c r="A154" s="523">
        <v>2002</v>
      </c>
      <c r="B154" s="525">
        <v>2011.5</v>
      </c>
      <c r="C154" s="193">
        <v>434.3</v>
      </c>
      <c r="D154" s="188">
        <v>463.9</v>
      </c>
      <c r="E154" s="525">
        <v>519.9</v>
      </c>
      <c r="F154" s="525">
        <v>593.4</v>
      </c>
      <c r="G154" s="525">
        <v>141.6</v>
      </c>
      <c r="H154" s="525">
        <v>141.30000000000001</v>
      </c>
      <c r="I154" s="525">
        <v>151.4</v>
      </c>
      <c r="J154" s="525">
        <v>154</v>
      </c>
      <c r="K154" s="525">
        <v>152</v>
      </c>
      <c r="L154" s="525">
        <v>157.9</v>
      </c>
      <c r="M154" s="525">
        <v>165.9</v>
      </c>
      <c r="N154" s="525">
        <v>176.7</v>
      </c>
      <c r="O154" s="525">
        <v>177.3</v>
      </c>
      <c r="P154" s="525">
        <v>187</v>
      </c>
      <c r="Q154" s="525">
        <v>190.4</v>
      </c>
      <c r="R154" s="525">
        <v>216</v>
      </c>
    </row>
    <row r="155" spans="1:18" x14ac:dyDescent="0.25">
      <c r="A155" s="523">
        <v>2003</v>
      </c>
      <c r="B155" s="525">
        <v>2438</v>
      </c>
      <c r="C155" s="193">
        <v>544.20000000000005</v>
      </c>
      <c r="D155" s="188">
        <v>568.9</v>
      </c>
      <c r="E155" s="525">
        <v>615.29999999999995</v>
      </c>
      <c r="F155" s="525">
        <v>709.6</v>
      </c>
      <c r="G155" s="525">
        <v>176.7</v>
      </c>
      <c r="H155" s="525">
        <v>176.2</v>
      </c>
      <c r="I155" s="525">
        <v>191.3</v>
      </c>
      <c r="J155" s="525">
        <v>189.9</v>
      </c>
      <c r="K155" s="525">
        <v>188.4</v>
      </c>
      <c r="L155" s="525">
        <v>190.6</v>
      </c>
      <c r="M155" s="525">
        <v>197.9</v>
      </c>
      <c r="N155" s="525">
        <v>205.7</v>
      </c>
      <c r="O155" s="525">
        <v>211.7</v>
      </c>
      <c r="P155" s="525">
        <v>223.2</v>
      </c>
      <c r="Q155" s="525">
        <v>226.8</v>
      </c>
      <c r="R155" s="525">
        <v>259.60000000000002</v>
      </c>
    </row>
    <row r="156" spans="1:18" x14ac:dyDescent="0.25">
      <c r="A156" s="523">
        <v>2004</v>
      </c>
      <c r="B156" s="525">
        <v>3062.2</v>
      </c>
      <c r="C156" s="193">
        <v>663.6</v>
      </c>
      <c r="D156" s="188">
        <v>707.7</v>
      </c>
      <c r="E156" s="525">
        <v>780.1</v>
      </c>
      <c r="F156" s="525">
        <v>910.8</v>
      </c>
      <c r="G156" s="525">
        <v>213.8</v>
      </c>
      <c r="H156" s="525">
        <v>215.6</v>
      </c>
      <c r="I156" s="525">
        <v>234.2</v>
      </c>
      <c r="J156" s="525">
        <v>235.1</v>
      </c>
      <c r="K156" s="525">
        <v>235.1</v>
      </c>
      <c r="L156" s="525">
        <v>237.5</v>
      </c>
      <c r="M156" s="525">
        <v>250.2</v>
      </c>
      <c r="N156" s="525">
        <v>262.60000000000002</v>
      </c>
      <c r="O156" s="525">
        <v>267.3</v>
      </c>
      <c r="P156" s="525">
        <v>284.3</v>
      </c>
      <c r="Q156" s="525">
        <v>291.89999999999998</v>
      </c>
      <c r="R156" s="525">
        <v>334.6</v>
      </c>
    </row>
    <row r="157" spans="1:18" x14ac:dyDescent="0.25">
      <c r="A157" s="523">
        <v>2005</v>
      </c>
      <c r="B157" s="525">
        <v>3823.9</v>
      </c>
      <c r="C157" s="193">
        <v>814.9</v>
      </c>
      <c r="D157" s="188">
        <v>897.7</v>
      </c>
      <c r="E157" s="525">
        <v>978.9</v>
      </c>
      <c r="F157" s="525">
        <v>1132.4000000000001</v>
      </c>
      <c r="G157" s="525">
        <v>263.2</v>
      </c>
      <c r="H157" s="525">
        <v>263.5</v>
      </c>
      <c r="I157" s="525">
        <v>288.2</v>
      </c>
      <c r="J157" s="525">
        <v>296.89999999999998</v>
      </c>
      <c r="K157" s="525">
        <v>298.7</v>
      </c>
      <c r="L157" s="525">
        <v>302.10000000000002</v>
      </c>
      <c r="M157" s="525">
        <v>312.60000000000002</v>
      </c>
      <c r="N157" s="525">
        <v>328.6</v>
      </c>
      <c r="O157" s="525">
        <v>337.7</v>
      </c>
      <c r="P157" s="525">
        <v>352.9</v>
      </c>
      <c r="Q157" s="525">
        <v>357.8</v>
      </c>
      <c r="R157" s="525">
        <v>421.7</v>
      </c>
    </row>
    <row r="158" spans="1:18" x14ac:dyDescent="0.25">
      <c r="A158" s="523">
        <v>2006</v>
      </c>
      <c r="B158" s="525">
        <v>4764.5</v>
      </c>
      <c r="C158" s="193">
        <v>1001</v>
      </c>
      <c r="D158" s="188">
        <v>1123.3</v>
      </c>
      <c r="E158" s="525">
        <v>1232.7</v>
      </c>
      <c r="F158" s="525">
        <v>1407.5</v>
      </c>
      <c r="G158" s="525">
        <v>319.60000000000002</v>
      </c>
      <c r="H158" s="525">
        <v>322.60000000000002</v>
      </c>
      <c r="I158" s="525">
        <v>358.8</v>
      </c>
      <c r="J158" s="525">
        <v>369.9</v>
      </c>
      <c r="K158" s="525">
        <v>372.3</v>
      </c>
      <c r="L158" s="525">
        <v>381.1</v>
      </c>
      <c r="M158" s="525">
        <v>395.8</v>
      </c>
      <c r="N158" s="525">
        <v>416.4</v>
      </c>
      <c r="O158" s="525">
        <v>420.5</v>
      </c>
      <c r="P158" s="525">
        <v>442.4</v>
      </c>
      <c r="Q158" s="525">
        <v>442.6</v>
      </c>
      <c r="R158" s="525">
        <v>522.5</v>
      </c>
    </row>
    <row r="159" spans="1:18" x14ac:dyDescent="0.25">
      <c r="A159" s="523">
        <v>2007</v>
      </c>
      <c r="B159" s="525">
        <v>5977.6</v>
      </c>
      <c r="C159" s="193">
        <v>1229.9000000000001</v>
      </c>
      <c r="D159" s="188">
        <v>1390.7</v>
      </c>
      <c r="E159" s="525">
        <v>1555</v>
      </c>
      <c r="F159" s="525">
        <v>1802</v>
      </c>
      <c r="G159" s="525">
        <v>399.4</v>
      </c>
      <c r="H159" s="525">
        <v>394.9</v>
      </c>
      <c r="I159" s="525">
        <v>435.6</v>
      </c>
      <c r="J159" s="525">
        <v>452.4</v>
      </c>
      <c r="K159" s="525">
        <v>463.2</v>
      </c>
      <c r="L159" s="525">
        <v>475.1</v>
      </c>
      <c r="M159" s="525">
        <v>497.5</v>
      </c>
      <c r="N159" s="525">
        <v>525.70000000000005</v>
      </c>
      <c r="O159" s="525">
        <v>531.79999999999995</v>
      </c>
      <c r="P159" s="525">
        <v>559.5</v>
      </c>
      <c r="Q159" s="525">
        <v>567.6</v>
      </c>
      <c r="R159" s="525">
        <v>674.9</v>
      </c>
    </row>
    <row r="160" spans="1:18" x14ac:dyDescent="0.25">
      <c r="A160" s="523">
        <v>2008</v>
      </c>
      <c r="B160" s="525">
        <v>7448.5</v>
      </c>
      <c r="C160" s="193">
        <v>1568.2</v>
      </c>
      <c r="D160" s="188">
        <v>1779.1</v>
      </c>
      <c r="E160" s="525">
        <v>1979.9</v>
      </c>
      <c r="F160" s="525">
        <v>2121.3000000000002</v>
      </c>
      <c r="G160" s="525">
        <v>501.2</v>
      </c>
      <c r="H160" s="525">
        <v>512.29999999999995</v>
      </c>
      <c r="I160" s="525">
        <v>554.70000000000005</v>
      </c>
      <c r="J160" s="525">
        <v>586.20000000000005</v>
      </c>
      <c r="K160" s="525">
        <v>587</v>
      </c>
      <c r="L160" s="525">
        <v>605.9</v>
      </c>
      <c r="M160" s="525">
        <v>638.1</v>
      </c>
      <c r="N160" s="525">
        <v>666.1</v>
      </c>
      <c r="O160" s="525">
        <v>675.7</v>
      </c>
      <c r="P160" s="525">
        <v>692.5</v>
      </c>
      <c r="Q160" s="525">
        <v>665.7</v>
      </c>
      <c r="R160" s="525">
        <v>763.1</v>
      </c>
    </row>
    <row r="161" spans="1:20" x14ac:dyDescent="0.25">
      <c r="A161" s="523">
        <v>2009</v>
      </c>
      <c r="B161" s="525">
        <v>7502.1</v>
      </c>
      <c r="C161" s="193">
        <v>1712.4</v>
      </c>
      <c r="D161" s="188">
        <v>1776.7</v>
      </c>
      <c r="E161" s="525">
        <v>1905.3</v>
      </c>
      <c r="F161" s="525">
        <v>2107.6999999999998</v>
      </c>
      <c r="G161" s="525">
        <v>571.20000000000005</v>
      </c>
      <c r="H161" s="525">
        <v>552.70000000000005</v>
      </c>
      <c r="I161" s="525">
        <v>588.5</v>
      </c>
      <c r="J161" s="525">
        <v>582.29999999999995</v>
      </c>
      <c r="K161" s="525">
        <v>591.5</v>
      </c>
      <c r="L161" s="525">
        <v>602.9</v>
      </c>
      <c r="M161" s="525">
        <v>622.79999999999995</v>
      </c>
      <c r="N161" s="525">
        <v>640.29999999999995</v>
      </c>
      <c r="O161" s="525">
        <v>642.20000000000005</v>
      </c>
      <c r="P161" s="525">
        <v>665.6</v>
      </c>
      <c r="Q161" s="525">
        <v>659.3</v>
      </c>
      <c r="R161" s="525">
        <v>782.8</v>
      </c>
    </row>
    <row r="162" spans="1:20" s="142" customFormat="1" x14ac:dyDescent="0.25">
      <c r="A162" s="523">
        <v>2010</v>
      </c>
      <c r="B162" s="525">
        <v>8509.7999999999993</v>
      </c>
      <c r="C162" s="193">
        <v>1862.2</v>
      </c>
      <c r="D162" s="188">
        <v>2023.2</v>
      </c>
      <c r="E162" s="525">
        <v>2176.9</v>
      </c>
      <c r="F162" s="525">
        <v>2447.5</v>
      </c>
      <c r="G162" s="525">
        <v>612.79999999999995</v>
      </c>
      <c r="H162" s="525">
        <v>597</v>
      </c>
      <c r="I162" s="525">
        <v>652.4</v>
      </c>
      <c r="J162" s="525">
        <v>658.3</v>
      </c>
      <c r="K162" s="525">
        <v>675.2</v>
      </c>
      <c r="L162" s="525">
        <v>689.7</v>
      </c>
      <c r="M162" s="525">
        <v>710.6</v>
      </c>
      <c r="N162" s="525">
        <v>734.2</v>
      </c>
      <c r="O162" s="525">
        <v>732.1</v>
      </c>
      <c r="P162" s="525">
        <v>764.3</v>
      </c>
      <c r="Q162" s="525">
        <v>770.1</v>
      </c>
      <c r="R162" s="525">
        <v>913.1</v>
      </c>
    </row>
    <row r="163" spans="1:20" s="142" customFormat="1" x14ac:dyDescent="0.25">
      <c r="A163" s="523">
        <v>2011</v>
      </c>
      <c r="B163" s="525">
        <v>10000</v>
      </c>
      <c r="C163" s="193">
        <v>2134.6</v>
      </c>
      <c r="D163" s="188">
        <v>2373</v>
      </c>
      <c r="E163" s="525">
        <v>2602</v>
      </c>
      <c r="F163" s="525">
        <v>2890.4</v>
      </c>
      <c r="G163" s="525">
        <v>695.6</v>
      </c>
      <c r="H163" s="525">
        <v>688.2</v>
      </c>
      <c r="I163" s="525">
        <v>750.8</v>
      </c>
      <c r="J163" s="525">
        <v>765.1</v>
      </c>
      <c r="K163" s="525">
        <v>796.4</v>
      </c>
      <c r="L163" s="525">
        <v>811.5</v>
      </c>
      <c r="M163" s="525">
        <v>839.5</v>
      </c>
      <c r="N163" s="525">
        <v>883</v>
      </c>
      <c r="O163" s="525">
        <v>879.5</v>
      </c>
      <c r="P163" s="525">
        <v>910</v>
      </c>
      <c r="Q163" s="525">
        <v>902.2</v>
      </c>
      <c r="R163" s="525">
        <v>1078.2</v>
      </c>
    </row>
    <row r="164" spans="1:20" s="142" customFormat="1" x14ac:dyDescent="0.25">
      <c r="A164" s="523">
        <v>2012</v>
      </c>
      <c r="B164" s="525">
        <v>11433.1</v>
      </c>
      <c r="C164" s="193">
        <v>2479.1999999999998</v>
      </c>
      <c r="D164" s="188">
        <v>2731.2</v>
      </c>
      <c r="E164" s="525">
        <v>2962.5</v>
      </c>
      <c r="F164" s="525">
        <v>3260.2</v>
      </c>
      <c r="G164" s="525">
        <v>802.5</v>
      </c>
      <c r="H164" s="525">
        <v>806.1</v>
      </c>
      <c r="I164" s="525">
        <v>870.6</v>
      </c>
      <c r="J164" s="525">
        <v>881.8</v>
      </c>
      <c r="K164" s="525">
        <v>914</v>
      </c>
      <c r="L164" s="525">
        <v>935.4</v>
      </c>
      <c r="M164" s="525">
        <v>962.2</v>
      </c>
      <c r="N164" s="525">
        <v>999</v>
      </c>
      <c r="O164" s="525">
        <v>1001.3</v>
      </c>
      <c r="P164" s="525">
        <v>1027</v>
      </c>
      <c r="Q164" s="525">
        <v>1017.1</v>
      </c>
      <c r="R164" s="525">
        <v>1216.0999999999999</v>
      </c>
    </row>
    <row r="165" spans="1:20" s="142" customFormat="1" ht="15" customHeight="1" x14ac:dyDescent="0.25">
      <c r="A165" s="523">
        <v>2013</v>
      </c>
      <c r="B165" s="525">
        <v>12542.9</v>
      </c>
      <c r="C165" s="193">
        <v>2759.7</v>
      </c>
      <c r="D165" s="188">
        <v>3001.8</v>
      </c>
      <c r="E165" s="525">
        <v>3233.7</v>
      </c>
      <c r="F165" s="525">
        <v>3547.7</v>
      </c>
      <c r="G165" s="525">
        <v>900.9</v>
      </c>
      <c r="H165" s="525">
        <v>890.9</v>
      </c>
      <c r="I165" s="525">
        <v>967.9</v>
      </c>
      <c r="J165" s="525">
        <v>983.4</v>
      </c>
      <c r="K165" s="525">
        <v>994.3</v>
      </c>
      <c r="L165" s="525">
        <v>1024.0999999999999</v>
      </c>
      <c r="M165" s="525">
        <v>1056.9000000000001</v>
      </c>
      <c r="N165" s="525">
        <v>1092.8</v>
      </c>
      <c r="O165" s="525">
        <v>1084</v>
      </c>
      <c r="P165" s="525">
        <v>1109.7</v>
      </c>
      <c r="Q165" s="525">
        <v>1110.5</v>
      </c>
      <c r="R165" s="525">
        <v>1327.5</v>
      </c>
      <c r="S165" s="367"/>
      <c r="T165" s="367"/>
    </row>
    <row r="166" spans="1:20" ht="15" customHeight="1" x14ac:dyDescent="0.25">
      <c r="A166" s="523">
        <v>2014</v>
      </c>
      <c r="B166" s="525">
        <v>13975.3</v>
      </c>
      <c r="C166" s="193">
        <v>3063.3</v>
      </c>
      <c r="D166" s="188">
        <v>3290.4</v>
      </c>
      <c r="E166" s="525">
        <v>3557.2</v>
      </c>
      <c r="F166" s="525">
        <v>4064.4</v>
      </c>
      <c r="G166" s="525">
        <v>984.4</v>
      </c>
      <c r="H166" s="525">
        <v>986.8</v>
      </c>
      <c r="I166" s="525">
        <v>1092.0999999999999</v>
      </c>
      <c r="J166" s="525">
        <v>1079.3</v>
      </c>
      <c r="K166" s="525">
        <v>1095.5999999999999</v>
      </c>
      <c r="L166" s="525">
        <v>1115.5</v>
      </c>
      <c r="M166" s="525">
        <v>1158.2</v>
      </c>
      <c r="N166" s="525">
        <v>1202</v>
      </c>
      <c r="O166" s="525">
        <v>1197</v>
      </c>
      <c r="P166" s="525">
        <v>1226.3</v>
      </c>
      <c r="Q166" s="525">
        <v>1245.7</v>
      </c>
      <c r="R166" s="525">
        <v>1592.4</v>
      </c>
      <c r="S166" s="48"/>
      <c r="T166" s="48"/>
    </row>
    <row r="167" spans="1:20" ht="15" customHeight="1" x14ac:dyDescent="0.25">
      <c r="A167" s="523">
        <v>2015</v>
      </c>
      <c r="B167" s="525">
        <v>14114.5</v>
      </c>
      <c r="C167" s="193">
        <v>3181</v>
      </c>
      <c r="D167" s="188">
        <v>3352.7</v>
      </c>
      <c r="E167" s="525">
        <v>3637</v>
      </c>
      <c r="F167" s="525">
        <v>3943.8</v>
      </c>
      <c r="G167" s="525">
        <v>1048.3</v>
      </c>
      <c r="H167" s="525">
        <v>1023.7</v>
      </c>
      <c r="I167" s="525">
        <v>1109</v>
      </c>
      <c r="J167" s="525">
        <v>1092.8</v>
      </c>
      <c r="K167" s="525">
        <v>1120</v>
      </c>
      <c r="L167" s="525">
        <v>1139.9000000000001</v>
      </c>
      <c r="M167" s="525">
        <v>1184.5</v>
      </c>
      <c r="N167" s="525">
        <v>1244.0999999999999</v>
      </c>
      <c r="O167" s="525">
        <v>1208.4000000000001</v>
      </c>
      <c r="P167" s="525">
        <v>1232.5999999999999</v>
      </c>
      <c r="Q167" s="525">
        <v>1228.5</v>
      </c>
      <c r="R167" s="525">
        <v>1482.7</v>
      </c>
      <c r="S167" s="43"/>
      <c r="T167" s="43"/>
    </row>
    <row r="168" spans="1:20" x14ac:dyDescent="0.25">
      <c r="A168" s="523">
        <v>2016</v>
      </c>
      <c r="B168" s="525">
        <v>14524.300000000001</v>
      </c>
      <c r="C168" s="193">
        <v>3297.0999999999995</v>
      </c>
      <c r="D168" s="188">
        <v>3460.6000000000004</v>
      </c>
      <c r="E168" s="525">
        <v>3762.4000000000005</v>
      </c>
      <c r="F168" s="525">
        <v>4004.2000000000007</v>
      </c>
      <c r="G168" s="525">
        <v>1081.8</v>
      </c>
      <c r="H168" s="525">
        <v>1073.6999999999998</v>
      </c>
      <c r="I168" s="525">
        <v>1141.5999999999999</v>
      </c>
      <c r="J168" s="525">
        <v>1134.3999999999999</v>
      </c>
      <c r="K168" s="525">
        <v>1151.5</v>
      </c>
      <c r="L168" s="525">
        <v>1174.7</v>
      </c>
      <c r="M168" s="525">
        <v>1192.2000000000003</v>
      </c>
      <c r="N168" s="525">
        <v>1312.5</v>
      </c>
      <c r="O168" s="525">
        <v>1257.7000000000003</v>
      </c>
      <c r="P168" s="525">
        <v>1261.0999999999999</v>
      </c>
      <c r="Q168" s="525">
        <v>1245.9000000000001</v>
      </c>
      <c r="R168" s="525">
        <v>1497.2</v>
      </c>
    </row>
    <row r="169" spans="1:20" x14ac:dyDescent="0.25">
      <c r="A169" s="523">
        <v>2017</v>
      </c>
      <c r="B169" s="525">
        <v>15342.699999999997</v>
      </c>
      <c r="C169" s="193">
        <v>3456.5999999999985</v>
      </c>
      <c r="D169" s="188">
        <v>3674.6999999999989</v>
      </c>
      <c r="E169" s="525">
        <v>3964.1000000000004</v>
      </c>
      <c r="F169" s="525">
        <v>4247.2999999999993</v>
      </c>
      <c r="G169" s="525">
        <v>1134.3</v>
      </c>
      <c r="H169" s="525">
        <v>1112.8999999999996</v>
      </c>
      <c r="I169" s="525">
        <v>1209.4000000000001</v>
      </c>
      <c r="J169" s="525">
        <v>1196.2</v>
      </c>
      <c r="K169" s="525">
        <v>1222.6000000000001</v>
      </c>
      <c r="L169" s="525">
        <v>1255.9000000000001</v>
      </c>
      <c r="M169" s="525">
        <v>1290.7</v>
      </c>
      <c r="N169" s="525">
        <v>1344.8999999999999</v>
      </c>
      <c r="O169" s="525">
        <v>1328.5</v>
      </c>
      <c r="P169" s="525">
        <v>1337.1</v>
      </c>
      <c r="Q169" s="525">
        <v>1323.7999999999997</v>
      </c>
      <c r="R169" s="525">
        <v>1586.4</v>
      </c>
    </row>
    <row r="170" spans="1:20" x14ac:dyDescent="0.25">
      <c r="A170" s="523">
        <v>2018</v>
      </c>
      <c r="B170" s="525">
        <v>16523.900000000001</v>
      </c>
      <c r="C170" s="525">
        <v>3646.2000000000007</v>
      </c>
      <c r="D170" s="525">
        <v>3933.800000000002</v>
      </c>
      <c r="E170" s="525">
        <v>4317.7</v>
      </c>
      <c r="F170" s="525">
        <v>4626.1999999999989</v>
      </c>
      <c r="G170" s="525">
        <v>1202.3000000000002</v>
      </c>
      <c r="H170" s="525">
        <v>1165.8000000000002</v>
      </c>
      <c r="I170" s="525">
        <v>1278.1000000000001</v>
      </c>
      <c r="J170" s="525">
        <v>1274.6999999999998</v>
      </c>
      <c r="K170" s="525">
        <v>1309.5999999999999</v>
      </c>
      <c r="L170" s="525">
        <v>1349.5000000000002</v>
      </c>
      <c r="M170" s="525">
        <v>1396.4</v>
      </c>
      <c r="N170" s="525">
        <v>1469.3</v>
      </c>
      <c r="O170" s="525">
        <v>1452</v>
      </c>
      <c r="P170" s="525">
        <v>1453.3000000000002</v>
      </c>
      <c r="Q170" s="525">
        <v>1453.5000000000002</v>
      </c>
      <c r="R170" s="525">
        <v>1719.3999999999999</v>
      </c>
    </row>
    <row r="171" spans="1:20" x14ac:dyDescent="0.25">
      <c r="A171" s="523">
        <v>2019</v>
      </c>
      <c r="B171" s="525">
        <v>17503.499999999993</v>
      </c>
      <c r="C171" s="525">
        <v>3930.5</v>
      </c>
      <c r="D171" s="525">
        <v>4176.4999999999982</v>
      </c>
      <c r="E171" s="525">
        <v>4523.2000000000007</v>
      </c>
      <c r="F171" s="525">
        <v>4873.2999999999956</v>
      </c>
      <c r="G171" s="525">
        <v>1291.7</v>
      </c>
      <c r="H171" s="525">
        <v>1259.3999999999999</v>
      </c>
      <c r="I171" s="525">
        <v>1379.4</v>
      </c>
      <c r="J171" s="525">
        <v>1368.5</v>
      </c>
      <c r="K171" s="525">
        <v>1383.8999999999999</v>
      </c>
      <c r="L171" s="525">
        <v>1424.1</v>
      </c>
      <c r="M171" s="525">
        <v>1468.4</v>
      </c>
      <c r="N171" s="525">
        <v>1540.5</v>
      </c>
      <c r="O171" s="525">
        <v>1514.2999999999997</v>
      </c>
      <c r="P171" s="525">
        <v>1530.8999999999999</v>
      </c>
      <c r="Q171" s="525">
        <v>1542.4</v>
      </c>
      <c r="R171" s="525">
        <v>1800</v>
      </c>
    </row>
    <row r="172" spans="1:20" ht="17.25" customHeight="1" x14ac:dyDescent="0.25">
      <c r="A172" s="523">
        <v>2020</v>
      </c>
      <c r="B172" s="525">
        <v>17151.599999999999</v>
      </c>
      <c r="C172" s="525">
        <v>4226.7</v>
      </c>
      <c r="D172" s="525">
        <v>3248.2</v>
      </c>
      <c r="E172" s="525">
        <v>4664.2</v>
      </c>
      <c r="F172" s="525">
        <v>5012.5</v>
      </c>
      <c r="G172" s="525">
        <v>1363.0000000000002</v>
      </c>
      <c r="H172" s="525">
        <v>1359.2</v>
      </c>
      <c r="I172" s="525">
        <v>1504.5</v>
      </c>
      <c r="J172" s="525">
        <v>907.6</v>
      </c>
      <c r="K172" s="525">
        <v>1020.8</v>
      </c>
      <c r="L172" s="525">
        <v>1319.8</v>
      </c>
      <c r="M172" s="525">
        <v>1505</v>
      </c>
      <c r="N172" s="525">
        <v>1591.5</v>
      </c>
      <c r="O172" s="525">
        <v>1567.7000000000003</v>
      </c>
      <c r="P172" s="525">
        <v>1595.3</v>
      </c>
      <c r="Q172" s="525">
        <v>1583.2</v>
      </c>
      <c r="R172" s="525">
        <v>1834</v>
      </c>
    </row>
    <row r="173" spans="1:20" ht="15" customHeight="1" x14ac:dyDescent="0.25">
      <c r="A173" s="573" t="s">
        <v>93</v>
      </c>
      <c r="B173" s="573"/>
      <c r="C173" s="573"/>
      <c r="D173" s="573"/>
      <c r="E173" s="573"/>
      <c r="F173" s="573"/>
      <c r="G173" s="573"/>
      <c r="H173" s="573"/>
      <c r="I173" s="573"/>
      <c r="J173" s="573"/>
      <c r="K173" s="573"/>
      <c r="L173" s="573"/>
      <c r="M173" s="573"/>
      <c r="N173" s="573"/>
      <c r="O173" s="573"/>
      <c r="P173" s="573"/>
      <c r="Q173" s="573"/>
      <c r="R173" s="573"/>
    </row>
    <row r="174" spans="1:20" ht="15" customHeight="1" x14ac:dyDescent="0.25">
      <c r="A174" s="569" t="s">
        <v>99</v>
      </c>
      <c r="B174" s="569"/>
      <c r="C174" s="569"/>
      <c r="D174" s="569"/>
      <c r="E174" s="569"/>
      <c r="F174" s="569"/>
      <c r="G174" s="569"/>
      <c r="H174" s="569"/>
      <c r="I174" s="569"/>
      <c r="J174" s="569"/>
      <c r="K174" s="569"/>
      <c r="L174" s="569"/>
      <c r="M174" s="569"/>
      <c r="N174" s="569"/>
      <c r="O174" s="569"/>
      <c r="P174" s="569"/>
      <c r="Q174" s="569"/>
      <c r="R174" s="569"/>
    </row>
    <row r="175" spans="1:20" x14ac:dyDescent="0.25">
      <c r="A175" s="523">
        <v>1999</v>
      </c>
      <c r="B175" s="525">
        <v>94.7</v>
      </c>
      <c r="C175" s="193">
        <v>84.3</v>
      </c>
      <c r="D175" s="188">
        <v>88.5</v>
      </c>
      <c r="E175" s="525">
        <v>91.3</v>
      </c>
      <c r="F175" s="525">
        <v>107.8</v>
      </c>
      <c r="G175" s="525">
        <v>79</v>
      </c>
      <c r="H175" s="525">
        <v>85.4</v>
      </c>
      <c r="I175" s="525">
        <v>89.1</v>
      </c>
      <c r="J175" s="525">
        <v>87.5</v>
      </c>
      <c r="K175" s="525">
        <v>87.8</v>
      </c>
      <c r="L175" s="525">
        <v>90.3</v>
      </c>
      <c r="M175" s="525">
        <v>88.4</v>
      </c>
      <c r="N175" s="525">
        <v>89</v>
      </c>
      <c r="O175" s="525">
        <v>95</v>
      </c>
      <c r="P175" s="525">
        <v>108.4</v>
      </c>
      <c r="Q175" s="525">
        <v>109</v>
      </c>
      <c r="R175" s="525">
        <v>106.4</v>
      </c>
    </row>
    <row r="176" spans="1:20" x14ac:dyDescent="0.25">
      <c r="A176" s="523">
        <v>2000</v>
      </c>
      <c r="B176" s="525">
        <v>110.5</v>
      </c>
      <c r="C176" s="193">
        <v>109.5</v>
      </c>
      <c r="D176" s="188">
        <v>110.9</v>
      </c>
      <c r="E176" s="525">
        <v>111.3</v>
      </c>
      <c r="F176" s="525">
        <v>110</v>
      </c>
      <c r="G176" s="525">
        <v>110.3</v>
      </c>
      <c r="H176" s="525">
        <v>109.5</v>
      </c>
      <c r="I176" s="525">
        <v>108.7</v>
      </c>
      <c r="J176" s="525">
        <v>110.3</v>
      </c>
      <c r="K176" s="525">
        <v>111.1</v>
      </c>
      <c r="L176" s="525">
        <v>111.2</v>
      </c>
      <c r="M176" s="525">
        <v>113.1</v>
      </c>
      <c r="N176" s="525">
        <v>110.2</v>
      </c>
      <c r="O176" s="525">
        <v>110.8</v>
      </c>
      <c r="P176" s="525">
        <v>110.1</v>
      </c>
      <c r="Q176" s="525">
        <v>110.3</v>
      </c>
      <c r="R176" s="525">
        <v>109.5</v>
      </c>
    </row>
    <row r="177" spans="1:20" x14ac:dyDescent="0.25">
      <c r="A177" s="523">
        <v>2001</v>
      </c>
      <c r="B177" s="525">
        <v>113.9</v>
      </c>
      <c r="C177" s="193">
        <v>109.9</v>
      </c>
      <c r="D177" s="188">
        <v>116.1</v>
      </c>
      <c r="E177" s="525">
        <v>113.7</v>
      </c>
      <c r="F177" s="525">
        <v>115.2</v>
      </c>
      <c r="G177" s="525">
        <v>107.7</v>
      </c>
      <c r="H177" s="525">
        <v>110.6</v>
      </c>
      <c r="I177" s="525">
        <v>111.4</v>
      </c>
      <c r="J177" s="525">
        <v>114.4</v>
      </c>
      <c r="K177" s="525">
        <v>117.1</v>
      </c>
      <c r="L177" s="525">
        <v>116.6</v>
      </c>
      <c r="M177" s="525">
        <v>113.2</v>
      </c>
      <c r="N177" s="525">
        <v>113.4</v>
      </c>
      <c r="O177" s="525">
        <v>114.5</v>
      </c>
      <c r="P177" s="525">
        <v>117</v>
      </c>
      <c r="Q177" s="525">
        <v>114.8</v>
      </c>
      <c r="R177" s="525">
        <v>114.4</v>
      </c>
    </row>
    <row r="178" spans="1:20" x14ac:dyDescent="0.25">
      <c r="A178" s="523">
        <v>2002</v>
      </c>
      <c r="B178" s="525">
        <v>108.6</v>
      </c>
      <c r="C178" s="193">
        <v>109.1</v>
      </c>
      <c r="D178" s="188">
        <v>105.5</v>
      </c>
      <c r="E178" s="525">
        <v>109.6</v>
      </c>
      <c r="F178" s="525">
        <v>109.9</v>
      </c>
      <c r="G178" s="525">
        <v>109.4</v>
      </c>
      <c r="H178" s="525">
        <v>109.1</v>
      </c>
      <c r="I178" s="525">
        <v>109</v>
      </c>
      <c r="J178" s="525">
        <v>108.2</v>
      </c>
      <c r="K178" s="525">
        <v>103.6</v>
      </c>
      <c r="L178" s="525">
        <v>104.8</v>
      </c>
      <c r="M178" s="525">
        <v>110.8</v>
      </c>
      <c r="N178" s="525">
        <v>109.1</v>
      </c>
      <c r="O178" s="525">
        <v>109</v>
      </c>
      <c r="P178" s="525">
        <v>109.6</v>
      </c>
      <c r="Q178" s="525">
        <v>110.5</v>
      </c>
      <c r="R178" s="525">
        <v>109.7</v>
      </c>
    </row>
    <row r="179" spans="1:20" x14ac:dyDescent="0.25">
      <c r="A179" s="523">
        <v>2003</v>
      </c>
      <c r="B179" s="525">
        <v>109.7</v>
      </c>
      <c r="C179" s="193">
        <v>112.2</v>
      </c>
      <c r="D179" s="188">
        <v>110.9</v>
      </c>
      <c r="E179" s="525">
        <v>107.7</v>
      </c>
      <c r="F179" s="525">
        <v>108.7</v>
      </c>
      <c r="G179" s="525">
        <v>112</v>
      </c>
      <c r="H179" s="525">
        <v>111.7</v>
      </c>
      <c r="I179" s="525">
        <v>113</v>
      </c>
      <c r="J179" s="525">
        <v>110.9</v>
      </c>
      <c r="K179" s="525">
        <v>112</v>
      </c>
      <c r="L179" s="525">
        <v>109.8</v>
      </c>
      <c r="M179" s="525">
        <v>108.6</v>
      </c>
      <c r="N179" s="525">
        <v>105.9</v>
      </c>
      <c r="O179" s="525">
        <v>108.6</v>
      </c>
      <c r="P179" s="525">
        <v>108.4</v>
      </c>
      <c r="Q179" s="525">
        <v>108.3</v>
      </c>
      <c r="R179" s="525">
        <v>109.3</v>
      </c>
    </row>
    <row r="180" spans="1:20" x14ac:dyDescent="0.25">
      <c r="A180" s="523">
        <v>2004</v>
      </c>
      <c r="B180" s="525">
        <v>115.1</v>
      </c>
      <c r="C180" s="193">
        <v>112.2</v>
      </c>
      <c r="D180" s="188">
        <v>114.4</v>
      </c>
      <c r="E180" s="525">
        <v>116</v>
      </c>
      <c r="F180" s="525">
        <v>117.2</v>
      </c>
      <c r="G180" s="525">
        <v>110.8</v>
      </c>
      <c r="H180" s="525">
        <v>112.6</v>
      </c>
      <c r="I180" s="525">
        <v>113.2</v>
      </c>
      <c r="J180" s="525">
        <v>114.3</v>
      </c>
      <c r="K180" s="525">
        <v>114.7</v>
      </c>
      <c r="L180" s="525">
        <v>114.3</v>
      </c>
      <c r="M180" s="525">
        <v>115.8</v>
      </c>
      <c r="N180" s="525">
        <v>116.9</v>
      </c>
      <c r="O180" s="525">
        <v>115.3</v>
      </c>
      <c r="P180" s="525">
        <v>116.4</v>
      </c>
      <c r="Q180" s="525">
        <v>117.6</v>
      </c>
      <c r="R180" s="525">
        <v>117.6</v>
      </c>
    </row>
    <row r="181" spans="1:20" x14ac:dyDescent="0.25">
      <c r="A181" s="523">
        <v>2005</v>
      </c>
      <c r="B181" s="525">
        <v>115.1</v>
      </c>
      <c r="C181" s="193">
        <v>112.6</v>
      </c>
      <c r="D181" s="188">
        <v>116.7</v>
      </c>
      <c r="E181" s="525">
        <v>115.9</v>
      </c>
      <c r="F181" s="525">
        <v>115</v>
      </c>
      <c r="G181" s="525">
        <v>112.8</v>
      </c>
      <c r="H181" s="525">
        <v>112.1</v>
      </c>
      <c r="I181" s="525">
        <v>112.9</v>
      </c>
      <c r="J181" s="525">
        <v>115.9</v>
      </c>
      <c r="K181" s="525">
        <v>116.9</v>
      </c>
      <c r="L181" s="525">
        <v>117.4</v>
      </c>
      <c r="M181" s="525">
        <v>115.5</v>
      </c>
      <c r="N181" s="525">
        <v>115.7</v>
      </c>
      <c r="O181" s="525">
        <v>116.3</v>
      </c>
      <c r="P181" s="525">
        <v>114.6</v>
      </c>
      <c r="Q181" s="525">
        <v>113.4</v>
      </c>
      <c r="R181" s="525">
        <v>116.8</v>
      </c>
    </row>
    <row r="182" spans="1:20" x14ac:dyDescent="0.25">
      <c r="A182" s="523">
        <v>2006</v>
      </c>
      <c r="B182" s="525">
        <v>116.8</v>
      </c>
      <c r="C182" s="193">
        <v>113.6</v>
      </c>
      <c r="D182" s="188">
        <v>116.8</v>
      </c>
      <c r="E182" s="525">
        <v>118.2</v>
      </c>
      <c r="F182" s="525">
        <v>117.9</v>
      </c>
      <c r="G182" s="525">
        <v>112.3</v>
      </c>
      <c r="H182" s="525">
        <v>113.1</v>
      </c>
      <c r="I182" s="525">
        <v>115.3</v>
      </c>
      <c r="J182" s="525">
        <v>115.9</v>
      </c>
      <c r="K182" s="525">
        <v>116.5</v>
      </c>
      <c r="L182" s="525">
        <v>118</v>
      </c>
      <c r="M182" s="525">
        <v>118.8</v>
      </c>
      <c r="N182" s="525">
        <v>118.5</v>
      </c>
      <c r="O182" s="525">
        <v>117.5</v>
      </c>
      <c r="P182" s="525">
        <v>118.6</v>
      </c>
      <c r="Q182" s="525">
        <v>117.3</v>
      </c>
      <c r="R182" s="525">
        <v>117.8</v>
      </c>
    </row>
    <row r="183" spans="1:20" x14ac:dyDescent="0.25">
      <c r="A183" s="523">
        <v>2007</v>
      </c>
      <c r="B183" s="525">
        <v>119.1</v>
      </c>
      <c r="C183" s="193">
        <v>116.9</v>
      </c>
      <c r="D183" s="188">
        <v>117.5</v>
      </c>
      <c r="E183" s="525">
        <v>120.2</v>
      </c>
      <c r="F183" s="525">
        <v>121.1</v>
      </c>
      <c r="G183" s="525">
        <v>118.8</v>
      </c>
      <c r="H183" s="525">
        <v>116.5</v>
      </c>
      <c r="I183" s="525">
        <v>115.5</v>
      </c>
      <c r="J183" s="525">
        <v>116.2</v>
      </c>
      <c r="K183" s="525">
        <v>118</v>
      </c>
      <c r="L183" s="525">
        <v>118.4</v>
      </c>
      <c r="M183" s="525">
        <v>119.2</v>
      </c>
      <c r="N183" s="525">
        <v>120.5</v>
      </c>
      <c r="O183" s="525">
        <v>120.7</v>
      </c>
      <c r="P183" s="525">
        <v>120.1</v>
      </c>
      <c r="Q183" s="525">
        <v>121.3</v>
      </c>
      <c r="R183" s="525">
        <v>121.7</v>
      </c>
    </row>
    <row r="184" spans="1:20" x14ac:dyDescent="0.25">
      <c r="A184" s="523">
        <v>2008</v>
      </c>
      <c r="B184" s="525">
        <v>115.3</v>
      </c>
      <c r="C184" s="193">
        <v>119.5</v>
      </c>
      <c r="D184" s="188">
        <v>118.4</v>
      </c>
      <c r="E184" s="525">
        <v>116.8</v>
      </c>
      <c r="F184" s="525">
        <v>108.5</v>
      </c>
      <c r="G184" s="525">
        <v>118</v>
      </c>
      <c r="H184" s="525">
        <v>121.6</v>
      </c>
      <c r="I184" s="525">
        <v>119</v>
      </c>
      <c r="J184" s="525">
        <v>120.5</v>
      </c>
      <c r="K184" s="525">
        <v>117.3</v>
      </c>
      <c r="L184" s="525">
        <v>117.5</v>
      </c>
      <c r="M184" s="525">
        <v>117.8</v>
      </c>
      <c r="N184" s="525">
        <v>116.1</v>
      </c>
      <c r="O184" s="525">
        <v>116.6</v>
      </c>
      <c r="P184" s="525">
        <v>113.6</v>
      </c>
      <c r="Q184" s="525">
        <v>108.1</v>
      </c>
      <c r="R184" s="525">
        <v>104.7</v>
      </c>
    </row>
    <row r="185" spans="1:20" x14ac:dyDescent="0.25">
      <c r="A185" s="523">
        <v>2009</v>
      </c>
      <c r="B185" s="525">
        <v>91.8</v>
      </c>
      <c r="C185" s="193">
        <v>100.1</v>
      </c>
      <c r="D185" s="188">
        <v>90.8</v>
      </c>
      <c r="E185" s="525">
        <v>87.6</v>
      </c>
      <c r="F185" s="525">
        <v>90.6</v>
      </c>
      <c r="G185" s="525">
        <v>105.4</v>
      </c>
      <c r="H185" s="525">
        <v>98.8</v>
      </c>
      <c r="I185" s="525">
        <v>96.5</v>
      </c>
      <c r="J185" s="525">
        <v>90.2</v>
      </c>
      <c r="K185" s="525">
        <v>91.7</v>
      </c>
      <c r="L185" s="525">
        <v>90.5</v>
      </c>
      <c r="M185" s="525">
        <v>88.9</v>
      </c>
      <c r="N185" s="525">
        <v>87.4</v>
      </c>
      <c r="O185" s="525">
        <v>86.5</v>
      </c>
      <c r="P185" s="525">
        <v>87.7</v>
      </c>
      <c r="Q185" s="525">
        <v>90.4</v>
      </c>
      <c r="R185" s="525">
        <v>93.5</v>
      </c>
    </row>
    <row r="186" spans="1:20" x14ac:dyDescent="0.25">
      <c r="A186" s="523">
        <v>2010</v>
      </c>
      <c r="B186" s="525">
        <v>108</v>
      </c>
      <c r="C186" s="193">
        <v>101.2</v>
      </c>
      <c r="D186" s="188">
        <v>108.3</v>
      </c>
      <c r="E186" s="525">
        <v>109.8</v>
      </c>
      <c r="F186" s="525">
        <v>111.6</v>
      </c>
      <c r="G186" s="525">
        <v>98.5</v>
      </c>
      <c r="H186" s="525">
        <v>100.5</v>
      </c>
      <c r="I186" s="525">
        <v>104.3</v>
      </c>
      <c r="J186" s="525">
        <v>107.2</v>
      </c>
      <c r="K186" s="525">
        <v>108.4</v>
      </c>
      <c r="L186" s="525">
        <v>109.3</v>
      </c>
      <c r="M186" s="525">
        <v>109.4</v>
      </c>
      <c r="N186" s="525">
        <v>110.3</v>
      </c>
      <c r="O186" s="525">
        <v>109.8</v>
      </c>
      <c r="P186" s="525">
        <v>110.6</v>
      </c>
      <c r="Q186" s="525">
        <v>112.2</v>
      </c>
      <c r="R186" s="525">
        <v>111.8</v>
      </c>
    </row>
    <row r="187" spans="1:20" x14ac:dyDescent="0.25">
      <c r="A187" s="523">
        <v>2011</v>
      </c>
      <c r="B187" s="525">
        <v>110.8</v>
      </c>
      <c r="C187" s="193">
        <v>108.7</v>
      </c>
      <c r="D187" s="188">
        <v>110.7</v>
      </c>
      <c r="E187" s="525">
        <v>112.3</v>
      </c>
      <c r="F187" s="525">
        <v>111</v>
      </c>
      <c r="G187" s="525">
        <v>107.7</v>
      </c>
      <c r="H187" s="525">
        <v>109.4</v>
      </c>
      <c r="I187" s="525">
        <v>109.1</v>
      </c>
      <c r="J187" s="525">
        <v>110</v>
      </c>
      <c r="K187" s="525">
        <v>111.3</v>
      </c>
      <c r="L187" s="525">
        <v>110.8</v>
      </c>
      <c r="M187" s="525">
        <v>111.2</v>
      </c>
      <c r="N187" s="525">
        <v>113</v>
      </c>
      <c r="O187" s="525">
        <v>112.7</v>
      </c>
      <c r="P187" s="525">
        <v>111.7</v>
      </c>
      <c r="Q187" s="525">
        <v>110.1</v>
      </c>
      <c r="R187" s="525">
        <v>111.1</v>
      </c>
    </row>
    <row r="188" spans="1:20" s="142" customFormat="1" x14ac:dyDescent="0.25">
      <c r="A188" s="523">
        <v>2012</v>
      </c>
      <c r="B188" s="525">
        <v>108.6</v>
      </c>
      <c r="C188" s="193">
        <v>109.9</v>
      </c>
      <c r="D188" s="188">
        <v>109.2</v>
      </c>
      <c r="E188" s="525">
        <v>108.5</v>
      </c>
      <c r="F188" s="525">
        <v>107.4</v>
      </c>
      <c r="G188" s="525">
        <v>109.3</v>
      </c>
      <c r="H188" s="525">
        <v>110.8</v>
      </c>
      <c r="I188" s="525">
        <v>109.6</v>
      </c>
      <c r="J188" s="525">
        <v>109</v>
      </c>
      <c r="K188" s="525">
        <v>108.9</v>
      </c>
      <c r="L188" s="525">
        <v>109.6</v>
      </c>
      <c r="M188" s="525">
        <v>109.1</v>
      </c>
      <c r="N188" s="525">
        <v>107.9</v>
      </c>
      <c r="O188" s="525">
        <v>108.5</v>
      </c>
      <c r="P188" s="525">
        <v>107.4</v>
      </c>
      <c r="Q188" s="525">
        <v>107.4</v>
      </c>
      <c r="R188" s="525">
        <v>107.5</v>
      </c>
      <c r="S188" s="367"/>
      <c r="T188" s="367"/>
    </row>
    <row r="189" spans="1:20" ht="15" customHeight="1" x14ac:dyDescent="0.25">
      <c r="A189" s="523">
        <v>2013</v>
      </c>
      <c r="B189" s="525">
        <v>104.9</v>
      </c>
      <c r="C189" s="193">
        <v>106</v>
      </c>
      <c r="D189" s="188">
        <v>105</v>
      </c>
      <c r="E189" s="525">
        <v>104.4</v>
      </c>
      <c r="F189" s="525">
        <v>104.4</v>
      </c>
      <c r="G189" s="525">
        <v>107</v>
      </c>
      <c r="H189" s="525">
        <v>105.2</v>
      </c>
      <c r="I189" s="525">
        <v>105.9</v>
      </c>
      <c r="J189" s="525">
        <v>106.4</v>
      </c>
      <c r="K189" s="525">
        <v>104</v>
      </c>
      <c r="L189" s="525">
        <v>104.7</v>
      </c>
      <c r="M189" s="525">
        <v>105.1</v>
      </c>
      <c r="N189" s="525">
        <v>104.5</v>
      </c>
      <c r="O189" s="525">
        <v>103.6</v>
      </c>
      <c r="P189" s="525">
        <v>103.7</v>
      </c>
      <c r="Q189" s="525">
        <v>104.8</v>
      </c>
      <c r="R189" s="525">
        <v>104.8</v>
      </c>
      <c r="S189" s="46"/>
      <c r="T189" s="46"/>
    </row>
    <row r="190" spans="1:20" ht="15" customHeight="1" x14ac:dyDescent="0.25">
      <c r="A190" s="523" t="s">
        <v>1065</v>
      </c>
      <c r="B190" s="525">
        <v>105.1</v>
      </c>
      <c r="C190" s="193">
        <v>105.9</v>
      </c>
      <c r="D190" s="188">
        <v>104</v>
      </c>
      <c r="E190" s="525">
        <v>103.4</v>
      </c>
      <c r="F190" s="525">
        <v>106.8</v>
      </c>
      <c r="G190" s="525">
        <v>104.3</v>
      </c>
      <c r="H190" s="525">
        <v>105.8</v>
      </c>
      <c r="I190" s="525">
        <v>107.6</v>
      </c>
      <c r="J190" s="525">
        <v>104.5</v>
      </c>
      <c r="K190" s="525">
        <v>104.5</v>
      </c>
      <c r="L190" s="525">
        <v>102.9</v>
      </c>
      <c r="M190" s="525">
        <v>103.2</v>
      </c>
      <c r="N190" s="525">
        <v>103</v>
      </c>
      <c r="O190" s="525">
        <v>103.9</v>
      </c>
      <c r="P190" s="525">
        <v>103.8</v>
      </c>
      <c r="Q190" s="525">
        <v>105.3</v>
      </c>
      <c r="R190" s="525">
        <v>110.7</v>
      </c>
      <c r="S190" s="44"/>
      <c r="T190" s="44"/>
    </row>
    <row r="191" spans="1:20" x14ac:dyDescent="0.25">
      <c r="A191" s="523">
        <v>2015</v>
      </c>
      <c r="B191" s="525">
        <v>89.1</v>
      </c>
      <c r="C191" s="193">
        <v>92.8</v>
      </c>
      <c r="D191" s="188">
        <v>89.8</v>
      </c>
      <c r="E191" s="525">
        <v>89.7</v>
      </c>
      <c r="F191" s="525">
        <v>85.1</v>
      </c>
      <c r="G191" s="525">
        <v>96.4</v>
      </c>
      <c r="H191" s="525">
        <v>92.5</v>
      </c>
      <c r="I191" s="525">
        <v>89.8</v>
      </c>
      <c r="J191" s="525">
        <v>89.2</v>
      </c>
      <c r="K191" s="525">
        <v>90</v>
      </c>
      <c r="L191" s="525">
        <v>90</v>
      </c>
      <c r="M191" s="525">
        <v>90</v>
      </c>
      <c r="N191" s="525">
        <v>90.9</v>
      </c>
      <c r="O191" s="525">
        <v>88.3</v>
      </c>
      <c r="P191" s="525">
        <v>87.6</v>
      </c>
      <c r="Q191" s="525">
        <v>86</v>
      </c>
      <c r="R191" s="525">
        <v>82.4</v>
      </c>
    </row>
    <row r="192" spans="1:20" x14ac:dyDescent="0.25">
      <c r="A192" s="523">
        <v>2016</v>
      </c>
      <c r="B192" s="525">
        <v>95.5</v>
      </c>
      <c r="C192" s="193">
        <v>94.8</v>
      </c>
      <c r="D192" s="188">
        <v>95.6</v>
      </c>
      <c r="E192" s="525">
        <v>96.2</v>
      </c>
      <c r="F192" s="525">
        <v>95.5</v>
      </c>
      <c r="G192" s="525">
        <v>93.3</v>
      </c>
      <c r="H192" s="525">
        <v>96</v>
      </c>
      <c r="I192" s="525">
        <v>94.9</v>
      </c>
      <c r="J192" s="525">
        <v>96.1</v>
      </c>
      <c r="K192" s="525">
        <v>95.3</v>
      </c>
      <c r="L192" s="525">
        <v>95.4</v>
      </c>
      <c r="M192" s="525">
        <v>93.3</v>
      </c>
      <c r="N192" s="525">
        <v>98.1</v>
      </c>
      <c r="O192" s="525">
        <v>97.2</v>
      </c>
      <c r="P192" s="525">
        <v>96</v>
      </c>
      <c r="Q192" s="525">
        <v>95.5</v>
      </c>
      <c r="R192" s="525">
        <v>95.1</v>
      </c>
    </row>
    <row r="193" spans="1:18" x14ac:dyDescent="0.25">
      <c r="A193" s="523">
        <v>2017</v>
      </c>
      <c r="B193" s="525">
        <v>101.5</v>
      </c>
      <c r="C193" s="193">
        <v>99.2</v>
      </c>
      <c r="D193" s="188">
        <v>101.6</v>
      </c>
      <c r="E193" s="525">
        <v>101.8</v>
      </c>
      <c r="F193" s="525">
        <v>103</v>
      </c>
      <c r="G193" s="525">
        <v>98.7</v>
      </c>
      <c r="H193" s="525">
        <v>98</v>
      </c>
      <c r="I193" s="525">
        <v>100.7</v>
      </c>
      <c r="J193" s="525">
        <v>100.6</v>
      </c>
      <c r="K193" s="525">
        <v>101.5</v>
      </c>
      <c r="L193" s="525">
        <v>102.6</v>
      </c>
      <c r="M193" s="525">
        <v>104.3</v>
      </c>
      <c r="N193" s="525">
        <v>99</v>
      </c>
      <c r="O193" s="525">
        <v>102.3</v>
      </c>
      <c r="P193" s="525">
        <v>103</v>
      </c>
      <c r="Q193" s="525">
        <v>103.2</v>
      </c>
      <c r="R193" s="525">
        <v>102.9</v>
      </c>
    </row>
    <row r="194" spans="1:18" x14ac:dyDescent="0.25">
      <c r="A194" s="523">
        <v>2018</v>
      </c>
      <c r="B194" s="525">
        <v>103.5</v>
      </c>
      <c r="C194" s="525">
        <v>102.7</v>
      </c>
      <c r="D194" s="525">
        <v>103.2</v>
      </c>
      <c r="E194" s="525">
        <v>104.2</v>
      </c>
      <c r="F194" s="525">
        <v>103.8</v>
      </c>
      <c r="G194" s="525">
        <v>103.1</v>
      </c>
      <c r="H194" s="525">
        <v>102</v>
      </c>
      <c r="I194" s="525">
        <v>103</v>
      </c>
      <c r="J194" s="525">
        <v>103.6</v>
      </c>
      <c r="K194" s="525">
        <v>103.1</v>
      </c>
      <c r="L194" s="525">
        <v>103</v>
      </c>
      <c r="M194" s="525">
        <v>103.6</v>
      </c>
      <c r="N194" s="525">
        <v>104.5</v>
      </c>
      <c r="O194" s="525">
        <v>104.4</v>
      </c>
      <c r="P194" s="525">
        <v>103.6</v>
      </c>
      <c r="Q194" s="525">
        <v>104.5</v>
      </c>
      <c r="R194" s="525">
        <v>103.4</v>
      </c>
    </row>
    <row r="195" spans="1:18" x14ac:dyDescent="0.25">
      <c r="A195" s="523">
        <v>2019</v>
      </c>
      <c r="B195" s="525">
        <v>102</v>
      </c>
      <c r="C195" s="525">
        <v>102.4</v>
      </c>
      <c r="D195" s="525">
        <v>101.9</v>
      </c>
      <c r="E195" s="525">
        <v>101.3</v>
      </c>
      <c r="F195" s="525">
        <v>102.4</v>
      </c>
      <c r="G195" s="525">
        <v>102.2</v>
      </c>
      <c r="H195" s="525">
        <v>102.7</v>
      </c>
      <c r="I195" s="525">
        <v>102.5</v>
      </c>
      <c r="J195" s="525">
        <v>102.2</v>
      </c>
      <c r="K195" s="525">
        <v>101.6</v>
      </c>
      <c r="L195" s="525">
        <v>101.9</v>
      </c>
      <c r="M195" s="525">
        <v>101.5</v>
      </c>
      <c r="N195" s="525">
        <v>101.3</v>
      </c>
      <c r="O195" s="525">
        <v>101.1</v>
      </c>
      <c r="P195" s="250">
        <v>102.2</v>
      </c>
      <c r="Q195" s="525">
        <v>103.1</v>
      </c>
      <c r="R195" s="525">
        <v>101.8</v>
      </c>
    </row>
    <row r="196" spans="1:18" x14ac:dyDescent="0.25">
      <c r="A196" s="523">
        <v>2020</v>
      </c>
      <c r="B196" s="525">
        <v>94.8</v>
      </c>
      <c r="C196" s="525">
        <v>105.1</v>
      </c>
      <c r="D196" s="525">
        <v>75.599999999999994</v>
      </c>
      <c r="E196" s="525">
        <v>99.5</v>
      </c>
      <c r="F196" s="525">
        <v>98.5</v>
      </c>
      <c r="G196" s="525">
        <v>103</v>
      </c>
      <c r="H196" s="525">
        <v>105.6</v>
      </c>
      <c r="I196" s="525">
        <v>106.5</v>
      </c>
      <c r="J196" s="525">
        <v>64.599999999999994</v>
      </c>
      <c r="K196" s="525">
        <v>71.8</v>
      </c>
      <c r="L196" s="525">
        <v>89.9</v>
      </c>
      <c r="M196" s="525">
        <v>99.2</v>
      </c>
      <c r="N196" s="525">
        <v>99.8</v>
      </c>
      <c r="O196" s="525">
        <v>99.6</v>
      </c>
      <c r="P196" s="525">
        <v>100</v>
      </c>
      <c r="Q196" s="525">
        <v>98.3</v>
      </c>
      <c r="R196" s="525">
        <v>97.4</v>
      </c>
    </row>
    <row r="197" spans="1:18" ht="15" customHeight="1" x14ac:dyDescent="0.25">
      <c r="A197" s="573" t="s">
        <v>95</v>
      </c>
      <c r="B197" s="573"/>
      <c r="C197" s="573"/>
      <c r="D197" s="573"/>
      <c r="E197" s="573"/>
      <c r="F197" s="573"/>
      <c r="G197" s="573"/>
      <c r="H197" s="573"/>
      <c r="I197" s="573"/>
      <c r="J197" s="573"/>
      <c r="K197" s="573"/>
      <c r="L197" s="573"/>
      <c r="M197" s="573"/>
      <c r="N197" s="573"/>
      <c r="O197" s="573"/>
      <c r="P197" s="573"/>
      <c r="Q197" s="573"/>
      <c r="R197" s="573"/>
    </row>
    <row r="198" spans="1:18" ht="15" customHeight="1" x14ac:dyDescent="0.25">
      <c r="A198" s="569" t="s">
        <v>96</v>
      </c>
      <c r="B198" s="569"/>
      <c r="C198" s="569"/>
      <c r="D198" s="569"/>
      <c r="E198" s="569"/>
      <c r="F198" s="569"/>
      <c r="G198" s="569"/>
      <c r="H198" s="569"/>
      <c r="I198" s="569"/>
      <c r="J198" s="569"/>
      <c r="K198" s="569"/>
      <c r="L198" s="569"/>
      <c r="M198" s="569"/>
      <c r="N198" s="569"/>
      <c r="O198" s="569"/>
      <c r="P198" s="569"/>
      <c r="Q198" s="569"/>
      <c r="R198" s="569"/>
    </row>
    <row r="199" spans="1:18" x14ac:dyDescent="0.25">
      <c r="A199" s="523">
        <v>1999</v>
      </c>
      <c r="B199" s="522"/>
      <c r="C199" s="187">
        <v>90.7</v>
      </c>
      <c r="D199" s="525">
        <v>100.2</v>
      </c>
      <c r="E199" s="525">
        <v>107</v>
      </c>
      <c r="F199" s="525">
        <v>110.8</v>
      </c>
      <c r="G199" s="525">
        <v>81</v>
      </c>
      <c r="H199" s="525">
        <v>97.4</v>
      </c>
      <c r="I199" s="525">
        <v>106.6</v>
      </c>
      <c r="J199" s="525">
        <v>97.1</v>
      </c>
      <c r="K199" s="525">
        <v>98.9</v>
      </c>
      <c r="L199" s="525">
        <v>101.8</v>
      </c>
      <c r="M199" s="525">
        <v>100.1</v>
      </c>
      <c r="N199" s="525">
        <v>110</v>
      </c>
      <c r="O199" s="525">
        <v>98.2</v>
      </c>
      <c r="P199" s="525">
        <v>102.4</v>
      </c>
      <c r="Q199" s="525">
        <v>101.8</v>
      </c>
      <c r="R199" s="525">
        <v>114.9</v>
      </c>
    </row>
    <row r="200" spans="1:18" x14ac:dyDescent="0.25">
      <c r="A200" s="523">
        <v>2000</v>
      </c>
      <c r="B200" s="522"/>
      <c r="C200" s="187">
        <v>92.1</v>
      </c>
      <c r="D200" s="525">
        <v>101.5</v>
      </c>
      <c r="E200" s="525">
        <v>107.4</v>
      </c>
      <c r="F200" s="525">
        <v>109.4</v>
      </c>
      <c r="G200" s="525">
        <v>84</v>
      </c>
      <c r="H200" s="525">
        <v>96.7</v>
      </c>
      <c r="I200" s="525">
        <v>105.8</v>
      </c>
      <c r="J200" s="525">
        <v>98.5</v>
      </c>
      <c r="K200" s="525">
        <v>99.6</v>
      </c>
      <c r="L200" s="525">
        <v>101.9</v>
      </c>
      <c r="M200" s="525">
        <v>101.9</v>
      </c>
      <c r="N200" s="525">
        <v>107.2</v>
      </c>
      <c r="O200" s="525">
        <v>98.7</v>
      </c>
      <c r="P200" s="525">
        <v>101.7</v>
      </c>
      <c r="Q200" s="525">
        <v>102</v>
      </c>
      <c r="R200" s="525">
        <v>114</v>
      </c>
    </row>
    <row r="201" spans="1:18" x14ac:dyDescent="0.25">
      <c r="A201" s="523">
        <v>2001</v>
      </c>
      <c r="B201" s="522"/>
      <c r="C201" s="187">
        <v>92.1</v>
      </c>
      <c r="D201" s="525">
        <v>107.2</v>
      </c>
      <c r="E201" s="525">
        <v>105.3</v>
      </c>
      <c r="F201" s="525">
        <v>111</v>
      </c>
      <c r="G201" s="525">
        <v>82.6</v>
      </c>
      <c r="H201" s="525">
        <v>99.3</v>
      </c>
      <c r="I201" s="525">
        <v>106.6</v>
      </c>
      <c r="J201" s="525">
        <v>101.2</v>
      </c>
      <c r="K201" s="525">
        <v>101.9</v>
      </c>
      <c r="L201" s="525">
        <v>101.4</v>
      </c>
      <c r="M201" s="525">
        <v>98.9</v>
      </c>
      <c r="N201" s="525">
        <v>107.4</v>
      </c>
      <c r="O201" s="525">
        <v>99.6</v>
      </c>
      <c r="P201" s="525">
        <v>104</v>
      </c>
      <c r="Q201" s="525">
        <v>100.1</v>
      </c>
      <c r="R201" s="525">
        <v>113.6</v>
      </c>
    </row>
    <row r="202" spans="1:18" x14ac:dyDescent="0.25">
      <c r="A202" s="523">
        <v>2002</v>
      </c>
      <c r="B202" s="522"/>
      <c r="C202" s="187">
        <v>87.2</v>
      </c>
      <c r="D202" s="525">
        <v>103.6</v>
      </c>
      <c r="E202" s="525">
        <v>109.3</v>
      </c>
      <c r="F202" s="525">
        <v>111.4</v>
      </c>
      <c r="G202" s="525">
        <v>79</v>
      </c>
      <c r="H202" s="525">
        <v>99</v>
      </c>
      <c r="I202" s="525">
        <v>106.4</v>
      </c>
      <c r="J202" s="525">
        <v>100.5</v>
      </c>
      <c r="K202" s="525">
        <v>97.6</v>
      </c>
      <c r="L202" s="525">
        <v>102.6</v>
      </c>
      <c r="M202" s="525">
        <v>104.5</v>
      </c>
      <c r="N202" s="525">
        <v>105.8</v>
      </c>
      <c r="O202" s="525">
        <v>99.4</v>
      </c>
      <c r="P202" s="525">
        <v>104.5</v>
      </c>
      <c r="Q202" s="525">
        <v>100.9</v>
      </c>
      <c r="R202" s="525">
        <v>112.9</v>
      </c>
    </row>
    <row r="203" spans="1:18" x14ac:dyDescent="0.25">
      <c r="A203" s="523">
        <v>2003</v>
      </c>
      <c r="B203" s="522"/>
      <c r="C203" s="187">
        <v>89.1</v>
      </c>
      <c r="D203" s="525">
        <v>102.3</v>
      </c>
      <c r="E203" s="525">
        <v>106.1</v>
      </c>
      <c r="F203" s="525">
        <v>112.3</v>
      </c>
      <c r="G203" s="525">
        <v>80.7</v>
      </c>
      <c r="H203" s="525">
        <v>98.7</v>
      </c>
      <c r="I203" s="525">
        <v>107.6</v>
      </c>
      <c r="J203" s="525">
        <v>98.6</v>
      </c>
      <c r="K203" s="525">
        <v>98.6</v>
      </c>
      <c r="L203" s="525">
        <v>100.6</v>
      </c>
      <c r="M203" s="525">
        <v>103.3</v>
      </c>
      <c r="N203" s="525">
        <v>103.2</v>
      </c>
      <c r="O203" s="525">
        <v>101.9</v>
      </c>
      <c r="P203" s="525">
        <v>104.4</v>
      </c>
      <c r="Q203" s="525">
        <v>100.8</v>
      </c>
      <c r="R203" s="525">
        <v>113.8</v>
      </c>
    </row>
    <row r="204" spans="1:18" x14ac:dyDescent="0.25">
      <c r="A204" s="523">
        <v>2004</v>
      </c>
      <c r="B204" s="522"/>
      <c r="C204" s="187">
        <v>91.9</v>
      </c>
      <c r="D204" s="525">
        <v>104.4</v>
      </c>
      <c r="E204" s="525">
        <v>107.5</v>
      </c>
      <c r="F204" s="525">
        <v>113.6</v>
      </c>
      <c r="G204" s="525">
        <v>81.8</v>
      </c>
      <c r="H204" s="525">
        <v>100.3</v>
      </c>
      <c r="I204" s="525">
        <v>108.2</v>
      </c>
      <c r="J204" s="525">
        <v>99.7</v>
      </c>
      <c r="K204" s="525">
        <v>99</v>
      </c>
      <c r="L204" s="525">
        <v>100.2</v>
      </c>
      <c r="M204" s="525">
        <v>104.6</v>
      </c>
      <c r="N204" s="525">
        <v>104.4</v>
      </c>
      <c r="O204" s="525">
        <v>100.6</v>
      </c>
      <c r="P204" s="525">
        <v>105.4</v>
      </c>
      <c r="Q204" s="525">
        <v>101.8</v>
      </c>
      <c r="R204" s="525">
        <v>113.8</v>
      </c>
    </row>
    <row r="205" spans="1:18" x14ac:dyDescent="0.25">
      <c r="A205" s="523">
        <v>2005</v>
      </c>
      <c r="B205" s="522"/>
      <c r="C205" s="187">
        <v>88.3</v>
      </c>
      <c r="D205" s="525">
        <v>108.2</v>
      </c>
      <c r="E205" s="525">
        <v>106.8</v>
      </c>
      <c r="F205" s="525">
        <v>112.7</v>
      </c>
      <c r="G205" s="525">
        <v>78.5</v>
      </c>
      <c r="H205" s="525">
        <v>99.8</v>
      </c>
      <c r="I205" s="525">
        <v>108.8</v>
      </c>
      <c r="J205" s="525">
        <v>102.3</v>
      </c>
      <c r="K205" s="525">
        <v>99.9</v>
      </c>
      <c r="L205" s="525">
        <v>100.6</v>
      </c>
      <c r="M205" s="525">
        <v>102.9</v>
      </c>
      <c r="N205" s="525">
        <v>104.4</v>
      </c>
      <c r="O205" s="525">
        <v>101.3</v>
      </c>
      <c r="P205" s="525">
        <v>103.8</v>
      </c>
      <c r="Q205" s="525">
        <v>100.8</v>
      </c>
      <c r="R205" s="525">
        <v>117.3</v>
      </c>
    </row>
    <row r="206" spans="1:18" x14ac:dyDescent="0.25">
      <c r="A206" s="523">
        <v>2006</v>
      </c>
      <c r="B206" s="522"/>
      <c r="C206" s="187">
        <v>87.3</v>
      </c>
      <c r="D206" s="525">
        <v>111.2</v>
      </c>
      <c r="E206" s="525">
        <v>108.1</v>
      </c>
      <c r="F206" s="525">
        <v>112.4</v>
      </c>
      <c r="G206" s="525">
        <v>75.5</v>
      </c>
      <c r="H206" s="525">
        <v>100.4</v>
      </c>
      <c r="I206" s="525">
        <v>110.9</v>
      </c>
      <c r="J206" s="525">
        <v>102.8</v>
      </c>
      <c r="K206" s="525">
        <v>100.5</v>
      </c>
      <c r="L206" s="525">
        <v>101.9</v>
      </c>
      <c r="M206" s="525">
        <v>103.6</v>
      </c>
      <c r="N206" s="525">
        <v>104.2</v>
      </c>
      <c r="O206" s="525">
        <v>100.2</v>
      </c>
      <c r="P206" s="525">
        <v>104.8</v>
      </c>
      <c r="Q206" s="525">
        <v>99.6</v>
      </c>
      <c r="R206" s="525">
        <v>117.8</v>
      </c>
    </row>
    <row r="207" spans="1:18" x14ac:dyDescent="0.25">
      <c r="A207" s="523">
        <v>2007</v>
      </c>
      <c r="B207" s="522"/>
      <c r="C207" s="187">
        <v>86.5</v>
      </c>
      <c r="D207" s="525">
        <v>111.8</v>
      </c>
      <c r="E207" s="525">
        <v>110.5</v>
      </c>
      <c r="F207" s="525">
        <v>113.3</v>
      </c>
      <c r="G207" s="525">
        <v>76.099999999999994</v>
      </c>
      <c r="H207" s="525">
        <v>98.5</v>
      </c>
      <c r="I207" s="525">
        <v>109.9</v>
      </c>
      <c r="J207" s="525">
        <v>103.4</v>
      </c>
      <c r="K207" s="525">
        <v>102</v>
      </c>
      <c r="L207" s="525">
        <v>102.3</v>
      </c>
      <c r="M207" s="525">
        <v>104.3</v>
      </c>
      <c r="N207" s="525">
        <v>105.3</v>
      </c>
      <c r="O207" s="525">
        <v>100.4</v>
      </c>
      <c r="P207" s="525">
        <v>104.3</v>
      </c>
      <c r="Q207" s="525">
        <v>100.6</v>
      </c>
      <c r="R207" s="525">
        <v>118.2</v>
      </c>
    </row>
    <row r="208" spans="1:18" x14ac:dyDescent="0.25">
      <c r="A208" s="523">
        <v>2008</v>
      </c>
      <c r="B208" s="522"/>
      <c r="C208" s="187">
        <v>85.4</v>
      </c>
      <c r="D208" s="525">
        <v>110.8</v>
      </c>
      <c r="E208" s="525">
        <v>109</v>
      </c>
      <c r="F208" s="525">
        <v>105.2</v>
      </c>
      <c r="G208" s="525">
        <v>73.8</v>
      </c>
      <c r="H208" s="525">
        <v>101.6</v>
      </c>
      <c r="I208" s="525">
        <v>107.5</v>
      </c>
      <c r="J208" s="525">
        <v>104.8</v>
      </c>
      <c r="K208" s="525">
        <v>99.4</v>
      </c>
      <c r="L208" s="525">
        <v>102.4</v>
      </c>
      <c r="M208" s="525">
        <v>104.6</v>
      </c>
      <c r="N208" s="525">
        <v>103.8</v>
      </c>
      <c r="O208" s="525">
        <v>100.8</v>
      </c>
      <c r="P208" s="525">
        <v>101.7</v>
      </c>
      <c r="Q208" s="525">
        <v>95.7</v>
      </c>
      <c r="R208" s="525">
        <v>114.5</v>
      </c>
    </row>
    <row r="209" spans="1:20" x14ac:dyDescent="0.25">
      <c r="A209" s="523">
        <v>2009</v>
      </c>
      <c r="B209" s="522"/>
      <c r="C209" s="187">
        <v>78.8</v>
      </c>
      <c r="D209" s="525">
        <v>100.5</v>
      </c>
      <c r="E209" s="525">
        <v>105.2</v>
      </c>
      <c r="F209" s="525">
        <v>108.9</v>
      </c>
      <c r="G209" s="525">
        <v>74.3</v>
      </c>
      <c r="H209" s="525">
        <v>95.3</v>
      </c>
      <c r="I209" s="525">
        <v>105</v>
      </c>
      <c r="J209" s="525">
        <v>98</v>
      </c>
      <c r="K209" s="525">
        <v>100.9</v>
      </c>
      <c r="L209" s="525">
        <v>101.1</v>
      </c>
      <c r="M209" s="525">
        <v>102.7</v>
      </c>
      <c r="N209" s="525">
        <v>102.2</v>
      </c>
      <c r="O209" s="525">
        <v>99.6</v>
      </c>
      <c r="P209" s="525">
        <v>103.1</v>
      </c>
      <c r="Q209" s="525">
        <v>98.6</v>
      </c>
      <c r="R209" s="525">
        <v>118.5</v>
      </c>
    </row>
    <row r="210" spans="1:20" x14ac:dyDescent="0.25">
      <c r="A210" s="523">
        <v>2010</v>
      </c>
      <c r="B210" s="522"/>
      <c r="C210" s="187">
        <v>87.9</v>
      </c>
      <c r="D210" s="525">
        <v>107.6</v>
      </c>
      <c r="E210" s="525">
        <v>106.6</v>
      </c>
      <c r="F210" s="525">
        <v>110.6</v>
      </c>
      <c r="G210" s="525">
        <v>78.3</v>
      </c>
      <c r="H210" s="525">
        <v>97.2</v>
      </c>
      <c r="I210" s="525">
        <v>108.9</v>
      </c>
      <c r="J210" s="525">
        <v>100.6</v>
      </c>
      <c r="K210" s="525">
        <v>102.1</v>
      </c>
      <c r="L210" s="525">
        <v>102</v>
      </c>
      <c r="M210" s="525">
        <v>102.8</v>
      </c>
      <c r="N210" s="525">
        <v>103</v>
      </c>
      <c r="O210" s="525">
        <v>99.2</v>
      </c>
      <c r="P210" s="525">
        <v>103.8</v>
      </c>
      <c r="Q210" s="525">
        <v>100.1</v>
      </c>
      <c r="R210" s="525">
        <v>118.1</v>
      </c>
    </row>
    <row r="211" spans="1:20" s="142" customFormat="1" x14ac:dyDescent="0.25">
      <c r="A211" s="523">
        <v>2011</v>
      </c>
      <c r="B211" s="522"/>
      <c r="C211" s="187">
        <v>85.6</v>
      </c>
      <c r="D211" s="525">
        <v>109.6</v>
      </c>
      <c r="E211" s="525">
        <v>108.2</v>
      </c>
      <c r="F211" s="525">
        <v>109.3</v>
      </c>
      <c r="G211" s="525">
        <v>75.400000000000006</v>
      </c>
      <c r="H211" s="525">
        <v>98.8</v>
      </c>
      <c r="I211" s="525">
        <v>108.7</v>
      </c>
      <c r="J211" s="525">
        <v>101.5</v>
      </c>
      <c r="K211" s="525">
        <v>103.3</v>
      </c>
      <c r="L211" s="525">
        <v>101.5</v>
      </c>
      <c r="M211" s="525">
        <v>103.2</v>
      </c>
      <c r="N211" s="525">
        <v>104.7</v>
      </c>
      <c r="O211" s="525">
        <v>98.9</v>
      </c>
      <c r="P211" s="525">
        <v>102.9</v>
      </c>
      <c r="Q211" s="525">
        <v>98.6</v>
      </c>
      <c r="R211" s="525">
        <v>119.2</v>
      </c>
      <c r="S211" s="367"/>
      <c r="T211" s="367"/>
    </row>
    <row r="212" spans="1:20" ht="15" customHeight="1" x14ac:dyDescent="0.25">
      <c r="A212" s="523">
        <v>2012</v>
      </c>
      <c r="B212" s="522"/>
      <c r="C212" s="187">
        <v>84.8</v>
      </c>
      <c r="D212" s="525">
        <v>109</v>
      </c>
      <c r="E212" s="525">
        <v>107.5</v>
      </c>
      <c r="F212" s="525">
        <v>108.2</v>
      </c>
      <c r="G212" s="525">
        <v>74.099999999999994</v>
      </c>
      <c r="H212" s="525">
        <v>100.1</v>
      </c>
      <c r="I212" s="525">
        <v>107.5</v>
      </c>
      <c r="J212" s="525">
        <v>100.9</v>
      </c>
      <c r="K212" s="525">
        <v>103.3</v>
      </c>
      <c r="L212" s="525">
        <v>102.1</v>
      </c>
      <c r="M212" s="525">
        <v>102.6</v>
      </c>
      <c r="N212" s="525">
        <v>103.5</v>
      </c>
      <c r="O212" s="525">
        <v>99.5</v>
      </c>
      <c r="P212" s="525">
        <v>101.8</v>
      </c>
      <c r="Q212" s="525">
        <v>98.6</v>
      </c>
      <c r="R212" s="525">
        <v>119.3</v>
      </c>
      <c r="S212" s="68"/>
    </row>
    <row r="213" spans="1:20" ht="15" customHeight="1" x14ac:dyDescent="0.25">
      <c r="A213" s="523">
        <v>2013</v>
      </c>
      <c r="B213" s="522"/>
      <c r="C213" s="187">
        <v>83.7</v>
      </c>
      <c r="D213" s="525">
        <v>107.9</v>
      </c>
      <c r="E213" s="525">
        <v>106.9</v>
      </c>
      <c r="F213" s="525">
        <v>108.3</v>
      </c>
      <c r="G213" s="525">
        <v>73.7</v>
      </c>
      <c r="H213" s="525">
        <v>98.5</v>
      </c>
      <c r="I213" s="525">
        <v>108.2</v>
      </c>
      <c r="J213" s="525">
        <v>101.4</v>
      </c>
      <c r="K213" s="525">
        <v>100.9</v>
      </c>
      <c r="L213" s="525">
        <v>102.8</v>
      </c>
      <c r="M213" s="525">
        <v>103.1</v>
      </c>
      <c r="N213" s="525">
        <v>102.9</v>
      </c>
      <c r="O213" s="525">
        <v>98.7</v>
      </c>
      <c r="P213" s="525">
        <v>101.9</v>
      </c>
      <c r="Q213" s="525">
        <v>99.7</v>
      </c>
      <c r="R213" s="525">
        <v>119.3</v>
      </c>
      <c r="S213" s="72"/>
    </row>
    <row r="214" spans="1:20" x14ac:dyDescent="0.25">
      <c r="A214" s="523">
        <v>2014</v>
      </c>
      <c r="B214" s="522"/>
      <c r="C214" s="187" t="s">
        <v>1462</v>
      </c>
      <c r="D214" s="525">
        <v>105.8</v>
      </c>
      <c r="E214" s="525">
        <v>106.5</v>
      </c>
      <c r="F214" s="525">
        <v>111.5</v>
      </c>
      <c r="G214" s="525" t="s">
        <v>1463</v>
      </c>
      <c r="H214" s="525">
        <v>99.9</v>
      </c>
      <c r="I214" s="525">
        <v>110</v>
      </c>
      <c r="J214" s="525">
        <v>98.3</v>
      </c>
      <c r="K214" s="525">
        <v>101.1</v>
      </c>
      <c r="L214" s="525">
        <v>101.4</v>
      </c>
      <c r="M214" s="525">
        <v>103.3</v>
      </c>
      <c r="N214" s="525">
        <v>103.2</v>
      </c>
      <c r="O214" s="525">
        <v>99</v>
      </c>
      <c r="P214" s="525">
        <v>101.8</v>
      </c>
      <c r="Q214" s="525">
        <v>100.9</v>
      </c>
      <c r="R214" s="525">
        <v>125.5</v>
      </c>
    </row>
    <row r="215" spans="1:20" x14ac:dyDescent="0.25">
      <c r="A215" s="523">
        <v>2015</v>
      </c>
      <c r="B215" s="522"/>
      <c r="C215" s="187">
        <v>73.900000000000006</v>
      </c>
      <c r="D215" s="525">
        <v>102.3</v>
      </c>
      <c r="E215" s="525">
        <v>106.5</v>
      </c>
      <c r="F215" s="525">
        <v>105.8</v>
      </c>
      <c r="G215" s="525">
        <v>64.099999999999994</v>
      </c>
      <c r="H215" s="525">
        <v>95.8</v>
      </c>
      <c r="I215" s="525">
        <v>106.7</v>
      </c>
      <c r="J215" s="525">
        <v>97.7</v>
      </c>
      <c r="K215" s="525">
        <v>102</v>
      </c>
      <c r="L215" s="525">
        <v>101.4</v>
      </c>
      <c r="M215" s="525">
        <v>103.3</v>
      </c>
      <c r="N215" s="525">
        <v>104.2</v>
      </c>
      <c r="O215" s="525">
        <v>96.2</v>
      </c>
      <c r="P215" s="525">
        <v>101.1</v>
      </c>
      <c r="Q215" s="525">
        <v>98.9</v>
      </c>
      <c r="R215" s="525">
        <v>120.3</v>
      </c>
    </row>
    <row r="216" spans="1:20" x14ac:dyDescent="0.25">
      <c r="A216" s="523">
        <v>2016</v>
      </c>
      <c r="B216" s="522"/>
      <c r="C216" s="187">
        <v>82.2</v>
      </c>
      <c r="D216" s="525">
        <v>103.2</v>
      </c>
      <c r="E216" s="525">
        <v>107.2</v>
      </c>
      <c r="F216" s="525">
        <v>104.9</v>
      </c>
      <c r="G216" s="525">
        <v>72.599999999999994</v>
      </c>
      <c r="H216" s="525">
        <v>98.6</v>
      </c>
      <c r="I216" s="525">
        <v>105.5</v>
      </c>
      <c r="J216" s="525">
        <v>98.9</v>
      </c>
      <c r="K216" s="525">
        <v>101.1</v>
      </c>
      <c r="L216" s="525">
        <v>101.5</v>
      </c>
      <c r="M216" s="525">
        <v>101</v>
      </c>
      <c r="N216" s="525">
        <v>109.6</v>
      </c>
      <c r="O216" s="525">
        <v>95.3</v>
      </c>
      <c r="P216" s="525">
        <v>99.8</v>
      </c>
      <c r="Q216" s="525">
        <v>98.4</v>
      </c>
      <c r="R216" s="525">
        <v>119.8</v>
      </c>
    </row>
    <row r="217" spans="1:20" x14ac:dyDescent="0.25">
      <c r="A217" s="523">
        <v>2017</v>
      </c>
      <c r="B217" s="522"/>
      <c r="C217" s="187">
        <v>85.4</v>
      </c>
      <c r="D217" s="525">
        <v>105.8</v>
      </c>
      <c r="E217" s="525">
        <v>107.4</v>
      </c>
      <c r="F217" s="525">
        <v>106.2</v>
      </c>
      <c r="G217" s="525">
        <v>75.400000000000006</v>
      </c>
      <c r="H217" s="525">
        <v>97.9</v>
      </c>
      <c r="I217" s="525">
        <v>108.4</v>
      </c>
      <c r="J217" s="525">
        <v>98.8</v>
      </c>
      <c r="K217" s="525">
        <v>102.1</v>
      </c>
      <c r="L217" s="525">
        <v>102.6</v>
      </c>
      <c r="M217" s="525">
        <v>102.7</v>
      </c>
      <c r="N217" s="525">
        <v>104</v>
      </c>
      <c r="O217" s="525">
        <v>98.5</v>
      </c>
      <c r="P217" s="525">
        <v>100.4</v>
      </c>
      <c r="Q217" s="525">
        <v>98.6</v>
      </c>
      <c r="R217" s="525">
        <v>119.3</v>
      </c>
    </row>
    <row r="218" spans="1:20" x14ac:dyDescent="0.25">
      <c r="A218" s="523">
        <v>2018</v>
      </c>
      <c r="B218" s="522"/>
      <c r="C218" s="525">
        <v>85.1</v>
      </c>
      <c r="D218" s="525">
        <v>106.3</v>
      </c>
      <c r="E218" s="525">
        <v>108.4</v>
      </c>
      <c r="F218" s="525">
        <v>105.9</v>
      </c>
      <c r="G218" s="525">
        <v>75.5</v>
      </c>
      <c r="H218" s="525">
        <v>96.9</v>
      </c>
      <c r="I218" s="525">
        <v>109.5</v>
      </c>
      <c r="J218" s="525">
        <v>99.3</v>
      </c>
      <c r="K218" s="525">
        <v>101.6</v>
      </c>
      <c r="L218" s="525">
        <v>102.5</v>
      </c>
      <c r="M218" s="525">
        <v>103.3</v>
      </c>
      <c r="N218" s="525">
        <v>104.9</v>
      </c>
      <c r="O218" s="525">
        <v>98.4</v>
      </c>
      <c r="P218" s="525">
        <v>99.6</v>
      </c>
      <c r="Q218" s="525">
        <v>99.5</v>
      </c>
      <c r="R218" s="525">
        <v>118</v>
      </c>
    </row>
    <row r="219" spans="1:20" x14ac:dyDescent="0.25">
      <c r="A219" s="523">
        <v>2019</v>
      </c>
      <c r="B219" s="522"/>
      <c r="C219" s="525">
        <v>84</v>
      </c>
      <c r="D219" s="525">
        <v>105.7</v>
      </c>
      <c r="E219" s="525">
        <v>107.8</v>
      </c>
      <c r="F219" s="525">
        <v>107</v>
      </c>
      <c r="G219" s="525">
        <v>74.7</v>
      </c>
      <c r="H219" s="525">
        <v>97.3</v>
      </c>
      <c r="I219" s="525">
        <v>109.3</v>
      </c>
      <c r="J219" s="525">
        <v>99.1</v>
      </c>
      <c r="K219" s="525">
        <v>100.9</v>
      </c>
      <c r="L219" s="525">
        <v>102.8</v>
      </c>
      <c r="M219" s="525">
        <v>103</v>
      </c>
      <c r="N219" s="525">
        <v>104.7</v>
      </c>
      <c r="O219" s="525">
        <v>98.2</v>
      </c>
      <c r="P219" s="525">
        <v>100.8</v>
      </c>
      <c r="Q219" s="525">
        <v>100.4</v>
      </c>
      <c r="R219" s="525">
        <v>116.5</v>
      </c>
    </row>
    <row r="220" spans="1:20" x14ac:dyDescent="0.25">
      <c r="A220" s="523">
        <v>2020</v>
      </c>
      <c r="B220" s="539"/>
      <c r="C220" s="525">
        <v>86.2</v>
      </c>
      <c r="D220" s="525">
        <v>76</v>
      </c>
      <c r="E220" s="525">
        <v>142</v>
      </c>
      <c r="F220" s="525">
        <v>105.8</v>
      </c>
      <c r="G220" s="525">
        <v>75.599999999999994</v>
      </c>
      <c r="H220" s="525">
        <v>99.7</v>
      </c>
      <c r="I220" s="525">
        <v>110.2</v>
      </c>
      <c r="J220" s="525">
        <v>60.1</v>
      </c>
      <c r="K220" s="525">
        <v>112.2</v>
      </c>
      <c r="L220" s="525">
        <v>128.69999999999999</v>
      </c>
      <c r="M220" s="525">
        <v>113.7</v>
      </c>
      <c r="N220" s="525">
        <v>105.3</v>
      </c>
      <c r="O220" s="525">
        <v>98</v>
      </c>
      <c r="P220" s="525">
        <v>101.2</v>
      </c>
      <c r="Q220" s="525">
        <v>98.7</v>
      </c>
      <c r="R220" s="525">
        <v>115.5</v>
      </c>
    </row>
    <row r="221" spans="1:20" ht="15" customHeight="1" x14ac:dyDescent="0.25">
      <c r="A221" s="573" t="s">
        <v>719</v>
      </c>
      <c r="B221" s="573"/>
      <c r="C221" s="573"/>
      <c r="D221" s="573"/>
      <c r="E221" s="573"/>
      <c r="F221" s="573"/>
      <c r="G221" s="573"/>
      <c r="H221" s="573"/>
      <c r="I221" s="573"/>
      <c r="J221" s="573"/>
      <c r="K221" s="573"/>
      <c r="L221" s="573"/>
      <c r="M221" s="573"/>
      <c r="N221" s="573"/>
      <c r="O221" s="573"/>
      <c r="P221" s="573"/>
      <c r="Q221" s="573"/>
      <c r="R221" s="573"/>
    </row>
    <row r="222" spans="1:20" ht="15" customHeight="1" x14ac:dyDescent="0.25">
      <c r="A222" s="569" t="s">
        <v>288</v>
      </c>
      <c r="B222" s="569"/>
      <c r="C222" s="569"/>
      <c r="D222" s="569"/>
      <c r="E222" s="569"/>
      <c r="F222" s="569"/>
      <c r="G222" s="569"/>
      <c r="H222" s="569"/>
      <c r="I222" s="569"/>
      <c r="J222" s="569"/>
      <c r="K222" s="569"/>
      <c r="L222" s="569"/>
      <c r="M222" s="569"/>
      <c r="N222" s="569"/>
      <c r="O222" s="569"/>
      <c r="P222" s="569"/>
      <c r="Q222" s="569"/>
      <c r="R222" s="569"/>
    </row>
    <row r="223" spans="1:20" x14ac:dyDescent="0.25">
      <c r="A223" s="523">
        <v>1999</v>
      </c>
      <c r="B223" s="525">
        <v>59.8</v>
      </c>
      <c r="C223" s="525">
        <v>12.4</v>
      </c>
      <c r="D223" s="525">
        <v>14</v>
      </c>
      <c r="E223" s="525">
        <v>15.2</v>
      </c>
      <c r="F223" s="525">
        <v>18.2</v>
      </c>
      <c r="G223" s="525">
        <v>3.8</v>
      </c>
      <c r="H223" s="525">
        <v>4.0999999999999996</v>
      </c>
      <c r="I223" s="525">
        <v>4.5</v>
      </c>
      <c r="J223" s="525">
        <v>4.7</v>
      </c>
      <c r="K223" s="525">
        <v>4.4000000000000004</v>
      </c>
      <c r="L223" s="188">
        <v>4.9000000000000004</v>
      </c>
      <c r="M223" s="525">
        <v>4.8</v>
      </c>
      <c r="N223" s="525">
        <v>4.8</v>
      </c>
      <c r="O223" s="525">
        <v>5.6</v>
      </c>
      <c r="P223" s="525">
        <v>5.8</v>
      </c>
      <c r="Q223" s="525">
        <v>5.8</v>
      </c>
      <c r="R223" s="525">
        <v>6.6</v>
      </c>
    </row>
    <row r="224" spans="1:20" x14ac:dyDescent="0.25">
      <c r="A224" s="523">
        <v>2000</v>
      </c>
      <c r="B224" s="525">
        <v>83.3</v>
      </c>
      <c r="C224" s="525">
        <v>18.2</v>
      </c>
      <c r="D224" s="525">
        <v>19.8</v>
      </c>
      <c r="E224" s="525">
        <v>21.3</v>
      </c>
      <c r="F224" s="525">
        <v>24</v>
      </c>
      <c r="G224" s="525">
        <v>5.7</v>
      </c>
      <c r="H224" s="525">
        <v>6</v>
      </c>
      <c r="I224" s="525">
        <v>6.5</v>
      </c>
      <c r="J224" s="525">
        <v>6.5</v>
      </c>
      <c r="K224" s="525">
        <v>6.3</v>
      </c>
      <c r="L224" s="188">
        <v>7</v>
      </c>
      <c r="M224" s="525">
        <v>6.8</v>
      </c>
      <c r="N224" s="525">
        <v>6.8</v>
      </c>
      <c r="O224" s="525">
        <v>7.7</v>
      </c>
      <c r="P224" s="525">
        <v>7.8</v>
      </c>
      <c r="Q224" s="525">
        <v>7.6</v>
      </c>
      <c r="R224" s="525">
        <v>8.6</v>
      </c>
    </row>
    <row r="225" spans="1:19" x14ac:dyDescent="0.25">
      <c r="A225" s="523">
        <v>2001</v>
      </c>
      <c r="B225" s="525">
        <v>117</v>
      </c>
      <c r="C225" s="525">
        <v>24.4</v>
      </c>
      <c r="D225" s="525">
        <v>28.2</v>
      </c>
      <c r="E225" s="525">
        <v>30.6</v>
      </c>
      <c r="F225" s="525">
        <v>33.799999999999997</v>
      </c>
      <c r="G225" s="525">
        <v>7.9</v>
      </c>
      <c r="H225" s="525">
        <v>7.9</v>
      </c>
      <c r="I225" s="525">
        <v>8.6</v>
      </c>
      <c r="J225" s="525">
        <v>9</v>
      </c>
      <c r="K225" s="525">
        <v>9.1999999999999993</v>
      </c>
      <c r="L225" s="188">
        <v>10</v>
      </c>
      <c r="M225" s="525">
        <v>9.9</v>
      </c>
      <c r="N225" s="525">
        <v>10</v>
      </c>
      <c r="O225" s="525">
        <v>10.7</v>
      </c>
      <c r="P225" s="525">
        <v>11.1</v>
      </c>
      <c r="Q225" s="525">
        <v>10.8</v>
      </c>
      <c r="R225" s="525">
        <v>11.9</v>
      </c>
    </row>
    <row r="226" spans="1:19" x14ac:dyDescent="0.25">
      <c r="A226" s="523">
        <v>2002</v>
      </c>
      <c r="B226" s="525">
        <v>152.6</v>
      </c>
      <c r="C226" s="525">
        <v>32.1</v>
      </c>
      <c r="D226" s="525">
        <v>36.9</v>
      </c>
      <c r="E226" s="525">
        <v>39.799999999999997</v>
      </c>
      <c r="F226" s="525">
        <v>43.8</v>
      </c>
      <c r="G226" s="525">
        <v>10.3</v>
      </c>
      <c r="H226" s="525">
        <v>10.5</v>
      </c>
      <c r="I226" s="525">
        <v>11.3</v>
      </c>
      <c r="J226" s="525">
        <v>11.9</v>
      </c>
      <c r="K226" s="525">
        <v>12</v>
      </c>
      <c r="L226" s="188">
        <v>13</v>
      </c>
      <c r="M226" s="525">
        <v>12.8</v>
      </c>
      <c r="N226" s="525">
        <v>13</v>
      </c>
      <c r="O226" s="525">
        <v>14</v>
      </c>
      <c r="P226" s="525">
        <v>14.6</v>
      </c>
      <c r="Q226" s="525">
        <v>13.8</v>
      </c>
      <c r="R226" s="525">
        <v>15.4</v>
      </c>
    </row>
    <row r="227" spans="1:19" x14ac:dyDescent="0.25">
      <c r="A227" s="523">
        <v>2003</v>
      </c>
      <c r="B227" s="525">
        <v>192.7</v>
      </c>
      <c r="C227" s="525">
        <v>40.5</v>
      </c>
      <c r="D227" s="525">
        <v>45.8</v>
      </c>
      <c r="E227" s="525">
        <v>49.8</v>
      </c>
      <c r="F227" s="525">
        <v>56.6</v>
      </c>
      <c r="G227" s="525">
        <v>13.2</v>
      </c>
      <c r="H227" s="525">
        <v>12.9</v>
      </c>
      <c r="I227" s="525">
        <v>14.4</v>
      </c>
      <c r="J227" s="525">
        <v>14.7</v>
      </c>
      <c r="K227" s="525">
        <v>14.8</v>
      </c>
      <c r="L227" s="188">
        <v>16.3</v>
      </c>
      <c r="M227" s="525">
        <v>15.9</v>
      </c>
      <c r="N227" s="525">
        <v>16</v>
      </c>
      <c r="O227" s="525">
        <v>17.899999999999999</v>
      </c>
      <c r="P227" s="525">
        <v>18.8</v>
      </c>
      <c r="Q227" s="525">
        <v>17.8</v>
      </c>
      <c r="R227" s="525">
        <v>20</v>
      </c>
    </row>
    <row r="228" spans="1:19" x14ac:dyDescent="0.25">
      <c r="A228" s="523">
        <v>2004</v>
      </c>
      <c r="B228" s="525">
        <v>246.1</v>
      </c>
      <c r="C228" s="525">
        <v>52.1</v>
      </c>
      <c r="D228" s="525">
        <v>58.7</v>
      </c>
      <c r="E228" s="525">
        <v>63.5</v>
      </c>
      <c r="F228" s="525">
        <v>71.8</v>
      </c>
      <c r="G228" s="525">
        <v>16.5</v>
      </c>
      <c r="H228" s="525">
        <v>17</v>
      </c>
      <c r="I228" s="525">
        <v>18.600000000000001</v>
      </c>
      <c r="J228" s="525">
        <v>19</v>
      </c>
      <c r="K228" s="525">
        <v>19.2</v>
      </c>
      <c r="L228" s="188">
        <v>20.5</v>
      </c>
      <c r="M228" s="525">
        <v>20.8</v>
      </c>
      <c r="N228" s="525">
        <v>20.5</v>
      </c>
      <c r="O228" s="525">
        <v>22.2</v>
      </c>
      <c r="P228" s="525">
        <v>22.7</v>
      </c>
      <c r="Q228" s="525">
        <v>22.6</v>
      </c>
      <c r="R228" s="525">
        <v>26.5</v>
      </c>
    </row>
    <row r="229" spans="1:19" x14ac:dyDescent="0.25">
      <c r="A229" s="523">
        <v>2005</v>
      </c>
      <c r="B229" s="525">
        <v>323.39999999999998</v>
      </c>
      <c r="C229" s="525">
        <v>66.3</v>
      </c>
      <c r="D229" s="525">
        <v>78.099999999999994</v>
      </c>
      <c r="E229" s="525">
        <v>83.7</v>
      </c>
      <c r="F229" s="525">
        <v>95.3</v>
      </c>
      <c r="G229" s="525">
        <v>20.9</v>
      </c>
      <c r="H229" s="525">
        <v>21.3</v>
      </c>
      <c r="I229" s="525">
        <v>24.1</v>
      </c>
      <c r="J229" s="525">
        <v>25.2</v>
      </c>
      <c r="K229" s="525">
        <v>25.7</v>
      </c>
      <c r="L229" s="188">
        <v>27.2</v>
      </c>
      <c r="M229" s="525">
        <v>26.7</v>
      </c>
      <c r="N229" s="525">
        <v>27.3</v>
      </c>
      <c r="O229" s="525">
        <v>29.7</v>
      </c>
      <c r="P229" s="525">
        <v>30.3</v>
      </c>
      <c r="Q229" s="525">
        <v>29.8</v>
      </c>
      <c r="R229" s="525">
        <v>35.200000000000003</v>
      </c>
    </row>
    <row r="230" spans="1:19" x14ac:dyDescent="0.25">
      <c r="A230" s="523">
        <v>2006</v>
      </c>
      <c r="B230" s="525">
        <v>427.2</v>
      </c>
      <c r="C230" s="525">
        <v>85.6</v>
      </c>
      <c r="D230" s="525">
        <v>102.1</v>
      </c>
      <c r="E230" s="525">
        <v>113.2</v>
      </c>
      <c r="F230" s="525">
        <v>126.3</v>
      </c>
      <c r="G230" s="525">
        <v>26.7</v>
      </c>
      <c r="H230" s="525">
        <v>27.8</v>
      </c>
      <c r="I230" s="525">
        <v>31.1</v>
      </c>
      <c r="J230" s="525">
        <v>32.4</v>
      </c>
      <c r="K230" s="525">
        <v>33.799999999999997</v>
      </c>
      <c r="L230" s="188">
        <v>35.9</v>
      </c>
      <c r="M230" s="525">
        <v>36</v>
      </c>
      <c r="N230" s="525">
        <v>37.1</v>
      </c>
      <c r="O230" s="525">
        <v>40.1</v>
      </c>
      <c r="P230" s="525">
        <v>40.6</v>
      </c>
      <c r="Q230" s="525">
        <v>39.9</v>
      </c>
      <c r="R230" s="525">
        <v>45.8</v>
      </c>
    </row>
    <row r="231" spans="1:19" x14ac:dyDescent="0.25">
      <c r="A231" s="523">
        <v>2007</v>
      </c>
      <c r="B231" s="525">
        <v>548.5</v>
      </c>
      <c r="C231" s="525">
        <v>110.5</v>
      </c>
      <c r="D231" s="525">
        <v>129.4</v>
      </c>
      <c r="E231" s="525">
        <v>141.6</v>
      </c>
      <c r="F231" s="525">
        <v>167</v>
      </c>
      <c r="G231" s="525">
        <v>34.9</v>
      </c>
      <c r="H231" s="525">
        <v>35.9</v>
      </c>
      <c r="I231" s="525">
        <v>39.700000000000003</v>
      </c>
      <c r="J231" s="525">
        <v>41.6</v>
      </c>
      <c r="K231" s="525">
        <v>43</v>
      </c>
      <c r="L231" s="188">
        <v>44.8</v>
      </c>
      <c r="M231" s="525">
        <v>44.9</v>
      </c>
      <c r="N231" s="525">
        <v>46.4</v>
      </c>
      <c r="O231" s="525">
        <v>50.3</v>
      </c>
      <c r="P231" s="525">
        <v>53</v>
      </c>
      <c r="Q231" s="525">
        <v>53</v>
      </c>
      <c r="R231" s="525">
        <v>61</v>
      </c>
    </row>
    <row r="232" spans="1:19" x14ac:dyDescent="0.25">
      <c r="A232" s="523">
        <v>2008</v>
      </c>
      <c r="B232" s="525">
        <v>722.7</v>
      </c>
      <c r="C232" s="525">
        <v>146.9</v>
      </c>
      <c r="D232" s="525">
        <v>170.8</v>
      </c>
      <c r="E232" s="525">
        <v>190.7</v>
      </c>
      <c r="F232" s="525">
        <v>214.3</v>
      </c>
      <c r="G232" s="525">
        <v>45.6</v>
      </c>
      <c r="H232" s="525">
        <v>49.1</v>
      </c>
      <c r="I232" s="525">
        <v>52.2</v>
      </c>
      <c r="J232" s="525">
        <v>55.2</v>
      </c>
      <c r="K232" s="525">
        <v>56.9</v>
      </c>
      <c r="L232" s="188">
        <v>58.7</v>
      </c>
      <c r="M232" s="525">
        <v>61</v>
      </c>
      <c r="N232" s="525">
        <v>62.8</v>
      </c>
      <c r="O232" s="525">
        <v>66.900000000000006</v>
      </c>
      <c r="P232" s="525">
        <v>70.2</v>
      </c>
      <c r="Q232" s="525">
        <v>68.2</v>
      </c>
      <c r="R232" s="525">
        <v>75.900000000000006</v>
      </c>
    </row>
    <row r="233" spans="1:19" s="142" customFormat="1" x14ac:dyDescent="0.25">
      <c r="A233" s="523">
        <v>2009</v>
      </c>
      <c r="B233" s="525">
        <v>711.2</v>
      </c>
      <c r="C233" s="525">
        <v>161.69999999999999</v>
      </c>
      <c r="D233" s="525">
        <v>175.1</v>
      </c>
      <c r="E233" s="525">
        <v>179.5</v>
      </c>
      <c r="F233" s="525">
        <v>194.9</v>
      </c>
      <c r="G233" s="525">
        <v>52.7</v>
      </c>
      <c r="H233" s="525">
        <v>52.8</v>
      </c>
      <c r="I233" s="525">
        <v>56.2</v>
      </c>
      <c r="J233" s="525">
        <v>58.5</v>
      </c>
      <c r="K233" s="525">
        <v>58.1</v>
      </c>
      <c r="L233" s="188">
        <v>58.5</v>
      </c>
      <c r="M233" s="525">
        <v>58.4</v>
      </c>
      <c r="N233" s="525">
        <v>58</v>
      </c>
      <c r="O233" s="525">
        <v>63.1</v>
      </c>
      <c r="P233" s="525">
        <v>63.8</v>
      </c>
      <c r="Q233" s="525">
        <v>59.2</v>
      </c>
      <c r="R233" s="525">
        <v>71.900000000000006</v>
      </c>
    </row>
    <row r="234" spans="1:19" s="142" customFormat="1" x14ac:dyDescent="0.25">
      <c r="A234" s="523">
        <v>2010</v>
      </c>
      <c r="B234" s="525">
        <v>781.4</v>
      </c>
      <c r="C234" s="525">
        <v>170.4</v>
      </c>
      <c r="D234" s="525">
        <v>189.9</v>
      </c>
      <c r="E234" s="525">
        <v>198.5</v>
      </c>
      <c r="F234" s="525">
        <v>222.6</v>
      </c>
      <c r="G234" s="525">
        <v>55</v>
      </c>
      <c r="H234" s="525">
        <v>55.2</v>
      </c>
      <c r="I234" s="525">
        <v>60.2</v>
      </c>
      <c r="J234" s="525">
        <v>62.1</v>
      </c>
      <c r="K234" s="525">
        <v>63.4</v>
      </c>
      <c r="L234" s="188">
        <v>64.400000000000006</v>
      </c>
      <c r="M234" s="525">
        <v>65</v>
      </c>
      <c r="N234" s="525">
        <v>64.400000000000006</v>
      </c>
      <c r="O234" s="525">
        <v>69.099999999999994</v>
      </c>
      <c r="P234" s="525">
        <v>71.400000000000006</v>
      </c>
      <c r="Q234" s="525">
        <v>70.5</v>
      </c>
      <c r="R234" s="525">
        <v>80.7</v>
      </c>
      <c r="S234" s="367"/>
    </row>
    <row r="235" spans="1:19" ht="15" customHeight="1" x14ac:dyDescent="0.25">
      <c r="A235" s="523">
        <v>2011</v>
      </c>
      <c r="B235" s="525">
        <v>903.6</v>
      </c>
      <c r="C235" s="525">
        <v>194.6</v>
      </c>
      <c r="D235" s="525">
        <v>219.2</v>
      </c>
      <c r="E235" s="525">
        <v>233.7</v>
      </c>
      <c r="F235" s="525">
        <v>256.10000000000002</v>
      </c>
      <c r="G235" s="525">
        <v>62.7</v>
      </c>
      <c r="H235" s="525">
        <v>62.9</v>
      </c>
      <c r="I235" s="525">
        <v>69</v>
      </c>
      <c r="J235" s="525">
        <v>71.2</v>
      </c>
      <c r="K235" s="525">
        <v>73.400000000000006</v>
      </c>
      <c r="L235" s="188">
        <v>74.599999999999994</v>
      </c>
      <c r="M235" s="525">
        <v>75.8</v>
      </c>
      <c r="N235" s="525">
        <v>76.599999999999994</v>
      </c>
      <c r="O235" s="525">
        <v>81.3</v>
      </c>
      <c r="P235" s="525">
        <v>82.6</v>
      </c>
      <c r="Q235" s="525">
        <v>81</v>
      </c>
      <c r="R235" s="525">
        <v>92.5</v>
      </c>
    </row>
    <row r="236" spans="1:19" ht="15" customHeight="1" x14ac:dyDescent="0.25">
      <c r="A236" s="523">
        <v>2012</v>
      </c>
      <c r="B236" s="525">
        <v>1019.6</v>
      </c>
      <c r="C236" s="525">
        <v>219.6</v>
      </c>
      <c r="D236" s="525">
        <v>241.5</v>
      </c>
      <c r="E236" s="525">
        <v>263.10000000000002</v>
      </c>
      <c r="F236" s="525">
        <v>295.39999999999998</v>
      </c>
      <c r="G236" s="525">
        <v>71.2</v>
      </c>
      <c r="H236" s="525">
        <v>71.599999999999994</v>
      </c>
      <c r="I236" s="525">
        <v>76.8</v>
      </c>
      <c r="J236" s="525">
        <v>77.7</v>
      </c>
      <c r="K236" s="525">
        <v>80.7</v>
      </c>
      <c r="L236" s="188">
        <v>83.1</v>
      </c>
      <c r="M236" s="525">
        <v>84.2</v>
      </c>
      <c r="N236" s="525">
        <v>86.4</v>
      </c>
      <c r="O236" s="525">
        <v>92.5</v>
      </c>
      <c r="P236" s="525">
        <v>94.6</v>
      </c>
      <c r="Q236" s="525">
        <v>94</v>
      </c>
      <c r="R236" s="525">
        <v>106.8</v>
      </c>
    </row>
    <row r="237" spans="1:19" x14ac:dyDescent="0.25">
      <c r="A237" s="523">
        <v>2013</v>
      </c>
      <c r="B237" s="525">
        <v>1131.5</v>
      </c>
      <c r="C237" s="525">
        <v>244.3</v>
      </c>
      <c r="D237" s="525">
        <v>271.10000000000002</v>
      </c>
      <c r="E237" s="525">
        <v>292.3</v>
      </c>
      <c r="F237" s="525">
        <v>323.8</v>
      </c>
      <c r="G237" s="525">
        <v>78.8</v>
      </c>
      <c r="H237" s="525">
        <v>79.7</v>
      </c>
      <c r="I237" s="525">
        <v>85.8</v>
      </c>
      <c r="J237" s="525">
        <v>87.9</v>
      </c>
      <c r="K237" s="525">
        <v>90.4</v>
      </c>
      <c r="L237" s="188">
        <v>92.8</v>
      </c>
      <c r="M237" s="525">
        <v>94.7</v>
      </c>
      <c r="N237" s="525">
        <v>96.6</v>
      </c>
      <c r="O237" s="525">
        <v>101</v>
      </c>
      <c r="P237" s="525">
        <v>104.5</v>
      </c>
      <c r="Q237" s="525">
        <v>102.6</v>
      </c>
      <c r="R237" s="525">
        <v>116.7</v>
      </c>
    </row>
    <row r="238" spans="1:19" x14ac:dyDescent="0.25">
      <c r="A238" s="523">
        <v>2014</v>
      </c>
      <c r="B238" s="525">
        <v>1234.0999999999999</v>
      </c>
      <c r="C238" s="525">
        <v>268.8</v>
      </c>
      <c r="D238" s="525">
        <v>296</v>
      </c>
      <c r="E238" s="525">
        <v>318.39999999999998</v>
      </c>
      <c r="F238" s="525">
        <v>350.9</v>
      </c>
      <c r="G238" s="525">
        <v>87.3</v>
      </c>
      <c r="H238" s="525">
        <v>87.5</v>
      </c>
      <c r="I238" s="525">
        <v>94</v>
      </c>
      <c r="J238" s="525">
        <v>95.9</v>
      </c>
      <c r="K238" s="525">
        <v>98.7</v>
      </c>
      <c r="L238" s="188">
        <v>101.4</v>
      </c>
      <c r="M238" s="525">
        <v>103.3</v>
      </c>
      <c r="N238" s="525">
        <v>105.3</v>
      </c>
      <c r="O238" s="525">
        <v>109.8</v>
      </c>
      <c r="P238" s="525">
        <v>111.4</v>
      </c>
      <c r="Q238" s="525">
        <v>109.1</v>
      </c>
      <c r="R238" s="525">
        <v>130.4</v>
      </c>
    </row>
    <row r="239" spans="1:19" x14ac:dyDescent="0.25">
      <c r="A239" s="523">
        <v>2015</v>
      </c>
      <c r="B239" s="525">
        <v>1308.0999999999999</v>
      </c>
      <c r="C239" s="525">
        <v>289.5</v>
      </c>
      <c r="D239" s="525">
        <v>311.7</v>
      </c>
      <c r="E239" s="525">
        <v>338</v>
      </c>
      <c r="F239" s="525">
        <v>368.9</v>
      </c>
      <c r="G239" s="525">
        <v>94.5</v>
      </c>
      <c r="H239" s="525">
        <v>94.7</v>
      </c>
      <c r="I239" s="525">
        <v>100.3</v>
      </c>
      <c r="J239" s="525">
        <v>102.8</v>
      </c>
      <c r="K239" s="525">
        <v>103.7</v>
      </c>
      <c r="L239" s="188">
        <v>105.2</v>
      </c>
      <c r="M239" s="525">
        <v>108.1</v>
      </c>
      <c r="N239" s="525">
        <v>110.8</v>
      </c>
      <c r="O239" s="525">
        <v>119.1</v>
      </c>
      <c r="P239" s="525">
        <v>120.3</v>
      </c>
      <c r="Q239" s="525">
        <v>114.4</v>
      </c>
      <c r="R239" s="525">
        <v>134.19999999999999</v>
      </c>
    </row>
    <row r="240" spans="1:19" x14ac:dyDescent="0.25">
      <c r="A240" s="523">
        <v>2016</v>
      </c>
      <c r="B240" s="525">
        <v>1348.7000000000003</v>
      </c>
      <c r="C240" s="525">
        <v>299.20000000000005</v>
      </c>
      <c r="D240" s="525">
        <v>326.70000000000005</v>
      </c>
      <c r="E240" s="525">
        <v>347.00000000000011</v>
      </c>
      <c r="F240" s="525">
        <v>375.80000000000007</v>
      </c>
      <c r="G240" s="525">
        <v>98.1</v>
      </c>
      <c r="H240" s="525">
        <v>97.7</v>
      </c>
      <c r="I240" s="525">
        <v>103.4</v>
      </c>
      <c r="J240" s="525">
        <v>107.3</v>
      </c>
      <c r="K240" s="525">
        <v>109.7</v>
      </c>
      <c r="L240" s="188">
        <v>109.69999999999999</v>
      </c>
      <c r="M240" s="525">
        <v>110.2</v>
      </c>
      <c r="N240" s="525">
        <v>114.6</v>
      </c>
      <c r="O240" s="525">
        <v>122.2</v>
      </c>
      <c r="P240" s="525">
        <v>122.7</v>
      </c>
      <c r="Q240" s="525">
        <v>117.4</v>
      </c>
      <c r="R240" s="525">
        <v>135.69999999999999</v>
      </c>
    </row>
    <row r="241" spans="1:18" x14ac:dyDescent="0.25">
      <c r="A241" s="523">
        <v>2017</v>
      </c>
      <c r="B241" s="525">
        <v>1434.6000000000001</v>
      </c>
      <c r="C241" s="525">
        <v>313.39999999999998</v>
      </c>
      <c r="D241" s="525">
        <v>343.1</v>
      </c>
      <c r="E241" s="525">
        <v>374.20000000000005</v>
      </c>
      <c r="F241" s="525">
        <v>403.90000000000009</v>
      </c>
      <c r="G241" s="525">
        <v>103.8</v>
      </c>
      <c r="H241" s="525">
        <v>101.69999999999999</v>
      </c>
      <c r="I241" s="525">
        <v>107.9</v>
      </c>
      <c r="J241" s="525">
        <v>111</v>
      </c>
      <c r="K241" s="525">
        <v>115.1</v>
      </c>
      <c r="L241" s="188">
        <v>117</v>
      </c>
      <c r="M241" s="525">
        <v>119</v>
      </c>
      <c r="N241" s="525">
        <v>124.3</v>
      </c>
      <c r="O241" s="525">
        <v>130.9</v>
      </c>
      <c r="P241" s="525">
        <v>131.19999999999999</v>
      </c>
      <c r="Q241" s="525">
        <v>126.8</v>
      </c>
      <c r="R241" s="525">
        <v>145.9</v>
      </c>
    </row>
    <row r="242" spans="1:18" x14ac:dyDescent="0.25">
      <c r="A242" s="523">
        <v>2018</v>
      </c>
      <c r="B242" s="525">
        <v>1527.7000000000003</v>
      </c>
      <c r="C242" s="525">
        <v>334.5</v>
      </c>
      <c r="D242" s="525">
        <v>366.40000000000009</v>
      </c>
      <c r="E242" s="525">
        <v>400.10000000000014</v>
      </c>
      <c r="F242" s="525">
        <v>426.70000000000005</v>
      </c>
      <c r="G242" s="525">
        <v>112.2</v>
      </c>
      <c r="H242" s="525">
        <v>108.4</v>
      </c>
      <c r="I242" s="525">
        <v>113.9</v>
      </c>
      <c r="J242" s="525">
        <v>117.19999999999999</v>
      </c>
      <c r="K242" s="525">
        <v>122</v>
      </c>
      <c r="L242" s="525">
        <v>127.2</v>
      </c>
      <c r="M242" s="525">
        <v>128.19999999999999</v>
      </c>
      <c r="N242" s="525">
        <v>132.5</v>
      </c>
      <c r="O242" s="525">
        <v>139.4</v>
      </c>
      <c r="P242" s="525">
        <v>138.30000000000001</v>
      </c>
      <c r="Q242" s="525">
        <v>133.69999999999999</v>
      </c>
      <c r="R242" s="525">
        <v>154.69999999999999</v>
      </c>
    </row>
    <row r="243" spans="1:18" x14ac:dyDescent="0.25">
      <c r="A243" s="523">
        <v>2019</v>
      </c>
      <c r="B243" s="525">
        <v>1665.4</v>
      </c>
      <c r="C243" s="525">
        <v>369.7</v>
      </c>
      <c r="D243" s="525">
        <v>398.7000000000001</v>
      </c>
      <c r="E243" s="525">
        <v>431.59999999999991</v>
      </c>
      <c r="F243" s="525">
        <v>465.40000000000009</v>
      </c>
      <c r="G243" s="525">
        <v>122.8</v>
      </c>
      <c r="H243" s="525">
        <v>119.4</v>
      </c>
      <c r="I243" s="525">
        <v>127.5</v>
      </c>
      <c r="J243" s="525">
        <v>130</v>
      </c>
      <c r="K243" s="525">
        <v>132.9</v>
      </c>
      <c r="L243" s="525">
        <v>135.80000000000001</v>
      </c>
      <c r="M243" s="525">
        <v>137.30000000000001</v>
      </c>
      <c r="N243" s="525">
        <v>142.80000000000001</v>
      </c>
      <c r="O243" s="525">
        <v>151.5</v>
      </c>
      <c r="P243" s="525">
        <v>150.80000000000001</v>
      </c>
      <c r="Q243" s="525">
        <v>146.19999999999999</v>
      </c>
      <c r="R243" s="525">
        <v>168.4</v>
      </c>
    </row>
    <row r="244" spans="1:18" x14ac:dyDescent="0.25">
      <c r="A244" s="523">
        <v>2020</v>
      </c>
      <c r="B244" s="525">
        <v>1350.3</v>
      </c>
      <c r="C244" s="525">
        <v>390.5</v>
      </c>
      <c r="D244" s="525">
        <v>205.1</v>
      </c>
      <c r="E244" s="525">
        <v>359.7</v>
      </c>
      <c r="F244" s="525">
        <v>395</v>
      </c>
      <c r="G244" s="525">
        <v>134</v>
      </c>
      <c r="H244" s="525">
        <v>130.4</v>
      </c>
      <c r="I244" s="525">
        <v>126.1</v>
      </c>
      <c r="J244" s="525">
        <v>63</v>
      </c>
      <c r="K244" s="525">
        <v>64.099999999999994</v>
      </c>
      <c r="L244" s="525">
        <v>78</v>
      </c>
      <c r="M244" s="525">
        <v>102.8</v>
      </c>
      <c r="N244" s="525">
        <v>121.3</v>
      </c>
      <c r="O244" s="525">
        <v>135.6</v>
      </c>
      <c r="P244" s="525">
        <v>134</v>
      </c>
      <c r="Q244" s="525">
        <v>124.7</v>
      </c>
      <c r="R244" s="525">
        <v>136.30000000000001</v>
      </c>
    </row>
    <row r="245" spans="1:18" ht="15" customHeight="1" x14ac:dyDescent="0.25">
      <c r="A245" s="617" t="s">
        <v>93</v>
      </c>
      <c r="B245" s="617"/>
      <c r="C245" s="617"/>
      <c r="D245" s="617"/>
      <c r="E245" s="617"/>
      <c r="F245" s="617"/>
      <c r="G245" s="617"/>
      <c r="H245" s="617"/>
      <c r="I245" s="617"/>
      <c r="J245" s="617"/>
      <c r="K245" s="617"/>
      <c r="L245" s="617"/>
      <c r="M245" s="617"/>
      <c r="N245" s="617"/>
      <c r="O245" s="617"/>
      <c r="P245" s="617"/>
      <c r="Q245" s="617"/>
      <c r="R245" s="617"/>
    </row>
    <row r="246" spans="1:18" ht="15" customHeight="1" x14ac:dyDescent="0.25">
      <c r="A246" s="569" t="s">
        <v>99</v>
      </c>
      <c r="B246" s="569"/>
      <c r="C246" s="569"/>
      <c r="D246" s="569"/>
      <c r="E246" s="569"/>
      <c r="F246" s="569"/>
      <c r="G246" s="569"/>
      <c r="H246" s="569"/>
      <c r="I246" s="569"/>
      <c r="J246" s="569"/>
      <c r="K246" s="569"/>
      <c r="L246" s="569"/>
      <c r="M246" s="569"/>
      <c r="N246" s="569"/>
      <c r="O246" s="569"/>
      <c r="P246" s="569"/>
      <c r="Q246" s="569"/>
      <c r="R246" s="569"/>
    </row>
    <row r="247" spans="1:18" x14ac:dyDescent="0.25">
      <c r="A247" s="523">
        <v>1999</v>
      </c>
      <c r="B247" s="525">
        <v>86.8</v>
      </c>
      <c r="C247" s="525">
        <v>78.599999999999994</v>
      </c>
      <c r="D247" s="525">
        <v>81.2</v>
      </c>
      <c r="E247" s="525">
        <v>84</v>
      </c>
      <c r="F247" s="525">
        <v>98.8</v>
      </c>
      <c r="G247" s="525">
        <v>76</v>
      </c>
      <c r="H247" s="525">
        <v>78.3</v>
      </c>
      <c r="I247" s="525">
        <v>81.400000000000006</v>
      </c>
      <c r="J247" s="525">
        <v>81</v>
      </c>
      <c r="K247" s="525">
        <v>78.5</v>
      </c>
      <c r="L247" s="525">
        <v>84.1</v>
      </c>
      <c r="M247" s="525">
        <v>80.7</v>
      </c>
      <c r="N247" s="525">
        <v>78.8</v>
      </c>
      <c r="O247" s="525">
        <v>91</v>
      </c>
      <c r="P247" s="525">
        <v>97.2</v>
      </c>
      <c r="Q247" s="525">
        <v>98.3</v>
      </c>
      <c r="R247" s="525">
        <v>100.5</v>
      </c>
    </row>
    <row r="248" spans="1:18" x14ac:dyDescent="0.25">
      <c r="A248" s="523">
        <v>2000</v>
      </c>
      <c r="B248" s="525">
        <v>111.8</v>
      </c>
      <c r="C248" s="525">
        <v>107.9</v>
      </c>
      <c r="D248" s="525">
        <v>114.2</v>
      </c>
      <c r="E248" s="525">
        <v>116</v>
      </c>
      <c r="F248" s="525">
        <v>109.1</v>
      </c>
      <c r="G248" s="525">
        <v>104.9</v>
      </c>
      <c r="H248" s="525">
        <v>108.8</v>
      </c>
      <c r="I248" s="525">
        <v>109.7</v>
      </c>
      <c r="J248" s="525">
        <v>109</v>
      </c>
      <c r="K248" s="525">
        <v>115.6</v>
      </c>
      <c r="L248" s="525">
        <v>117.9</v>
      </c>
      <c r="M248" s="525">
        <v>116.9</v>
      </c>
      <c r="N248" s="525">
        <v>116.6</v>
      </c>
      <c r="O248" s="525">
        <v>114.9</v>
      </c>
      <c r="P248" s="525">
        <v>112.5</v>
      </c>
      <c r="Q248" s="525">
        <v>108.6</v>
      </c>
      <c r="R248" s="525">
        <v>106.5</v>
      </c>
    </row>
    <row r="249" spans="1:18" x14ac:dyDescent="0.25">
      <c r="A249" s="523">
        <v>2001</v>
      </c>
      <c r="B249" s="525">
        <v>109.1</v>
      </c>
      <c r="C249" s="525">
        <v>107.3</v>
      </c>
      <c r="D249" s="525">
        <v>108.9</v>
      </c>
      <c r="E249" s="525">
        <v>110.3</v>
      </c>
      <c r="F249" s="525">
        <v>109.6</v>
      </c>
      <c r="G249" s="525">
        <v>112.4</v>
      </c>
      <c r="H249" s="525">
        <v>105.2</v>
      </c>
      <c r="I249" s="525">
        <v>104.8</v>
      </c>
      <c r="J249" s="525">
        <v>107.7</v>
      </c>
      <c r="K249" s="525">
        <v>110</v>
      </c>
      <c r="L249" s="525">
        <v>108.9</v>
      </c>
      <c r="M249" s="525">
        <v>111.7</v>
      </c>
      <c r="N249" s="525">
        <v>112.9</v>
      </c>
      <c r="O249" s="525">
        <v>106.8</v>
      </c>
      <c r="P249" s="525">
        <v>110.1</v>
      </c>
      <c r="Q249" s="525">
        <v>110.2</v>
      </c>
      <c r="R249" s="525">
        <v>108.6</v>
      </c>
    </row>
    <row r="250" spans="1:18" x14ac:dyDescent="0.25">
      <c r="A250" s="523">
        <v>2002</v>
      </c>
      <c r="B250" s="525">
        <v>106.3</v>
      </c>
      <c r="C250" s="525">
        <v>104.1</v>
      </c>
      <c r="D250" s="525">
        <v>106.5</v>
      </c>
      <c r="E250" s="525">
        <v>107.2</v>
      </c>
      <c r="F250" s="525">
        <v>106.8</v>
      </c>
      <c r="G250" s="525">
        <v>103</v>
      </c>
      <c r="H250" s="525">
        <v>104.2</v>
      </c>
      <c r="I250" s="525">
        <v>104.9</v>
      </c>
      <c r="J250" s="525">
        <v>107.1</v>
      </c>
      <c r="K250" s="525">
        <v>106.1</v>
      </c>
      <c r="L250" s="525">
        <v>106.5</v>
      </c>
      <c r="M250" s="525">
        <v>106.8</v>
      </c>
      <c r="N250" s="525">
        <v>107.3</v>
      </c>
      <c r="O250" s="525">
        <v>107.6</v>
      </c>
      <c r="P250" s="525">
        <v>108.5</v>
      </c>
      <c r="Q250" s="525">
        <v>104.8</v>
      </c>
      <c r="R250" s="525">
        <v>107.2</v>
      </c>
    </row>
    <row r="251" spans="1:18" x14ac:dyDescent="0.25">
      <c r="A251" s="523">
        <v>2003</v>
      </c>
      <c r="B251" s="525">
        <v>106.2</v>
      </c>
      <c r="C251" s="525">
        <v>105.1</v>
      </c>
      <c r="D251" s="525">
        <v>104.2</v>
      </c>
      <c r="E251" s="525">
        <v>105.7</v>
      </c>
      <c r="F251" s="525">
        <v>109.3</v>
      </c>
      <c r="G251" s="525">
        <v>105.7</v>
      </c>
      <c r="H251" s="525">
        <v>103.1</v>
      </c>
      <c r="I251" s="525">
        <v>106.3</v>
      </c>
      <c r="J251" s="525">
        <v>102.7</v>
      </c>
      <c r="K251" s="525">
        <v>103.9</v>
      </c>
      <c r="L251" s="525">
        <v>106</v>
      </c>
      <c r="M251" s="525">
        <v>104.7</v>
      </c>
      <c r="N251" s="525">
        <v>104.1</v>
      </c>
      <c r="O251" s="525">
        <v>108.1</v>
      </c>
      <c r="P251" s="525">
        <v>108.7</v>
      </c>
      <c r="Q251" s="525">
        <v>109.3</v>
      </c>
      <c r="R251" s="525">
        <v>109.7</v>
      </c>
    </row>
    <row r="252" spans="1:18" ht="15.75" customHeight="1" x14ac:dyDescent="0.25">
      <c r="A252" s="523">
        <v>2004</v>
      </c>
      <c r="B252" s="525">
        <v>111.2</v>
      </c>
      <c r="C252" s="525">
        <v>111.8</v>
      </c>
      <c r="D252" s="525">
        <v>112.4</v>
      </c>
      <c r="E252" s="525">
        <v>111.4</v>
      </c>
      <c r="F252" s="525">
        <v>109.6</v>
      </c>
      <c r="G252" s="525">
        <v>108.4</v>
      </c>
      <c r="H252" s="525">
        <v>114.2</v>
      </c>
      <c r="I252" s="525">
        <v>112.6</v>
      </c>
      <c r="J252" s="525">
        <v>113.2</v>
      </c>
      <c r="K252" s="525">
        <v>113.9</v>
      </c>
      <c r="L252" s="525">
        <v>110.2</v>
      </c>
      <c r="M252" s="525">
        <v>114.3</v>
      </c>
      <c r="N252" s="525">
        <v>111.9</v>
      </c>
      <c r="O252" s="525">
        <v>108.3</v>
      </c>
      <c r="P252" s="525">
        <v>104.5</v>
      </c>
      <c r="Q252" s="525">
        <v>109.8</v>
      </c>
      <c r="R252" s="525">
        <v>114.1</v>
      </c>
    </row>
    <row r="253" spans="1:18" x14ac:dyDescent="0.25">
      <c r="A253" s="523">
        <v>2005</v>
      </c>
      <c r="B253" s="525">
        <v>112.1</v>
      </c>
      <c r="C253" s="525">
        <v>108.7</v>
      </c>
      <c r="D253" s="525">
        <v>112.5</v>
      </c>
      <c r="E253" s="525">
        <v>111.7</v>
      </c>
      <c r="F253" s="525">
        <v>114.6</v>
      </c>
      <c r="G253" s="525">
        <v>108.6</v>
      </c>
      <c r="H253" s="525">
        <v>107.2</v>
      </c>
      <c r="I253" s="525">
        <v>110.2</v>
      </c>
      <c r="J253" s="525">
        <v>112</v>
      </c>
      <c r="K253" s="525">
        <v>113.1</v>
      </c>
      <c r="L253" s="525">
        <v>112.4</v>
      </c>
      <c r="M253" s="525">
        <v>108.9</v>
      </c>
      <c r="N253" s="525">
        <v>112.5</v>
      </c>
      <c r="O253" s="525">
        <v>113.7</v>
      </c>
      <c r="P253" s="525">
        <v>114.7</v>
      </c>
      <c r="Q253" s="525">
        <v>113.9</v>
      </c>
      <c r="R253" s="525">
        <v>115.1</v>
      </c>
    </row>
    <row r="254" spans="1:18" x14ac:dyDescent="0.25">
      <c r="A254" s="523">
        <v>2006</v>
      </c>
      <c r="B254" s="525">
        <v>115.8</v>
      </c>
      <c r="C254" s="525">
        <v>112.4</v>
      </c>
      <c r="D254" s="525">
        <v>114.6</v>
      </c>
      <c r="E254" s="525">
        <v>118.9</v>
      </c>
      <c r="F254" s="525">
        <v>116.4</v>
      </c>
      <c r="G254" s="525">
        <v>111.3</v>
      </c>
      <c r="H254" s="525">
        <v>113.1</v>
      </c>
      <c r="I254" s="525">
        <v>112.8</v>
      </c>
      <c r="J254" s="525">
        <v>112.3</v>
      </c>
      <c r="K254" s="525">
        <v>115.3</v>
      </c>
      <c r="L254" s="525">
        <v>115.9</v>
      </c>
      <c r="M254" s="525">
        <v>118.1</v>
      </c>
      <c r="N254" s="525">
        <v>119.5</v>
      </c>
      <c r="O254" s="525">
        <v>118.9</v>
      </c>
      <c r="P254" s="525">
        <v>117.5</v>
      </c>
      <c r="Q254" s="525">
        <v>117.8</v>
      </c>
      <c r="R254" s="525">
        <v>114.2</v>
      </c>
    </row>
    <row r="255" spans="1:18" x14ac:dyDescent="0.25">
      <c r="A255" s="523">
        <v>2007</v>
      </c>
      <c r="B255" s="525">
        <v>114.8</v>
      </c>
      <c r="C255" s="525">
        <v>114.4</v>
      </c>
      <c r="D255" s="525">
        <v>114.3</v>
      </c>
      <c r="E255" s="525">
        <v>112.9</v>
      </c>
      <c r="F255" s="525">
        <v>117</v>
      </c>
      <c r="G255" s="525">
        <v>115.1</v>
      </c>
      <c r="H255" s="525">
        <v>114.2</v>
      </c>
      <c r="I255" s="525">
        <v>113.9</v>
      </c>
      <c r="J255" s="525">
        <v>115.3</v>
      </c>
      <c r="K255" s="525">
        <v>114.9</v>
      </c>
      <c r="L255" s="525">
        <v>112.8</v>
      </c>
      <c r="M255" s="525">
        <v>112.7</v>
      </c>
      <c r="N255" s="525">
        <v>113.2</v>
      </c>
      <c r="O255" s="525">
        <v>112.9</v>
      </c>
      <c r="P255" s="525">
        <v>116.1</v>
      </c>
      <c r="Q255" s="525">
        <v>116.9</v>
      </c>
      <c r="R255" s="525">
        <v>117.9</v>
      </c>
    </row>
    <row r="256" spans="1:18" s="142" customFormat="1" x14ac:dyDescent="0.25">
      <c r="A256" s="523">
        <v>2008</v>
      </c>
      <c r="B256" s="525">
        <v>112.2</v>
      </c>
      <c r="C256" s="525">
        <v>115.8</v>
      </c>
      <c r="D256" s="525">
        <v>112.2</v>
      </c>
      <c r="E256" s="525">
        <v>113.3</v>
      </c>
      <c r="F256" s="525">
        <v>109</v>
      </c>
      <c r="G256" s="525">
        <v>114.4</v>
      </c>
      <c r="H256" s="525">
        <v>119.3</v>
      </c>
      <c r="I256" s="525">
        <v>113.7</v>
      </c>
      <c r="J256" s="525">
        <v>114</v>
      </c>
      <c r="K256" s="525">
        <v>112.1</v>
      </c>
      <c r="L256" s="525">
        <v>110.5</v>
      </c>
      <c r="M256" s="525">
        <v>114.3</v>
      </c>
      <c r="N256" s="525">
        <v>113.9</v>
      </c>
      <c r="O256" s="525">
        <v>111.7</v>
      </c>
      <c r="P256" s="525">
        <v>112.2</v>
      </c>
      <c r="Q256" s="525">
        <v>109.6</v>
      </c>
      <c r="R256" s="525">
        <v>105.7</v>
      </c>
    </row>
    <row r="257" spans="1:18" s="142" customFormat="1" x14ac:dyDescent="0.25">
      <c r="A257" s="523">
        <v>2009</v>
      </c>
      <c r="B257" s="525">
        <v>87.3</v>
      </c>
      <c r="C257" s="525">
        <v>94.3</v>
      </c>
      <c r="D257" s="525">
        <v>89.9</v>
      </c>
      <c r="E257" s="525">
        <v>84.1</v>
      </c>
      <c r="F257" s="525">
        <v>83.4</v>
      </c>
      <c r="G257" s="525">
        <v>98.6</v>
      </c>
      <c r="H257" s="525">
        <v>91.9</v>
      </c>
      <c r="I257" s="525">
        <v>92.7</v>
      </c>
      <c r="J257" s="525">
        <v>91.8</v>
      </c>
      <c r="K257" s="525">
        <v>89.7</v>
      </c>
      <c r="L257" s="525">
        <v>88.3</v>
      </c>
      <c r="M257" s="525">
        <v>85.1</v>
      </c>
      <c r="N257" s="525">
        <v>82.5</v>
      </c>
      <c r="O257" s="525">
        <v>84.8</v>
      </c>
      <c r="P257" s="525">
        <v>82.7</v>
      </c>
      <c r="Q257" s="525">
        <v>79.5</v>
      </c>
      <c r="R257" s="525">
        <v>87.6</v>
      </c>
    </row>
    <row r="258" spans="1:18" ht="15" customHeight="1" x14ac:dyDescent="0.25">
      <c r="A258" s="523">
        <v>2010</v>
      </c>
      <c r="B258" s="525">
        <v>103</v>
      </c>
      <c r="C258" s="525">
        <v>98.8</v>
      </c>
      <c r="D258" s="525">
        <v>102.6</v>
      </c>
      <c r="E258" s="525">
        <v>104.2</v>
      </c>
      <c r="F258" s="525">
        <v>105.9</v>
      </c>
      <c r="G258" s="525">
        <v>97.2</v>
      </c>
      <c r="H258" s="525">
        <v>98.3</v>
      </c>
      <c r="I258" s="525">
        <v>100.8</v>
      </c>
      <c r="J258" s="525">
        <v>100.4</v>
      </c>
      <c r="K258" s="525">
        <v>103.2</v>
      </c>
      <c r="L258" s="525">
        <v>104.1</v>
      </c>
      <c r="M258" s="525">
        <v>105.5</v>
      </c>
      <c r="N258" s="525">
        <v>104.8</v>
      </c>
      <c r="O258" s="525">
        <v>102.5</v>
      </c>
      <c r="P258" s="525">
        <v>104.2</v>
      </c>
      <c r="Q258" s="525">
        <v>110.3</v>
      </c>
      <c r="R258" s="525">
        <v>103.7</v>
      </c>
    </row>
    <row r="259" spans="1:18" ht="15" customHeight="1" x14ac:dyDescent="0.25">
      <c r="A259" s="523">
        <v>2011</v>
      </c>
      <c r="B259" s="525">
        <v>106.3</v>
      </c>
      <c r="C259" s="525">
        <v>104.2</v>
      </c>
      <c r="D259" s="525">
        <v>104.9</v>
      </c>
      <c r="E259" s="525">
        <v>108.1</v>
      </c>
      <c r="F259" s="525">
        <v>107.4</v>
      </c>
      <c r="G259" s="525">
        <v>104.5</v>
      </c>
      <c r="H259" s="525">
        <v>103.8</v>
      </c>
      <c r="I259" s="525">
        <v>104.3</v>
      </c>
      <c r="J259" s="525">
        <v>103.9</v>
      </c>
      <c r="K259" s="525">
        <v>105.2</v>
      </c>
      <c r="L259" s="525">
        <v>105.4</v>
      </c>
      <c r="M259" s="525">
        <v>106.1</v>
      </c>
      <c r="N259" s="525">
        <v>108.9</v>
      </c>
      <c r="O259" s="525">
        <v>109.1</v>
      </c>
      <c r="P259" s="525">
        <v>107.6</v>
      </c>
      <c r="Q259" s="525">
        <v>107.2</v>
      </c>
      <c r="R259" s="525">
        <v>107.4</v>
      </c>
    </row>
    <row r="260" spans="1:18" x14ac:dyDescent="0.25">
      <c r="A260" s="523">
        <v>2012</v>
      </c>
      <c r="B260" s="525">
        <v>106.9</v>
      </c>
      <c r="C260" s="525">
        <v>107</v>
      </c>
      <c r="D260" s="525">
        <v>105.3</v>
      </c>
      <c r="E260" s="525">
        <v>106.6</v>
      </c>
      <c r="F260" s="525">
        <v>108.4</v>
      </c>
      <c r="G260" s="525">
        <v>107.1</v>
      </c>
      <c r="H260" s="525">
        <v>107.9</v>
      </c>
      <c r="I260" s="525">
        <v>106.1</v>
      </c>
      <c r="J260" s="525">
        <v>104.4</v>
      </c>
      <c r="K260" s="525">
        <v>105.2</v>
      </c>
      <c r="L260" s="525">
        <v>106.1</v>
      </c>
      <c r="M260" s="525">
        <v>105.8</v>
      </c>
      <c r="N260" s="525">
        <v>106.9</v>
      </c>
      <c r="O260" s="525">
        <v>107.1</v>
      </c>
      <c r="P260" s="525">
        <v>107.6</v>
      </c>
      <c r="Q260" s="525">
        <v>109.3</v>
      </c>
      <c r="R260" s="525">
        <v>108.4</v>
      </c>
    </row>
    <row r="261" spans="1:18" x14ac:dyDescent="0.25">
      <c r="A261" s="523">
        <v>2013</v>
      </c>
      <c r="B261" s="525">
        <v>104</v>
      </c>
      <c r="C261" s="525">
        <v>104.3</v>
      </c>
      <c r="D261" s="525">
        <v>105.2</v>
      </c>
      <c r="E261" s="525">
        <v>104.1</v>
      </c>
      <c r="F261" s="525">
        <v>102.8</v>
      </c>
      <c r="G261" s="525">
        <v>103.8</v>
      </c>
      <c r="H261" s="525">
        <v>104.6</v>
      </c>
      <c r="I261" s="525">
        <v>104.5</v>
      </c>
      <c r="J261" s="525">
        <v>105.9</v>
      </c>
      <c r="K261" s="525">
        <v>105</v>
      </c>
      <c r="L261" s="525">
        <v>104.7</v>
      </c>
      <c r="M261" s="525">
        <v>105.4</v>
      </c>
      <c r="N261" s="525">
        <v>104.8</v>
      </c>
      <c r="O261" s="525">
        <v>102.2</v>
      </c>
      <c r="P261" s="525">
        <v>103.6</v>
      </c>
      <c r="Q261" s="525">
        <v>102.3</v>
      </c>
      <c r="R261" s="525">
        <v>102.6</v>
      </c>
    </row>
    <row r="262" spans="1:18" x14ac:dyDescent="0.25">
      <c r="A262" s="523" t="s">
        <v>1065</v>
      </c>
      <c r="B262" s="525">
        <v>101.7</v>
      </c>
      <c r="C262" s="525">
        <v>103.5</v>
      </c>
      <c r="D262" s="525">
        <v>102.1</v>
      </c>
      <c r="E262" s="525">
        <v>101.6</v>
      </c>
      <c r="F262" s="525">
        <v>100.2</v>
      </c>
      <c r="G262" s="525">
        <v>104</v>
      </c>
      <c r="H262" s="525">
        <v>103.2</v>
      </c>
      <c r="I262" s="525">
        <v>103.2</v>
      </c>
      <c r="J262" s="525">
        <v>102.2</v>
      </c>
      <c r="K262" s="525">
        <v>102.1</v>
      </c>
      <c r="L262" s="525">
        <v>102</v>
      </c>
      <c r="M262" s="525">
        <v>101.6</v>
      </c>
      <c r="N262" s="525">
        <v>101.9</v>
      </c>
      <c r="O262" s="525">
        <v>101.5</v>
      </c>
      <c r="P262" s="525">
        <v>99.2</v>
      </c>
      <c r="Q262" s="525">
        <v>98.4</v>
      </c>
      <c r="R262" s="525">
        <v>102.8</v>
      </c>
    </row>
    <row r="263" spans="1:18" x14ac:dyDescent="0.25">
      <c r="A263" s="523">
        <v>2015</v>
      </c>
      <c r="B263" s="525">
        <v>95</v>
      </c>
      <c r="C263" s="525">
        <v>96.8</v>
      </c>
      <c r="D263" s="525">
        <v>94</v>
      </c>
      <c r="E263" s="525">
        <v>94.7</v>
      </c>
      <c r="F263" s="525">
        <v>94.8</v>
      </c>
      <c r="G263" s="525">
        <v>98</v>
      </c>
      <c r="H263" s="525">
        <v>97</v>
      </c>
      <c r="I263" s="525">
        <v>95.3</v>
      </c>
      <c r="J263" s="525">
        <v>95.5</v>
      </c>
      <c r="K263" s="525">
        <v>93.8</v>
      </c>
      <c r="L263" s="525">
        <v>92.7</v>
      </c>
      <c r="M263" s="525">
        <v>93.4</v>
      </c>
      <c r="N263" s="525">
        <v>93.7</v>
      </c>
      <c r="O263" s="525">
        <v>96.9</v>
      </c>
      <c r="P263" s="525">
        <v>97</v>
      </c>
      <c r="Q263" s="525">
        <v>94.4</v>
      </c>
      <c r="R263" s="525">
        <v>93.2</v>
      </c>
    </row>
    <row r="264" spans="1:18" x14ac:dyDescent="0.25">
      <c r="A264" s="523">
        <v>2016</v>
      </c>
      <c r="B264" s="525">
        <v>97.1</v>
      </c>
      <c r="C264" s="525">
        <v>95.9</v>
      </c>
      <c r="D264" s="525">
        <v>98.6</v>
      </c>
      <c r="E264" s="525">
        <v>96.9</v>
      </c>
      <c r="F264" s="525">
        <v>96.8</v>
      </c>
      <c r="G264" s="525">
        <v>95.5</v>
      </c>
      <c r="H264" s="525">
        <v>95.9</v>
      </c>
      <c r="I264" s="525">
        <v>96.4</v>
      </c>
      <c r="J264" s="525">
        <v>98.2</v>
      </c>
      <c r="K264" s="525">
        <v>99.5</v>
      </c>
      <c r="L264" s="525">
        <v>98.2</v>
      </c>
      <c r="M264" s="525">
        <v>96.1</v>
      </c>
      <c r="N264" s="525">
        <v>97.7</v>
      </c>
      <c r="O264" s="525">
        <v>97</v>
      </c>
      <c r="P264" s="525">
        <v>96.4</v>
      </c>
      <c r="Q264" s="525">
        <v>97.6</v>
      </c>
      <c r="R264" s="525">
        <v>96.4</v>
      </c>
    </row>
    <row r="265" spans="1:18" x14ac:dyDescent="0.25">
      <c r="A265" s="523">
        <v>2017</v>
      </c>
      <c r="B265" s="525">
        <v>103.2</v>
      </c>
      <c r="C265" s="525">
        <v>100.8</v>
      </c>
      <c r="D265" s="525">
        <v>101.6</v>
      </c>
      <c r="E265" s="525">
        <v>104.9</v>
      </c>
      <c r="F265" s="525">
        <v>105.1</v>
      </c>
      <c r="G265" s="525">
        <v>101.6</v>
      </c>
      <c r="H265" s="525">
        <v>100.1</v>
      </c>
      <c r="I265" s="525">
        <v>100.7</v>
      </c>
      <c r="J265" s="525">
        <v>99.9</v>
      </c>
      <c r="K265" s="525">
        <v>101.5</v>
      </c>
      <c r="L265" s="525">
        <v>103.4</v>
      </c>
      <c r="M265" s="525">
        <v>104.9</v>
      </c>
      <c r="N265" s="525">
        <v>105.4</v>
      </c>
      <c r="O265" s="525">
        <v>104.4</v>
      </c>
      <c r="P265" s="525">
        <v>104.4</v>
      </c>
      <c r="Q265" s="525">
        <v>105.7</v>
      </c>
      <c r="R265" s="525">
        <v>105.4</v>
      </c>
    </row>
    <row r="266" spans="1:18" x14ac:dyDescent="0.25">
      <c r="A266" s="523">
        <v>2018</v>
      </c>
      <c r="B266" s="525">
        <v>104.2</v>
      </c>
      <c r="C266" s="525">
        <v>104.6</v>
      </c>
      <c r="D266" s="525">
        <v>104.9</v>
      </c>
      <c r="E266" s="525">
        <v>104.8</v>
      </c>
      <c r="F266" s="525">
        <v>102.9</v>
      </c>
      <c r="G266" s="525">
        <v>105.8</v>
      </c>
      <c r="H266" s="525">
        <v>104.5</v>
      </c>
      <c r="I266" s="525">
        <v>103.5</v>
      </c>
      <c r="J266" s="525">
        <v>103.7</v>
      </c>
      <c r="K266" s="525">
        <v>104.2</v>
      </c>
      <c r="L266" s="525">
        <v>106.7</v>
      </c>
      <c r="M266" s="525">
        <v>105.7</v>
      </c>
      <c r="N266" s="525">
        <v>104.5</v>
      </c>
      <c r="O266" s="525">
        <v>104.3</v>
      </c>
      <c r="P266" s="525">
        <v>102.9</v>
      </c>
      <c r="Q266" s="525">
        <v>102.6</v>
      </c>
      <c r="R266" s="525">
        <v>103.1</v>
      </c>
    </row>
    <row r="267" spans="1:18" x14ac:dyDescent="0.25">
      <c r="A267" s="523">
        <v>2019</v>
      </c>
      <c r="B267" s="525">
        <v>105.5</v>
      </c>
      <c r="C267" s="525">
        <v>107</v>
      </c>
      <c r="D267" s="250">
        <v>105.2</v>
      </c>
      <c r="E267" s="250">
        <v>104.3</v>
      </c>
      <c r="F267" s="250">
        <v>105.7</v>
      </c>
      <c r="G267" s="250">
        <v>106.1</v>
      </c>
      <c r="H267" s="250">
        <v>106.7</v>
      </c>
      <c r="I267" s="250">
        <v>108.3</v>
      </c>
      <c r="J267" s="250">
        <v>107.2</v>
      </c>
      <c r="K267" s="250">
        <v>105.3</v>
      </c>
      <c r="L267" s="250">
        <v>103.2</v>
      </c>
      <c r="M267" s="250">
        <v>103.6</v>
      </c>
      <c r="N267" s="250">
        <v>104.4</v>
      </c>
      <c r="O267" s="250">
        <v>104.8</v>
      </c>
      <c r="P267" s="250">
        <v>105.5</v>
      </c>
      <c r="Q267" s="250">
        <v>105.9</v>
      </c>
      <c r="R267" s="250">
        <v>105.6</v>
      </c>
    </row>
    <row r="268" spans="1:18" x14ac:dyDescent="0.25">
      <c r="A268" s="523">
        <v>2020</v>
      </c>
      <c r="B268" s="525">
        <v>79.3</v>
      </c>
      <c r="C268" s="525">
        <v>103.1</v>
      </c>
      <c r="D268" s="525">
        <v>50.3</v>
      </c>
      <c r="E268" s="525">
        <v>81.7</v>
      </c>
      <c r="F268" s="525">
        <v>83.1</v>
      </c>
      <c r="G268" s="525">
        <v>106.3</v>
      </c>
      <c r="H268" s="525">
        <v>106.7</v>
      </c>
      <c r="I268" s="525">
        <v>96.7</v>
      </c>
      <c r="J268" s="525">
        <v>47.4</v>
      </c>
      <c r="K268" s="525">
        <v>47.1</v>
      </c>
      <c r="L268" s="525">
        <v>56.2</v>
      </c>
      <c r="M268" s="525">
        <v>73.400000000000006</v>
      </c>
      <c r="N268" s="525">
        <v>83.1</v>
      </c>
      <c r="O268" s="525">
        <v>87.9</v>
      </c>
      <c r="P268" s="525">
        <v>87.1</v>
      </c>
      <c r="Q268" s="525">
        <v>83.6</v>
      </c>
      <c r="R268" s="525">
        <v>79.099999999999994</v>
      </c>
    </row>
    <row r="269" spans="1:18" ht="15" customHeight="1" x14ac:dyDescent="0.25">
      <c r="A269" s="617" t="s">
        <v>95</v>
      </c>
      <c r="B269" s="617"/>
      <c r="C269" s="617"/>
      <c r="D269" s="617"/>
      <c r="E269" s="617"/>
      <c r="F269" s="617"/>
      <c r="G269" s="617"/>
      <c r="H269" s="617"/>
      <c r="I269" s="617"/>
      <c r="J269" s="617"/>
      <c r="K269" s="617"/>
      <c r="L269" s="617"/>
      <c r="M269" s="617"/>
      <c r="N269" s="617"/>
      <c r="O269" s="617"/>
      <c r="P269" s="617"/>
      <c r="Q269" s="617"/>
      <c r="R269" s="617"/>
    </row>
    <row r="270" spans="1:18" ht="15" customHeight="1" x14ac:dyDescent="0.25">
      <c r="A270" s="569" t="s">
        <v>96</v>
      </c>
      <c r="B270" s="569"/>
      <c r="C270" s="569"/>
      <c r="D270" s="569"/>
      <c r="E270" s="569"/>
      <c r="F270" s="569"/>
      <c r="G270" s="569"/>
      <c r="H270" s="569"/>
      <c r="I270" s="569"/>
      <c r="J270" s="569"/>
      <c r="K270" s="569"/>
      <c r="L270" s="569"/>
      <c r="M270" s="569"/>
      <c r="N270" s="569"/>
      <c r="O270" s="569"/>
      <c r="P270" s="569"/>
      <c r="Q270" s="569"/>
      <c r="R270" s="569"/>
    </row>
    <row r="271" spans="1:18" x14ac:dyDescent="0.25">
      <c r="A271" s="523">
        <v>1999</v>
      </c>
      <c r="B271" s="522"/>
      <c r="C271" s="525">
        <v>84</v>
      </c>
      <c r="D271" s="525">
        <v>100.9</v>
      </c>
      <c r="E271" s="525">
        <v>103.4</v>
      </c>
      <c r="F271" s="525">
        <v>113.8</v>
      </c>
      <c r="G271" s="525">
        <v>80.099999999999994</v>
      </c>
      <c r="H271" s="525">
        <v>101.1</v>
      </c>
      <c r="I271" s="525">
        <v>104.3</v>
      </c>
      <c r="J271" s="525">
        <v>99.9</v>
      </c>
      <c r="K271" s="525">
        <v>91.3</v>
      </c>
      <c r="L271" s="525">
        <v>105.4</v>
      </c>
      <c r="M271" s="525">
        <v>96.4</v>
      </c>
      <c r="N271" s="525">
        <v>99.4</v>
      </c>
      <c r="O271" s="525">
        <v>114.1</v>
      </c>
      <c r="P271" s="525">
        <v>101.8</v>
      </c>
      <c r="Q271" s="525">
        <v>99.5</v>
      </c>
      <c r="R271" s="525">
        <v>111.8</v>
      </c>
    </row>
    <row r="272" spans="1:18" x14ac:dyDescent="0.25">
      <c r="A272" s="523">
        <v>2000</v>
      </c>
      <c r="B272" s="522"/>
      <c r="C272" s="525">
        <v>94.3</v>
      </c>
      <c r="D272" s="525">
        <v>104.4</v>
      </c>
      <c r="E272" s="525">
        <v>102.6</v>
      </c>
      <c r="F272" s="525">
        <v>107.8</v>
      </c>
      <c r="G272" s="525">
        <v>83.6</v>
      </c>
      <c r="H272" s="525">
        <v>104.9</v>
      </c>
      <c r="I272" s="525">
        <v>105.1</v>
      </c>
      <c r="J272" s="525">
        <v>99.3</v>
      </c>
      <c r="K272" s="525">
        <v>96.8</v>
      </c>
      <c r="L272" s="525">
        <v>107.5</v>
      </c>
      <c r="M272" s="525">
        <v>95.6</v>
      </c>
      <c r="N272" s="525">
        <v>99.1</v>
      </c>
      <c r="O272" s="525">
        <v>112.4</v>
      </c>
      <c r="P272" s="525">
        <v>99.7</v>
      </c>
      <c r="Q272" s="525">
        <v>96.1</v>
      </c>
      <c r="R272" s="525">
        <v>109.6</v>
      </c>
    </row>
    <row r="273" spans="1:18" x14ac:dyDescent="0.25">
      <c r="A273" s="523">
        <v>2001</v>
      </c>
      <c r="B273" s="522"/>
      <c r="C273" s="525">
        <v>92.8</v>
      </c>
      <c r="D273" s="525">
        <v>106</v>
      </c>
      <c r="E273" s="525">
        <v>104.1</v>
      </c>
      <c r="F273" s="525">
        <v>107.1</v>
      </c>
      <c r="G273" s="525">
        <v>88.2</v>
      </c>
      <c r="H273" s="525">
        <v>98.1</v>
      </c>
      <c r="I273" s="525">
        <v>104.8</v>
      </c>
      <c r="J273" s="525">
        <v>102</v>
      </c>
      <c r="K273" s="525">
        <v>98.9</v>
      </c>
      <c r="L273" s="525">
        <v>106.3</v>
      </c>
      <c r="M273" s="525">
        <v>98.1</v>
      </c>
      <c r="N273" s="525">
        <v>100.1</v>
      </c>
      <c r="O273" s="525">
        <v>106.4</v>
      </c>
      <c r="P273" s="525">
        <v>102.7</v>
      </c>
      <c r="Q273" s="525">
        <v>96.1</v>
      </c>
      <c r="R273" s="525">
        <v>108.1</v>
      </c>
    </row>
    <row r="274" spans="1:18" x14ac:dyDescent="0.25">
      <c r="A274" s="523">
        <v>2002</v>
      </c>
      <c r="B274" s="522"/>
      <c r="C274" s="525">
        <v>88.1</v>
      </c>
      <c r="D274" s="525">
        <v>108.5</v>
      </c>
      <c r="E274" s="525">
        <v>104.7</v>
      </c>
      <c r="F274" s="525">
        <v>106.7</v>
      </c>
      <c r="G274" s="525">
        <v>83.7</v>
      </c>
      <c r="H274" s="525">
        <v>99.2</v>
      </c>
      <c r="I274" s="525">
        <v>105.6</v>
      </c>
      <c r="J274" s="525">
        <v>104.1</v>
      </c>
      <c r="K274" s="525">
        <v>97.9</v>
      </c>
      <c r="L274" s="525">
        <v>106.8</v>
      </c>
      <c r="M274" s="525">
        <v>98.4</v>
      </c>
      <c r="N274" s="525">
        <v>100.6</v>
      </c>
      <c r="O274" s="525">
        <v>106.7</v>
      </c>
      <c r="P274" s="525">
        <v>103.6</v>
      </c>
      <c r="Q274" s="525">
        <v>92.9</v>
      </c>
      <c r="R274" s="525">
        <v>110.6</v>
      </c>
    </row>
    <row r="275" spans="1:18" x14ac:dyDescent="0.25">
      <c r="A275" s="523">
        <v>2003</v>
      </c>
      <c r="B275" s="522"/>
      <c r="C275" s="525">
        <v>86.6</v>
      </c>
      <c r="D275" s="525">
        <v>107.8</v>
      </c>
      <c r="E275" s="525">
        <v>106.1</v>
      </c>
      <c r="F275" s="525">
        <v>110.3</v>
      </c>
      <c r="G275" s="525">
        <v>82.5</v>
      </c>
      <c r="H275" s="525">
        <v>96.8</v>
      </c>
      <c r="I275" s="525">
        <v>108.9</v>
      </c>
      <c r="J275" s="525">
        <v>100.8</v>
      </c>
      <c r="K275" s="525">
        <v>98.9</v>
      </c>
      <c r="L275" s="525">
        <v>108.9</v>
      </c>
      <c r="M275" s="525">
        <v>97.1</v>
      </c>
      <c r="N275" s="525">
        <v>100</v>
      </c>
      <c r="O275" s="525">
        <v>110.8</v>
      </c>
      <c r="P275" s="525">
        <v>104.2</v>
      </c>
      <c r="Q275" s="525">
        <v>93.4</v>
      </c>
      <c r="R275" s="525">
        <v>111</v>
      </c>
    </row>
    <row r="276" spans="1:18" x14ac:dyDescent="0.25">
      <c r="A276" s="523">
        <v>2004</v>
      </c>
      <c r="B276" s="522"/>
      <c r="C276" s="525">
        <v>88.7</v>
      </c>
      <c r="D276" s="525">
        <v>108.3</v>
      </c>
      <c r="E276" s="525">
        <v>105.1</v>
      </c>
      <c r="F276" s="525">
        <v>108.4</v>
      </c>
      <c r="G276" s="525">
        <v>81.5</v>
      </c>
      <c r="H276" s="525">
        <v>102</v>
      </c>
      <c r="I276" s="525">
        <v>107.3</v>
      </c>
      <c r="J276" s="525">
        <v>101.4</v>
      </c>
      <c r="K276" s="525">
        <v>99.4</v>
      </c>
      <c r="L276" s="525">
        <v>105.4</v>
      </c>
      <c r="M276" s="525">
        <v>100.8</v>
      </c>
      <c r="N276" s="525">
        <v>97.9</v>
      </c>
      <c r="O276" s="525">
        <v>107.3</v>
      </c>
      <c r="P276" s="525">
        <v>100.5</v>
      </c>
      <c r="Q276" s="525">
        <v>98.1</v>
      </c>
      <c r="R276" s="525">
        <v>115.3</v>
      </c>
    </row>
    <row r="277" spans="1:18" x14ac:dyDescent="0.25">
      <c r="A277" s="523">
        <v>2005</v>
      </c>
      <c r="B277" s="522"/>
      <c r="C277" s="525">
        <v>88</v>
      </c>
      <c r="D277" s="525">
        <v>112.1</v>
      </c>
      <c r="E277" s="525">
        <v>104.5</v>
      </c>
      <c r="F277" s="525">
        <v>111.2</v>
      </c>
      <c r="G277" s="525">
        <v>77.7</v>
      </c>
      <c r="H277" s="525">
        <v>100.6</v>
      </c>
      <c r="I277" s="525">
        <v>110.4</v>
      </c>
      <c r="J277" s="525">
        <v>103</v>
      </c>
      <c r="K277" s="525">
        <v>100.4</v>
      </c>
      <c r="L277" s="525">
        <v>104.8</v>
      </c>
      <c r="M277" s="525">
        <v>97.7</v>
      </c>
      <c r="N277" s="525">
        <v>101.1</v>
      </c>
      <c r="O277" s="525">
        <v>108.5</v>
      </c>
      <c r="P277" s="525">
        <v>101.4</v>
      </c>
      <c r="Q277" s="525">
        <v>97.4</v>
      </c>
      <c r="R277" s="525">
        <v>116.5</v>
      </c>
    </row>
    <row r="278" spans="1:18" x14ac:dyDescent="0.25">
      <c r="A278" s="523">
        <v>2006</v>
      </c>
      <c r="B278" s="522"/>
      <c r="C278" s="525">
        <v>86.3</v>
      </c>
      <c r="D278" s="525">
        <v>114.2</v>
      </c>
      <c r="E278" s="525">
        <v>108.4</v>
      </c>
      <c r="F278" s="525">
        <v>108.9</v>
      </c>
      <c r="G278" s="525">
        <v>75.099999999999994</v>
      </c>
      <c r="H278" s="525">
        <v>102.3</v>
      </c>
      <c r="I278" s="525">
        <v>110.1</v>
      </c>
      <c r="J278" s="525">
        <v>102.5</v>
      </c>
      <c r="K278" s="525">
        <v>103</v>
      </c>
      <c r="L278" s="525">
        <v>105.3</v>
      </c>
      <c r="M278" s="525">
        <v>99.6</v>
      </c>
      <c r="N278" s="525">
        <v>102.3</v>
      </c>
      <c r="O278" s="525">
        <v>107.9</v>
      </c>
      <c r="P278" s="525">
        <v>100.2</v>
      </c>
      <c r="Q278" s="525">
        <v>97.6</v>
      </c>
      <c r="R278" s="525">
        <v>113</v>
      </c>
    </row>
    <row r="279" spans="1:18" x14ac:dyDescent="0.25">
      <c r="A279" s="523">
        <v>2007</v>
      </c>
      <c r="B279" s="522"/>
      <c r="C279" s="525">
        <v>84.8</v>
      </c>
      <c r="D279" s="525">
        <v>114.1</v>
      </c>
      <c r="E279" s="525">
        <v>107.1</v>
      </c>
      <c r="F279" s="525">
        <v>112.8</v>
      </c>
      <c r="G279" s="525">
        <v>75.7</v>
      </c>
      <c r="H279" s="525">
        <v>101.5</v>
      </c>
      <c r="I279" s="525">
        <v>109.8</v>
      </c>
      <c r="J279" s="525">
        <v>103.8</v>
      </c>
      <c r="K279" s="525">
        <v>102.7</v>
      </c>
      <c r="L279" s="525">
        <v>103.4</v>
      </c>
      <c r="M279" s="525">
        <v>99.5</v>
      </c>
      <c r="N279" s="525">
        <v>102.7</v>
      </c>
      <c r="O279" s="525">
        <v>107.6</v>
      </c>
      <c r="P279" s="525">
        <v>103.1</v>
      </c>
      <c r="Q279" s="525">
        <v>98.3</v>
      </c>
      <c r="R279" s="525">
        <v>113.9</v>
      </c>
    </row>
    <row r="280" spans="1:18" s="142" customFormat="1" x14ac:dyDescent="0.25">
      <c r="A280" s="523">
        <v>2008</v>
      </c>
      <c r="B280" s="522"/>
      <c r="C280" s="525">
        <v>83.9</v>
      </c>
      <c r="D280" s="525">
        <v>110.6</v>
      </c>
      <c r="E280" s="525">
        <v>108.2</v>
      </c>
      <c r="F280" s="525">
        <v>108.6</v>
      </c>
      <c r="G280" s="525">
        <v>73.5</v>
      </c>
      <c r="H280" s="525">
        <v>105.8</v>
      </c>
      <c r="I280" s="525">
        <v>104.7</v>
      </c>
      <c r="J280" s="525">
        <v>104</v>
      </c>
      <c r="K280" s="525">
        <v>101</v>
      </c>
      <c r="L280" s="525">
        <v>101.9</v>
      </c>
      <c r="M280" s="525">
        <v>102.9</v>
      </c>
      <c r="N280" s="525">
        <v>102.3</v>
      </c>
      <c r="O280" s="525">
        <v>105.5</v>
      </c>
      <c r="P280" s="525">
        <v>103.5</v>
      </c>
      <c r="Q280" s="525">
        <v>96</v>
      </c>
      <c r="R280" s="525">
        <v>109.8</v>
      </c>
    </row>
    <row r="281" spans="1:18" ht="15.75" customHeight="1" x14ac:dyDescent="0.25">
      <c r="A281" s="523">
        <v>2009</v>
      </c>
      <c r="B281" s="522"/>
      <c r="C281" s="525">
        <v>72.599999999999994</v>
      </c>
      <c r="D281" s="525">
        <v>105.5</v>
      </c>
      <c r="E281" s="525">
        <v>101.2</v>
      </c>
      <c r="F281" s="525">
        <v>107.6</v>
      </c>
      <c r="G281" s="525">
        <v>68.5</v>
      </c>
      <c r="H281" s="525">
        <v>98.7</v>
      </c>
      <c r="I281" s="525">
        <v>105.5</v>
      </c>
      <c r="J281" s="525">
        <v>103</v>
      </c>
      <c r="K281" s="525">
        <v>98.6</v>
      </c>
      <c r="L281" s="525">
        <v>100.3</v>
      </c>
      <c r="M281" s="525">
        <v>99.2</v>
      </c>
      <c r="N281" s="525">
        <v>99.2</v>
      </c>
      <c r="O281" s="525">
        <v>108.5</v>
      </c>
      <c r="P281" s="525">
        <v>100.9</v>
      </c>
      <c r="Q281" s="525">
        <v>92.4</v>
      </c>
      <c r="R281" s="525">
        <v>120.9</v>
      </c>
    </row>
    <row r="282" spans="1:18" ht="15.75" customHeight="1" x14ac:dyDescent="0.25">
      <c r="A282" s="523">
        <v>2010</v>
      </c>
      <c r="B282" s="522"/>
      <c r="C282" s="525">
        <v>86</v>
      </c>
      <c r="D282" s="525">
        <v>109.5</v>
      </c>
      <c r="E282" s="525">
        <v>102.9</v>
      </c>
      <c r="F282" s="525">
        <v>109.3</v>
      </c>
      <c r="G282" s="525">
        <v>76</v>
      </c>
      <c r="H282" s="525">
        <v>99.8</v>
      </c>
      <c r="I282" s="525">
        <v>108.2</v>
      </c>
      <c r="J282" s="525">
        <v>102.7</v>
      </c>
      <c r="K282" s="525">
        <v>101.3</v>
      </c>
      <c r="L282" s="525">
        <v>101.3</v>
      </c>
      <c r="M282" s="525">
        <v>100.5</v>
      </c>
      <c r="N282" s="525">
        <v>98.5</v>
      </c>
      <c r="O282" s="525">
        <v>106.1</v>
      </c>
      <c r="P282" s="525">
        <v>102.6</v>
      </c>
      <c r="Q282" s="525">
        <v>97.8</v>
      </c>
      <c r="R282" s="525">
        <v>113.6</v>
      </c>
    </row>
    <row r="283" spans="1:18" x14ac:dyDescent="0.25">
      <c r="A283" s="523">
        <v>2011</v>
      </c>
      <c r="B283" s="522"/>
      <c r="C283" s="525">
        <v>84.6</v>
      </c>
      <c r="D283" s="525">
        <v>110.2</v>
      </c>
      <c r="E283" s="525">
        <v>106</v>
      </c>
      <c r="F283" s="525">
        <v>108.7</v>
      </c>
      <c r="G283" s="525">
        <v>76.7</v>
      </c>
      <c r="H283" s="525">
        <v>99.2</v>
      </c>
      <c r="I283" s="525">
        <v>108.7</v>
      </c>
      <c r="J283" s="525">
        <v>102.3</v>
      </c>
      <c r="K283" s="525">
        <v>102.6</v>
      </c>
      <c r="L283" s="525">
        <v>101.4</v>
      </c>
      <c r="M283" s="525">
        <v>101.2</v>
      </c>
      <c r="N283" s="525">
        <v>101.2</v>
      </c>
      <c r="O283" s="525">
        <v>106.3</v>
      </c>
      <c r="P283" s="525">
        <v>101.2</v>
      </c>
      <c r="Q283" s="525">
        <v>97.4</v>
      </c>
      <c r="R283" s="525">
        <v>113.8</v>
      </c>
    </row>
    <row r="284" spans="1:18" x14ac:dyDescent="0.25">
      <c r="A284" s="523">
        <v>2012</v>
      </c>
      <c r="B284" s="522"/>
      <c r="C284" s="525">
        <v>84.4</v>
      </c>
      <c r="D284" s="525">
        <v>108.3</v>
      </c>
      <c r="E284" s="525">
        <v>107.3</v>
      </c>
      <c r="F284" s="525">
        <v>110.5</v>
      </c>
      <c r="G284" s="525">
        <v>76.5</v>
      </c>
      <c r="H284" s="525">
        <v>99.9</v>
      </c>
      <c r="I284" s="525">
        <v>106.8</v>
      </c>
      <c r="J284" s="525">
        <v>100.7</v>
      </c>
      <c r="K284" s="525">
        <v>103.3</v>
      </c>
      <c r="L284" s="525">
        <v>102.3</v>
      </c>
      <c r="M284" s="525">
        <v>100.9</v>
      </c>
      <c r="N284" s="525">
        <v>102.2</v>
      </c>
      <c r="O284" s="525">
        <v>106.5</v>
      </c>
      <c r="P284" s="525">
        <v>101.7</v>
      </c>
      <c r="Q284" s="525">
        <v>98.9</v>
      </c>
      <c r="R284" s="525">
        <v>112.8</v>
      </c>
    </row>
    <row r="285" spans="1:18" x14ac:dyDescent="0.25">
      <c r="A285" s="523">
        <v>2013</v>
      </c>
      <c r="B285" s="522"/>
      <c r="C285" s="525">
        <v>81.099999999999994</v>
      </c>
      <c r="D285" s="525">
        <v>109.3</v>
      </c>
      <c r="E285" s="525">
        <v>106.2</v>
      </c>
      <c r="F285" s="525">
        <v>109.2</v>
      </c>
      <c r="G285" s="525">
        <v>73.3</v>
      </c>
      <c r="H285" s="525">
        <v>100.7</v>
      </c>
      <c r="I285" s="525">
        <v>106.7</v>
      </c>
      <c r="J285" s="525">
        <v>102.1</v>
      </c>
      <c r="K285" s="525">
        <v>102.4</v>
      </c>
      <c r="L285" s="525">
        <v>102</v>
      </c>
      <c r="M285" s="525">
        <v>101.6</v>
      </c>
      <c r="N285" s="525">
        <v>101.6</v>
      </c>
      <c r="O285" s="525">
        <v>103.9</v>
      </c>
      <c r="P285" s="525">
        <v>103.1</v>
      </c>
      <c r="Q285" s="525">
        <v>97.7</v>
      </c>
      <c r="R285" s="525">
        <v>113.2</v>
      </c>
    </row>
    <row r="286" spans="1:18" x14ac:dyDescent="0.25">
      <c r="A286" s="523">
        <v>2014</v>
      </c>
      <c r="B286" s="522"/>
      <c r="C286" s="525" t="s">
        <v>1464</v>
      </c>
      <c r="D286" s="525">
        <v>107.9</v>
      </c>
      <c r="E286" s="525">
        <v>106</v>
      </c>
      <c r="F286" s="525">
        <v>107.5</v>
      </c>
      <c r="G286" s="525" t="s">
        <v>1465</v>
      </c>
      <c r="H286" s="525">
        <v>99.7</v>
      </c>
      <c r="I286" s="525">
        <v>106.7</v>
      </c>
      <c r="J286" s="525">
        <v>101.2</v>
      </c>
      <c r="K286" s="525">
        <v>102.3</v>
      </c>
      <c r="L286" s="525">
        <v>102.1</v>
      </c>
      <c r="M286" s="525">
        <v>101.4</v>
      </c>
      <c r="N286" s="525">
        <v>101.7</v>
      </c>
      <c r="O286" s="525">
        <v>103.4</v>
      </c>
      <c r="P286" s="525">
        <v>100.6</v>
      </c>
      <c r="Q286" s="525">
        <v>96.9</v>
      </c>
      <c r="R286" s="525">
        <v>118.2</v>
      </c>
    </row>
    <row r="287" spans="1:18" x14ac:dyDescent="0.25">
      <c r="A287" s="523">
        <v>2015</v>
      </c>
      <c r="B287" s="522"/>
      <c r="C287" s="525">
        <v>78.7</v>
      </c>
      <c r="D287" s="525">
        <v>104.8</v>
      </c>
      <c r="E287" s="525">
        <v>106.9</v>
      </c>
      <c r="F287" s="525">
        <v>107.5</v>
      </c>
      <c r="G287" s="525">
        <v>70.8</v>
      </c>
      <c r="H287" s="525">
        <v>98.7</v>
      </c>
      <c r="I287" s="525">
        <v>104.8</v>
      </c>
      <c r="J287" s="525">
        <v>101.4</v>
      </c>
      <c r="K287" s="525">
        <v>100.5</v>
      </c>
      <c r="L287" s="525">
        <v>100.9</v>
      </c>
      <c r="M287" s="525">
        <v>102.3</v>
      </c>
      <c r="N287" s="525">
        <v>102</v>
      </c>
      <c r="O287" s="525">
        <v>107</v>
      </c>
      <c r="P287" s="525">
        <v>100.7</v>
      </c>
      <c r="Q287" s="525">
        <v>94.3</v>
      </c>
      <c r="R287" s="525">
        <v>116.7</v>
      </c>
    </row>
    <row r="288" spans="1:18" x14ac:dyDescent="0.25">
      <c r="A288" s="523">
        <v>2016</v>
      </c>
      <c r="B288" s="522"/>
      <c r="C288" s="525">
        <v>79.599999999999994</v>
      </c>
      <c r="D288" s="525">
        <v>107.8</v>
      </c>
      <c r="E288" s="525">
        <v>105</v>
      </c>
      <c r="F288" s="525">
        <v>107.3</v>
      </c>
      <c r="G288" s="525">
        <v>72.599999999999994</v>
      </c>
      <c r="H288" s="525">
        <v>99.1</v>
      </c>
      <c r="I288" s="525">
        <v>105.4</v>
      </c>
      <c r="J288" s="525">
        <v>103.4</v>
      </c>
      <c r="K288" s="525">
        <v>101.8</v>
      </c>
      <c r="L288" s="525">
        <v>99.5</v>
      </c>
      <c r="M288" s="525">
        <v>100.1</v>
      </c>
      <c r="N288" s="525">
        <v>103.7</v>
      </c>
      <c r="O288" s="525">
        <v>106.2</v>
      </c>
      <c r="P288" s="525">
        <v>100.1</v>
      </c>
      <c r="Q288" s="525">
        <v>95.4</v>
      </c>
      <c r="R288" s="525">
        <v>115.3</v>
      </c>
    </row>
    <row r="289" spans="1:18" x14ac:dyDescent="0.25">
      <c r="A289" s="523">
        <v>2017</v>
      </c>
      <c r="B289" s="522"/>
      <c r="C289" s="525">
        <v>82.9</v>
      </c>
      <c r="D289" s="525">
        <v>108.6</v>
      </c>
      <c r="E289" s="525">
        <v>108.4</v>
      </c>
      <c r="F289" s="525">
        <v>107.6</v>
      </c>
      <c r="G289" s="525">
        <v>76.5</v>
      </c>
      <c r="H289" s="525">
        <v>97.7</v>
      </c>
      <c r="I289" s="525">
        <v>106</v>
      </c>
      <c r="J289" s="525">
        <v>102.5</v>
      </c>
      <c r="K289" s="525">
        <v>103.4</v>
      </c>
      <c r="L289" s="525">
        <v>101.4</v>
      </c>
      <c r="M289" s="525">
        <v>101.5</v>
      </c>
      <c r="N289" s="525">
        <v>104.2</v>
      </c>
      <c r="O289" s="525">
        <v>105.2</v>
      </c>
      <c r="P289" s="525">
        <v>100.1</v>
      </c>
      <c r="Q289" s="525">
        <v>96.6</v>
      </c>
      <c r="R289" s="525">
        <v>114.9</v>
      </c>
    </row>
    <row r="290" spans="1:18" x14ac:dyDescent="0.25">
      <c r="A290" s="523">
        <v>2018</v>
      </c>
      <c r="B290" s="522"/>
      <c r="C290" s="525">
        <v>82.5</v>
      </c>
      <c r="D290" s="525">
        <v>108.9</v>
      </c>
      <c r="E290" s="525">
        <v>108.3</v>
      </c>
      <c r="F290" s="525">
        <v>105.6</v>
      </c>
      <c r="G290" s="525">
        <v>76.8</v>
      </c>
      <c r="H290" s="525">
        <v>96.5</v>
      </c>
      <c r="I290" s="525">
        <v>104.9</v>
      </c>
      <c r="J290" s="525">
        <v>102.8</v>
      </c>
      <c r="K290" s="525">
        <v>103.9</v>
      </c>
      <c r="L290" s="525">
        <v>103.9</v>
      </c>
      <c r="M290" s="525">
        <v>100.6</v>
      </c>
      <c r="N290" s="525">
        <v>103</v>
      </c>
      <c r="O290" s="525">
        <v>105</v>
      </c>
      <c r="P290" s="525">
        <v>98.8</v>
      </c>
      <c r="Q290" s="525">
        <v>96.3</v>
      </c>
      <c r="R290" s="525">
        <v>115.5</v>
      </c>
    </row>
    <row r="291" spans="1:18" x14ac:dyDescent="0.25">
      <c r="A291" s="523">
        <v>2019</v>
      </c>
      <c r="B291" s="522"/>
      <c r="C291" s="525">
        <v>85.8</v>
      </c>
      <c r="D291" s="250">
        <v>107.1</v>
      </c>
      <c r="E291" s="250">
        <v>107.4</v>
      </c>
      <c r="F291" s="250">
        <v>107</v>
      </c>
      <c r="G291" s="250">
        <v>79</v>
      </c>
      <c r="H291" s="250">
        <v>97</v>
      </c>
      <c r="I291" s="250">
        <v>106.5</v>
      </c>
      <c r="J291" s="250">
        <v>101.7</v>
      </c>
      <c r="K291" s="250">
        <v>102.1</v>
      </c>
      <c r="L291" s="250">
        <v>101.8</v>
      </c>
      <c r="M291" s="250">
        <v>101</v>
      </c>
      <c r="N291" s="250">
        <v>103.7</v>
      </c>
      <c r="O291" s="250">
        <v>105.4</v>
      </c>
      <c r="P291" s="250">
        <v>99.4</v>
      </c>
      <c r="Q291" s="250">
        <v>96.7</v>
      </c>
      <c r="R291" s="250">
        <v>115.1</v>
      </c>
    </row>
    <row r="292" spans="1:18" x14ac:dyDescent="0.25">
      <c r="A292" s="523">
        <v>2020</v>
      </c>
      <c r="B292" s="539"/>
      <c r="C292" s="525">
        <v>83.8</v>
      </c>
      <c r="D292" s="525">
        <v>52.2</v>
      </c>
      <c r="E292" s="525">
        <v>174.4</v>
      </c>
      <c r="F292" s="525">
        <v>108.9</v>
      </c>
      <c r="G292" s="525">
        <v>79.5</v>
      </c>
      <c r="H292" s="525">
        <v>97.4</v>
      </c>
      <c r="I292" s="525">
        <v>96.6</v>
      </c>
      <c r="J292" s="525">
        <v>49.8</v>
      </c>
      <c r="K292" s="525">
        <v>101.5</v>
      </c>
      <c r="L292" s="525">
        <v>121.5</v>
      </c>
      <c r="M292" s="525">
        <v>131.80000000000001</v>
      </c>
      <c r="N292" s="525">
        <v>117.5</v>
      </c>
      <c r="O292" s="525">
        <v>111.5</v>
      </c>
      <c r="P292" s="525">
        <v>98.5</v>
      </c>
      <c r="Q292" s="525">
        <v>92.9</v>
      </c>
      <c r="R292" s="525">
        <v>108.8</v>
      </c>
    </row>
    <row r="293" spans="1:18" ht="15" customHeight="1" x14ac:dyDescent="0.25">
      <c r="A293" s="617" t="s">
        <v>1466</v>
      </c>
      <c r="B293" s="617"/>
      <c r="C293" s="617"/>
      <c r="D293" s="617"/>
      <c r="E293" s="617"/>
      <c r="F293" s="617"/>
      <c r="G293" s="617"/>
      <c r="H293" s="617"/>
      <c r="I293" s="617"/>
      <c r="J293" s="617"/>
      <c r="K293" s="617"/>
      <c r="L293" s="617"/>
      <c r="M293" s="617"/>
      <c r="N293" s="142"/>
      <c r="O293" s="142"/>
      <c r="P293" s="142"/>
      <c r="Q293" s="142"/>
      <c r="R293" s="142"/>
    </row>
    <row r="294" spans="1:18" ht="15" customHeight="1" x14ac:dyDescent="0.25">
      <c r="A294" s="569" t="s">
        <v>1467</v>
      </c>
      <c r="B294" s="569"/>
      <c r="C294" s="569"/>
      <c r="D294" s="569"/>
      <c r="E294" s="569"/>
      <c r="F294" s="569"/>
      <c r="G294" s="569"/>
      <c r="H294" s="569"/>
      <c r="I294" s="569"/>
      <c r="J294" s="569"/>
      <c r="K294" s="569"/>
      <c r="L294" s="569"/>
      <c r="M294" s="569"/>
      <c r="N294" s="142"/>
      <c r="O294" s="142"/>
      <c r="P294" s="142"/>
      <c r="Q294" s="142"/>
      <c r="R294" s="142"/>
    </row>
    <row r="295" spans="1:18" x14ac:dyDescent="0.25">
      <c r="A295" s="523">
        <v>2005</v>
      </c>
      <c r="B295" s="157"/>
      <c r="C295" s="157"/>
      <c r="D295" s="142"/>
      <c r="E295" s="142"/>
      <c r="F295" s="142"/>
      <c r="G295" s="525">
        <v>190</v>
      </c>
      <c r="H295" s="525">
        <v>199.9</v>
      </c>
      <c r="I295" s="525">
        <v>223.1</v>
      </c>
      <c r="J295" s="525">
        <v>226.6</v>
      </c>
      <c r="K295" s="525">
        <v>224.8</v>
      </c>
      <c r="L295" s="525">
        <v>229</v>
      </c>
      <c r="M295" s="525">
        <v>227.3</v>
      </c>
      <c r="N295" s="525">
        <v>233.1</v>
      </c>
      <c r="O295" s="525">
        <v>242.6</v>
      </c>
      <c r="P295" s="525">
        <v>250.2</v>
      </c>
      <c r="Q295" s="525">
        <v>261.2</v>
      </c>
      <c r="R295" s="525">
        <v>280.5</v>
      </c>
    </row>
    <row r="296" spans="1:18" x14ac:dyDescent="0.25">
      <c r="A296" s="523">
        <v>2006</v>
      </c>
      <c r="B296" s="157"/>
      <c r="C296" s="157"/>
      <c r="D296" s="142"/>
      <c r="E296" s="142"/>
      <c r="F296" s="142"/>
      <c r="G296" s="525">
        <v>258.39999999999998</v>
      </c>
      <c r="H296" s="525">
        <v>263</v>
      </c>
      <c r="I296" s="525">
        <v>278</v>
      </c>
      <c r="J296" s="525">
        <v>282.10000000000002</v>
      </c>
      <c r="K296" s="525">
        <v>276</v>
      </c>
      <c r="L296" s="525">
        <v>275.8</v>
      </c>
      <c r="M296" s="525">
        <v>274.3</v>
      </c>
      <c r="N296" s="525">
        <v>282.5</v>
      </c>
      <c r="O296" s="525">
        <v>297.7</v>
      </c>
      <c r="P296" s="525">
        <v>309.5</v>
      </c>
      <c r="Q296" s="525">
        <v>322.2</v>
      </c>
      <c r="R296" s="525">
        <v>349.5</v>
      </c>
    </row>
    <row r="297" spans="1:18" ht="15" customHeight="1" x14ac:dyDescent="0.25">
      <c r="A297" s="523">
        <v>2007</v>
      </c>
      <c r="B297" s="157"/>
      <c r="C297" s="157"/>
      <c r="D297" s="142"/>
      <c r="E297" s="142"/>
      <c r="F297" s="142"/>
      <c r="G297" s="525">
        <v>331.9</v>
      </c>
      <c r="H297" s="525">
        <v>338.4</v>
      </c>
      <c r="I297" s="525">
        <v>362.3</v>
      </c>
      <c r="J297" s="525">
        <v>371.5</v>
      </c>
      <c r="K297" s="525">
        <v>371.2</v>
      </c>
      <c r="L297" s="525">
        <v>368</v>
      </c>
      <c r="M297" s="525">
        <v>376.6</v>
      </c>
      <c r="N297" s="525">
        <v>396.6</v>
      </c>
      <c r="O297" s="525">
        <v>404.3</v>
      </c>
      <c r="P297" s="525">
        <v>427.4</v>
      </c>
      <c r="Q297" s="525">
        <v>443.6</v>
      </c>
      <c r="R297" s="525">
        <v>478.1</v>
      </c>
    </row>
    <row r="298" spans="1:18" ht="15" customHeight="1" x14ac:dyDescent="0.25">
      <c r="A298" s="523">
        <v>2008</v>
      </c>
      <c r="B298" s="157"/>
      <c r="C298" s="157"/>
      <c r="D298" s="142"/>
      <c r="E298" s="142"/>
      <c r="F298" s="142"/>
      <c r="G298" s="525">
        <v>309.39999999999998</v>
      </c>
      <c r="H298" s="525">
        <v>334.2</v>
      </c>
      <c r="I298" s="525">
        <v>348.7</v>
      </c>
      <c r="J298" s="525">
        <v>358.7</v>
      </c>
      <c r="K298" s="525">
        <v>358</v>
      </c>
      <c r="L298" s="525">
        <v>358</v>
      </c>
      <c r="M298" s="525">
        <v>364.4</v>
      </c>
      <c r="N298" s="525">
        <v>371.3</v>
      </c>
      <c r="O298" s="525">
        <v>380.1</v>
      </c>
      <c r="P298" s="525">
        <v>393.4</v>
      </c>
      <c r="Q298" s="525">
        <v>411.7</v>
      </c>
      <c r="R298" s="525">
        <v>428.9</v>
      </c>
    </row>
    <row r="299" spans="1:18" ht="15" customHeight="1" x14ac:dyDescent="0.25">
      <c r="A299" s="523">
        <v>2009</v>
      </c>
      <c r="B299" s="157"/>
      <c r="C299" s="157"/>
      <c r="D299" s="142"/>
      <c r="E299" s="142"/>
      <c r="F299" s="142"/>
      <c r="G299" s="525">
        <v>382</v>
      </c>
      <c r="H299" s="525">
        <v>398.1</v>
      </c>
      <c r="I299" s="525">
        <v>419.8</v>
      </c>
      <c r="J299" s="525">
        <v>425.8</v>
      </c>
      <c r="K299" s="525">
        <v>427.3</v>
      </c>
      <c r="L299" s="525">
        <v>421.8</v>
      </c>
      <c r="M299" s="525">
        <v>416.7</v>
      </c>
      <c r="N299" s="525">
        <v>419.5</v>
      </c>
      <c r="O299" s="525">
        <v>430.5</v>
      </c>
      <c r="P299" s="525">
        <v>441.5</v>
      </c>
      <c r="Q299" s="525">
        <v>457.9</v>
      </c>
      <c r="R299" s="525">
        <v>486.6</v>
      </c>
    </row>
    <row r="300" spans="1:18" x14ac:dyDescent="0.25">
      <c r="A300" s="523">
        <v>2010</v>
      </c>
      <c r="B300" s="157"/>
      <c r="C300" s="157"/>
      <c r="D300" s="142"/>
      <c r="E300" s="142"/>
      <c r="F300" s="142"/>
      <c r="G300" s="525">
        <v>447.2</v>
      </c>
      <c r="H300" s="525">
        <v>443.5</v>
      </c>
      <c r="I300" s="525">
        <v>462.2</v>
      </c>
      <c r="J300" s="525">
        <v>475.2</v>
      </c>
      <c r="K300" s="525">
        <v>476.4</v>
      </c>
      <c r="L300" s="525">
        <v>473.8</v>
      </c>
      <c r="M300" s="525">
        <v>477.4</v>
      </c>
      <c r="N300" s="525">
        <v>479.5</v>
      </c>
      <c r="O300" s="525">
        <v>493.8</v>
      </c>
      <c r="P300" s="525">
        <v>516.4</v>
      </c>
      <c r="Q300" s="525">
        <v>542</v>
      </c>
      <c r="R300" s="525">
        <v>591.9</v>
      </c>
    </row>
    <row r="301" spans="1:18" x14ac:dyDescent="0.25">
      <c r="A301" s="523">
        <v>2011</v>
      </c>
      <c r="B301" s="157"/>
      <c r="C301" s="157"/>
      <c r="D301" s="142"/>
      <c r="E301" s="142"/>
      <c r="F301" s="142"/>
      <c r="G301" s="525">
        <v>520</v>
      </c>
      <c r="H301" s="525">
        <v>529</v>
      </c>
      <c r="I301" s="525">
        <v>553.79999999999995</v>
      </c>
      <c r="J301" s="525">
        <v>564</v>
      </c>
      <c r="K301" s="525">
        <v>569.5</v>
      </c>
      <c r="L301" s="525">
        <v>581.29999999999995</v>
      </c>
      <c r="M301" s="525">
        <v>577.20000000000005</v>
      </c>
      <c r="N301" s="525">
        <v>585.9</v>
      </c>
      <c r="O301" s="525">
        <v>607</v>
      </c>
      <c r="P301" s="525">
        <v>635.70000000000005</v>
      </c>
      <c r="Q301" s="525">
        <v>653.29999999999995</v>
      </c>
      <c r="R301" s="525">
        <v>730.6</v>
      </c>
    </row>
    <row r="302" spans="1:18" x14ac:dyDescent="0.25">
      <c r="A302" s="523">
        <v>2012</v>
      </c>
      <c r="B302" s="157"/>
      <c r="C302" s="157"/>
      <c r="D302" s="142"/>
      <c r="E302" s="142"/>
      <c r="F302" s="142"/>
      <c r="G302" s="525">
        <v>656</v>
      </c>
      <c r="H302" s="525">
        <v>640.4</v>
      </c>
      <c r="I302" s="525">
        <v>664.4</v>
      </c>
      <c r="J302" s="525">
        <v>666.7</v>
      </c>
      <c r="K302" s="525">
        <v>678.3</v>
      </c>
      <c r="L302" s="525">
        <v>679.8</v>
      </c>
      <c r="M302" s="525">
        <v>674.9</v>
      </c>
      <c r="N302" s="525">
        <v>676.6</v>
      </c>
      <c r="O302" s="525">
        <v>711.6</v>
      </c>
      <c r="P302" s="525">
        <v>745.5</v>
      </c>
      <c r="Q302" s="525">
        <v>777.9</v>
      </c>
      <c r="R302" s="525">
        <v>861.2</v>
      </c>
    </row>
    <row r="303" spans="1:18" x14ac:dyDescent="0.25">
      <c r="A303" s="523">
        <v>2013</v>
      </c>
      <c r="B303" s="157"/>
      <c r="C303" s="157"/>
      <c r="D303" s="142"/>
      <c r="E303" s="142"/>
      <c r="F303" s="142"/>
      <c r="G303" s="525">
        <v>750.2</v>
      </c>
      <c r="H303" s="525">
        <v>768.3</v>
      </c>
      <c r="I303" s="525">
        <v>786.2</v>
      </c>
      <c r="J303" s="525">
        <v>823</v>
      </c>
      <c r="K303" s="525">
        <v>820.8</v>
      </c>
      <c r="L303" s="525">
        <v>823.1</v>
      </c>
      <c r="M303" s="525">
        <v>809.7</v>
      </c>
      <c r="N303" s="525">
        <v>813</v>
      </c>
      <c r="O303" s="525">
        <v>829.1</v>
      </c>
      <c r="P303" s="525">
        <v>870.1</v>
      </c>
      <c r="Q303" s="525">
        <v>914.2</v>
      </c>
      <c r="R303" s="525">
        <v>1003.8</v>
      </c>
    </row>
    <row r="304" spans="1:18" x14ac:dyDescent="0.25">
      <c r="A304" s="523">
        <v>2014</v>
      </c>
      <c r="B304" s="157"/>
      <c r="C304" s="157"/>
      <c r="D304" s="142"/>
      <c r="E304" s="142"/>
      <c r="F304" s="142"/>
      <c r="G304" s="525">
        <v>864.2</v>
      </c>
      <c r="H304" s="525">
        <v>874.3</v>
      </c>
      <c r="I304" s="525">
        <v>891.5</v>
      </c>
      <c r="J304" s="525">
        <v>921.7</v>
      </c>
      <c r="K304" s="525">
        <v>909.2</v>
      </c>
      <c r="L304" s="525">
        <v>894.9</v>
      </c>
      <c r="M304" s="525">
        <v>900.7</v>
      </c>
      <c r="N304" s="525">
        <v>905.3</v>
      </c>
      <c r="O304" s="525">
        <v>933.1</v>
      </c>
      <c r="P304" s="525">
        <v>962.2</v>
      </c>
      <c r="Q304" s="525">
        <v>1009.1</v>
      </c>
      <c r="R304" s="525">
        <v>1132</v>
      </c>
    </row>
    <row r="305" spans="1:18" x14ac:dyDescent="0.25">
      <c r="A305" s="523">
        <v>2015</v>
      </c>
      <c r="B305" s="157"/>
      <c r="C305" s="157"/>
      <c r="D305" s="142"/>
      <c r="E305" s="142"/>
      <c r="F305" s="142"/>
      <c r="G305" s="525">
        <v>1000</v>
      </c>
      <c r="H305" s="525">
        <v>1008.9</v>
      </c>
      <c r="I305" s="525">
        <v>1042.5999999999999</v>
      </c>
      <c r="J305" s="525">
        <v>1072.8</v>
      </c>
      <c r="K305" s="525">
        <v>1065.8</v>
      </c>
      <c r="L305" s="525">
        <v>1069.4000000000001</v>
      </c>
      <c r="M305" s="525">
        <v>1077.2</v>
      </c>
      <c r="N305" s="525">
        <v>1086.4000000000001</v>
      </c>
      <c r="O305" s="525">
        <v>1097.7</v>
      </c>
      <c r="P305" s="525">
        <v>1138.8</v>
      </c>
      <c r="Q305" s="525">
        <v>1172.8</v>
      </c>
      <c r="R305" s="525">
        <v>1266.7</v>
      </c>
    </row>
    <row r="306" spans="1:18" x14ac:dyDescent="0.25">
      <c r="A306" s="523">
        <v>2016</v>
      </c>
      <c r="B306" s="157"/>
      <c r="C306" s="157"/>
      <c r="D306" s="142"/>
      <c r="E306" s="142"/>
      <c r="F306" s="142"/>
      <c r="G306" s="525">
        <v>1139.5</v>
      </c>
      <c r="H306" s="525">
        <v>1156.0999999999999</v>
      </c>
      <c r="I306" s="525">
        <v>1183.3</v>
      </c>
      <c r="J306" s="525">
        <v>1183.2</v>
      </c>
      <c r="K306" s="525">
        <v>1171.3</v>
      </c>
      <c r="L306" s="525">
        <v>1178.5999999999999</v>
      </c>
      <c r="M306" s="525">
        <v>1175.3</v>
      </c>
      <c r="N306" s="525">
        <v>1195</v>
      </c>
      <c r="O306" s="525">
        <v>1238</v>
      </c>
      <c r="P306" s="525">
        <v>1295.9000000000001</v>
      </c>
      <c r="Q306" s="525">
        <v>1333.3</v>
      </c>
      <c r="R306" s="525">
        <v>1399.2</v>
      </c>
    </row>
    <row r="307" spans="1:18" x14ac:dyDescent="0.25">
      <c r="A307" s="523">
        <v>2017</v>
      </c>
      <c r="B307" s="157"/>
      <c r="C307" s="157"/>
      <c r="D307" s="142"/>
      <c r="E307" s="142"/>
      <c r="F307" s="142"/>
      <c r="G307" s="525">
        <v>1291</v>
      </c>
      <c r="H307" s="525">
        <v>1301.3</v>
      </c>
      <c r="I307" s="525">
        <v>1356.3</v>
      </c>
      <c r="J307" s="525">
        <v>1361.9</v>
      </c>
      <c r="K307" s="525">
        <v>1349.4</v>
      </c>
      <c r="L307" s="525">
        <v>1347.2</v>
      </c>
      <c r="M307" s="525">
        <v>1361.7</v>
      </c>
      <c r="N307" s="525">
        <v>1398.1</v>
      </c>
      <c r="O307" s="525">
        <v>1425.2</v>
      </c>
      <c r="P307" s="525">
        <v>1473.9</v>
      </c>
      <c r="Q307" s="525">
        <v>1520.8</v>
      </c>
      <c r="R307" s="525">
        <v>1581.2</v>
      </c>
    </row>
    <row r="308" spans="1:18" x14ac:dyDescent="0.25">
      <c r="A308" s="523">
        <v>2018</v>
      </c>
      <c r="B308" s="157"/>
      <c r="C308" s="157"/>
      <c r="D308" s="142"/>
      <c r="E308" s="142"/>
      <c r="F308" s="142"/>
      <c r="G308" s="525">
        <v>1462.6</v>
      </c>
      <c r="H308" s="525">
        <v>1454.4</v>
      </c>
      <c r="I308" s="525">
        <v>1497.1</v>
      </c>
      <c r="J308" s="525">
        <v>1496.3</v>
      </c>
      <c r="K308" s="525">
        <v>1492.5</v>
      </c>
      <c r="L308" s="525">
        <v>1489.2</v>
      </c>
      <c r="M308" s="525">
        <v>1515.3</v>
      </c>
      <c r="N308" s="525">
        <v>1536.3</v>
      </c>
      <c r="O308" s="525">
        <v>1562.3</v>
      </c>
      <c r="P308" s="525">
        <v>1620.4</v>
      </c>
      <c r="Q308" s="525">
        <v>1698.9</v>
      </c>
      <c r="R308" s="525">
        <v>1780.2</v>
      </c>
    </row>
    <row r="309" spans="1:18" x14ac:dyDescent="0.25">
      <c r="A309" s="523">
        <v>2019</v>
      </c>
      <c r="B309" s="157"/>
      <c r="C309" s="157"/>
      <c r="D309" s="142"/>
      <c r="E309" s="142"/>
      <c r="F309" s="142"/>
      <c r="G309" s="525">
        <v>1637.9</v>
      </c>
      <c r="H309" s="525">
        <v>1648.4</v>
      </c>
      <c r="I309" s="525">
        <v>1708.4</v>
      </c>
      <c r="J309" s="250">
        <v>1717.9</v>
      </c>
      <c r="K309" s="250">
        <v>1699.7</v>
      </c>
      <c r="L309" s="274">
        <v>1668.1</v>
      </c>
      <c r="M309" s="176">
        <v>1696.6</v>
      </c>
      <c r="N309" s="176">
        <v>1721.2</v>
      </c>
      <c r="O309" s="176">
        <v>1784.5</v>
      </c>
      <c r="P309" s="188">
        <v>1867.3</v>
      </c>
      <c r="Q309" s="176">
        <v>1955.2</v>
      </c>
      <c r="R309" s="188">
        <v>2027</v>
      </c>
    </row>
    <row r="310" spans="1:18" x14ac:dyDescent="0.25">
      <c r="A310" s="523">
        <v>2020</v>
      </c>
      <c r="B310" s="157"/>
      <c r="C310" s="157"/>
      <c r="D310" s="142"/>
      <c r="E310" s="142"/>
      <c r="F310" s="142"/>
      <c r="G310" s="525">
        <v>1888.2</v>
      </c>
      <c r="H310" s="525">
        <v>1918.2</v>
      </c>
      <c r="I310" s="525">
        <v>1966.9</v>
      </c>
      <c r="J310" s="250">
        <v>1868.7</v>
      </c>
      <c r="K310" s="250">
        <v>1835.5</v>
      </c>
      <c r="L310" s="274">
        <v>1929.7</v>
      </c>
      <c r="M310" s="176">
        <v>1935.8</v>
      </c>
      <c r="N310" s="176">
        <v>1968.5</v>
      </c>
      <c r="O310" s="176">
        <v>2022.3</v>
      </c>
      <c r="P310" s="188">
        <v>2081.1999999999998</v>
      </c>
      <c r="Q310" s="176">
        <v>2180.6</v>
      </c>
      <c r="R310" s="188">
        <v>2265.4</v>
      </c>
    </row>
    <row r="311" spans="1:18" ht="15" customHeight="1" x14ac:dyDescent="0.25">
      <c r="A311" s="617" t="s">
        <v>101</v>
      </c>
      <c r="B311" s="617"/>
      <c r="C311" s="617"/>
      <c r="D311" s="617"/>
      <c r="E311" s="617"/>
      <c r="F311" s="617"/>
      <c r="G311" s="617"/>
      <c r="H311" s="617"/>
      <c r="I311" s="617"/>
      <c r="J311" s="617"/>
      <c r="K311" s="617"/>
      <c r="L311" s="617"/>
      <c r="M311" s="617"/>
      <c r="N311" s="617"/>
      <c r="O311" s="142"/>
      <c r="P311" s="142"/>
      <c r="Q311" s="142"/>
      <c r="R311" s="142"/>
    </row>
    <row r="312" spans="1:18" ht="15" customHeight="1" x14ac:dyDescent="0.25">
      <c r="A312" s="569" t="s">
        <v>102</v>
      </c>
      <c r="B312" s="569"/>
      <c r="C312" s="569"/>
      <c r="D312" s="569"/>
      <c r="E312" s="569"/>
      <c r="F312" s="569"/>
      <c r="G312" s="569"/>
      <c r="H312" s="569"/>
      <c r="I312" s="569"/>
      <c r="J312" s="569"/>
      <c r="K312" s="569"/>
      <c r="L312" s="569"/>
      <c r="M312" s="569"/>
      <c r="N312" s="569"/>
      <c r="O312" s="142"/>
      <c r="P312" s="142"/>
      <c r="Q312" s="142"/>
      <c r="R312" s="142"/>
    </row>
    <row r="313" spans="1:18" x14ac:dyDescent="0.25">
      <c r="A313" s="523">
        <v>2005</v>
      </c>
      <c r="B313" s="157"/>
      <c r="C313" s="157"/>
      <c r="D313" s="142"/>
      <c r="E313" s="142"/>
      <c r="F313" s="142"/>
      <c r="G313" s="522">
        <v>90.6</v>
      </c>
      <c r="H313" s="522">
        <v>104.5</v>
      </c>
      <c r="I313" s="253">
        <v>110.5</v>
      </c>
      <c r="J313" s="522">
        <v>100.5</v>
      </c>
      <c r="K313" s="522">
        <v>98.1</v>
      </c>
      <c r="L313" s="525">
        <v>101</v>
      </c>
      <c r="M313" s="522">
        <v>98.7</v>
      </c>
      <c r="N313" s="522">
        <v>102.5</v>
      </c>
      <c r="O313" s="522">
        <v>103.4</v>
      </c>
      <c r="P313" s="522">
        <v>102.5</v>
      </c>
      <c r="Q313" s="522">
        <v>103.7</v>
      </c>
      <c r="R313" s="522">
        <v>106.7</v>
      </c>
    </row>
    <row r="314" spans="1:18" x14ac:dyDescent="0.25">
      <c r="A314" s="523">
        <v>2006</v>
      </c>
      <c r="B314" s="157"/>
      <c r="C314" s="157"/>
      <c r="D314" s="142"/>
      <c r="E314" s="142"/>
      <c r="F314" s="142"/>
      <c r="G314" s="522">
        <v>91.1</v>
      </c>
      <c r="H314" s="522">
        <v>100.2</v>
      </c>
      <c r="I314" s="253">
        <v>104.9</v>
      </c>
      <c r="J314" s="522">
        <v>101.2</v>
      </c>
      <c r="K314" s="522">
        <v>97.5</v>
      </c>
      <c r="L314" s="522">
        <v>99.7</v>
      </c>
      <c r="M314" s="525">
        <v>99</v>
      </c>
      <c r="N314" s="522">
        <v>102.5</v>
      </c>
      <c r="O314" s="522">
        <v>105.1</v>
      </c>
      <c r="P314" s="522">
        <v>103.7</v>
      </c>
      <c r="Q314" s="522">
        <v>103.5</v>
      </c>
      <c r="R314" s="522">
        <v>107.8</v>
      </c>
    </row>
    <row r="315" spans="1:18" ht="15" customHeight="1" x14ac:dyDescent="0.25">
      <c r="A315" s="523">
        <v>2007</v>
      </c>
      <c r="B315" s="157"/>
      <c r="C315" s="157"/>
      <c r="D315" s="142"/>
      <c r="E315" s="142"/>
      <c r="F315" s="142"/>
      <c r="G315" s="522">
        <v>94.3</v>
      </c>
      <c r="H315" s="522">
        <v>101.3</v>
      </c>
      <c r="I315" s="253">
        <v>106.5</v>
      </c>
      <c r="J315" s="522">
        <v>101.9</v>
      </c>
      <c r="K315" s="522">
        <v>99.3</v>
      </c>
      <c r="L315" s="522">
        <v>98.3</v>
      </c>
      <c r="M315" s="522">
        <v>101.5</v>
      </c>
      <c r="N315" s="522">
        <v>105.1</v>
      </c>
      <c r="O315" s="525">
        <v>101</v>
      </c>
      <c r="P315" s="522">
        <v>103.7</v>
      </c>
      <c r="Q315" s="522">
        <v>102.4</v>
      </c>
      <c r="R315" s="522">
        <v>106.8</v>
      </c>
    </row>
    <row r="316" spans="1:18" ht="15" customHeight="1" x14ac:dyDescent="0.25">
      <c r="A316" s="523">
        <v>2008</v>
      </c>
      <c r="B316" s="157"/>
      <c r="C316" s="157"/>
      <c r="D316" s="142"/>
      <c r="E316" s="142"/>
      <c r="F316" s="142"/>
      <c r="G316" s="522" t="s">
        <v>69</v>
      </c>
      <c r="H316" s="522">
        <v>106.8</v>
      </c>
      <c r="I316" s="207">
        <v>103</v>
      </c>
      <c r="J316" s="522">
        <v>101.3</v>
      </c>
      <c r="K316" s="522">
        <v>98.4</v>
      </c>
      <c r="L316" s="522">
        <v>99.1</v>
      </c>
      <c r="M316" s="522">
        <v>101.4</v>
      </c>
      <c r="N316" s="522">
        <v>101.7</v>
      </c>
      <c r="O316" s="522">
        <v>101.7</v>
      </c>
      <c r="P316" s="522">
        <v>102.4</v>
      </c>
      <c r="Q316" s="522">
        <v>103.8</v>
      </c>
      <c r="R316" s="522">
        <v>103.7</v>
      </c>
    </row>
    <row r="317" spans="1:18" x14ac:dyDescent="0.25">
      <c r="A317" s="523">
        <v>2009</v>
      </c>
      <c r="B317" s="157"/>
      <c r="C317" s="157"/>
      <c r="D317" s="142"/>
      <c r="E317" s="142"/>
      <c r="F317" s="142"/>
      <c r="G317" s="522">
        <v>88.2</v>
      </c>
      <c r="H317" s="522">
        <v>102.5</v>
      </c>
      <c r="I317" s="253">
        <v>103.8</v>
      </c>
      <c r="J317" s="522">
        <v>100.6</v>
      </c>
      <c r="K317" s="522">
        <v>99.7</v>
      </c>
      <c r="L317" s="522">
        <v>98.1</v>
      </c>
      <c r="M317" s="522">
        <v>98.2</v>
      </c>
      <c r="N317" s="522">
        <v>100.8</v>
      </c>
      <c r="O317" s="522">
        <v>102.7</v>
      </c>
      <c r="P317" s="522">
        <v>102.6</v>
      </c>
      <c r="Q317" s="522">
        <v>103.4</v>
      </c>
      <c r="R317" s="522">
        <v>105.9</v>
      </c>
    </row>
    <row r="318" spans="1:18" x14ac:dyDescent="0.25">
      <c r="A318" s="523">
        <v>2010</v>
      </c>
      <c r="B318" s="157"/>
      <c r="C318" s="157"/>
      <c r="D318" s="142"/>
      <c r="E318" s="142"/>
      <c r="F318" s="142"/>
      <c r="G318" s="522">
        <v>91.2</v>
      </c>
      <c r="H318" s="522">
        <v>98.4</v>
      </c>
      <c r="I318" s="253">
        <v>103.5</v>
      </c>
      <c r="J318" s="522">
        <v>102.5</v>
      </c>
      <c r="K318" s="522">
        <v>99.7</v>
      </c>
      <c r="L318" s="522">
        <v>99.2</v>
      </c>
      <c r="M318" s="522">
        <v>100.5</v>
      </c>
      <c r="N318" s="522">
        <v>99.7</v>
      </c>
      <c r="O318" s="522">
        <v>101.8</v>
      </c>
      <c r="P318" s="522">
        <v>103.8</v>
      </c>
      <c r="Q318" s="525">
        <v>104</v>
      </c>
      <c r="R318" s="525">
        <v>108</v>
      </c>
    </row>
    <row r="319" spans="1:18" x14ac:dyDescent="0.25">
      <c r="A319" s="523">
        <v>2011</v>
      </c>
      <c r="B319" s="157"/>
      <c r="C319" s="157"/>
      <c r="D319" s="142"/>
      <c r="E319" s="142"/>
      <c r="F319" s="142"/>
      <c r="G319" s="522">
        <v>86.3</v>
      </c>
      <c r="H319" s="522">
        <v>100.9</v>
      </c>
      <c r="I319" s="207">
        <v>104</v>
      </c>
      <c r="J319" s="522">
        <v>101.4</v>
      </c>
      <c r="K319" s="522">
        <v>100.6</v>
      </c>
      <c r="L319" s="525">
        <v>102</v>
      </c>
      <c r="M319" s="522">
        <v>99.5</v>
      </c>
      <c r="N319" s="522">
        <v>101.9</v>
      </c>
      <c r="O319" s="522">
        <v>103.6</v>
      </c>
      <c r="P319" s="522">
        <v>104.1</v>
      </c>
      <c r="Q319" s="522">
        <v>102.3</v>
      </c>
      <c r="R319" s="522">
        <v>111.3</v>
      </c>
    </row>
    <row r="320" spans="1:18" x14ac:dyDescent="0.25">
      <c r="A320" s="523">
        <v>2012</v>
      </c>
      <c r="B320" s="157"/>
      <c r="C320" s="157"/>
      <c r="D320" s="142"/>
      <c r="E320" s="142"/>
      <c r="F320" s="142"/>
      <c r="G320" s="522">
        <v>89.3</v>
      </c>
      <c r="H320" s="522">
        <v>97.1</v>
      </c>
      <c r="I320" s="207">
        <v>103</v>
      </c>
      <c r="J320" s="522">
        <v>99.9</v>
      </c>
      <c r="K320" s="522">
        <v>101.2</v>
      </c>
      <c r="L320" s="522">
        <v>99.4</v>
      </c>
      <c r="M320" s="522">
        <v>98.6</v>
      </c>
      <c r="N320" s="522">
        <v>100.1</v>
      </c>
      <c r="O320" s="522">
        <v>104.6</v>
      </c>
      <c r="P320" s="522">
        <v>104.1</v>
      </c>
      <c r="Q320" s="522">
        <v>103.9</v>
      </c>
      <c r="R320" s="522">
        <v>110.1</v>
      </c>
    </row>
    <row r="321" spans="1:18" x14ac:dyDescent="0.25">
      <c r="A321" s="523">
        <v>2013</v>
      </c>
      <c r="B321" s="157"/>
      <c r="C321" s="157"/>
      <c r="D321" s="142"/>
      <c r="E321" s="142"/>
      <c r="F321" s="142"/>
      <c r="G321" s="522">
        <v>86.1</v>
      </c>
      <c r="H321" s="522">
        <v>101.7</v>
      </c>
      <c r="I321" s="253">
        <v>101.9</v>
      </c>
      <c r="J321" s="522">
        <v>104.1</v>
      </c>
      <c r="K321" s="522">
        <v>99.2</v>
      </c>
      <c r="L321" s="525">
        <v>100</v>
      </c>
      <c r="M321" s="522">
        <v>98.3</v>
      </c>
      <c r="N321" s="522">
        <v>100.5</v>
      </c>
      <c r="O321" s="522">
        <v>101.6</v>
      </c>
      <c r="P321" s="522">
        <v>104.1</v>
      </c>
      <c r="Q321" s="522">
        <v>104.4</v>
      </c>
      <c r="R321" s="522">
        <v>109.3</v>
      </c>
    </row>
    <row r="322" spans="1:18" x14ac:dyDescent="0.25">
      <c r="A322" s="523">
        <v>2014</v>
      </c>
      <c r="B322" s="157"/>
      <c r="C322" s="157"/>
      <c r="D322" s="142"/>
      <c r="E322" s="142"/>
      <c r="F322" s="142"/>
      <c r="G322" s="522">
        <v>85.6</v>
      </c>
      <c r="H322" s="522">
        <v>100.4</v>
      </c>
      <c r="I322" s="253">
        <v>100.8</v>
      </c>
      <c r="J322" s="522">
        <v>102.5</v>
      </c>
      <c r="K322" s="522">
        <v>97.9</v>
      </c>
      <c r="L322" s="522">
        <v>97.9</v>
      </c>
      <c r="M322" s="522">
        <v>100.3</v>
      </c>
      <c r="N322" s="522">
        <v>100.2</v>
      </c>
      <c r="O322" s="522">
        <v>102.4</v>
      </c>
      <c r="P322" s="522">
        <v>102.2</v>
      </c>
      <c r="Q322" s="522">
        <v>103.6</v>
      </c>
      <c r="R322" s="522">
        <v>109.6</v>
      </c>
    </row>
    <row r="323" spans="1:18" x14ac:dyDescent="0.25">
      <c r="A323" s="523">
        <v>2015</v>
      </c>
      <c r="B323" s="157"/>
      <c r="C323" s="157"/>
      <c r="D323" s="142"/>
      <c r="E323" s="142"/>
      <c r="F323" s="142"/>
      <c r="G323" s="522">
        <v>84.5</v>
      </c>
      <c r="H323" s="522">
        <v>98.2</v>
      </c>
      <c r="I323" s="253">
        <v>101.7</v>
      </c>
      <c r="J323" s="522">
        <v>102.1</v>
      </c>
      <c r="K323" s="522">
        <v>98.9</v>
      </c>
      <c r="L323" s="522">
        <v>100.2</v>
      </c>
      <c r="M323" s="522">
        <v>100.4</v>
      </c>
      <c r="N323" s="522">
        <v>100.6</v>
      </c>
      <c r="O323" s="522">
        <v>100.2</v>
      </c>
      <c r="P323" s="522">
        <v>102.6</v>
      </c>
      <c r="Q323" s="522">
        <v>101.9</v>
      </c>
      <c r="R323" s="522">
        <v>107.3</v>
      </c>
    </row>
    <row r="324" spans="1:18" x14ac:dyDescent="0.25">
      <c r="A324" s="523">
        <v>2016</v>
      </c>
      <c r="B324" s="157"/>
      <c r="C324" s="157"/>
      <c r="D324" s="142"/>
      <c r="E324" s="142"/>
      <c r="F324" s="142"/>
      <c r="G324" s="522">
        <v>89.2</v>
      </c>
      <c r="H324" s="522">
        <v>100.8</v>
      </c>
      <c r="I324" s="253">
        <v>101.6</v>
      </c>
      <c r="J324" s="522">
        <v>99.4</v>
      </c>
      <c r="K324" s="522">
        <v>98.5</v>
      </c>
      <c r="L324" s="522">
        <v>100.2</v>
      </c>
      <c r="M324" s="522">
        <v>99.4</v>
      </c>
      <c r="N324" s="522">
        <v>101.6</v>
      </c>
      <c r="O324" s="522">
        <v>103.1</v>
      </c>
      <c r="P324" s="522">
        <v>103.9</v>
      </c>
      <c r="Q324" s="522">
        <v>102.3</v>
      </c>
      <c r="R324" s="522">
        <v>104.4</v>
      </c>
    </row>
    <row r="325" spans="1:18" x14ac:dyDescent="0.25">
      <c r="A325" s="523">
        <v>2017</v>
      </c>
      <c r="B325" s="157"/>
      <c r="C325" s="157"/>
      <c r="D325" s="142"/>
      <c r="E325" s="142"/>
      <c r="F325" s="142"/>
      <c r="G325" s="522">
        <v>91.6</v>
      </c>
      <c r="H325" s="522">
        <v>100.6</v>
      </c>
      <c r="I325" s="207">
        <v>104</v>
      </c>
      <c r="J325" s="522">
        <v>100.1</v>
      </c>
      <c r="K325" s="522">
        <v>98.8</v>
      </c>
      <c r="L325" s="522">
        <v>99.4</v>
      </c>
      <c r="M325" s="522">
        <v>101.3</v>
      </c>
      <c r="N325" s="522">
        <v>103.2</v>
      </c>
      <c r="O325" s="522">
        <v>102.1</v>
      </c>
      <c r="P325" s="522">
        <v>102.9</v>
      </c>
      <c r="Q325" s="522">
        <v>102.9</v>
      </c>
      <c r="R325" s="522">
        <v>103.4</v>
      </c>
    </row>
    <row r="326" spans="1:18" x14ac:dyDescent="0.25">
      <c r="A326" s="523">
        <v>2018</v>
      </c>
      <c r="B326" s="157"/>
      <c r="C326" s="157"/>
      <c r="D326" s="142"/>
      <c r="E326" s="142"/>
      <c r="F326" s="142"/>
      <c r="G326" s="522">
        <v>91.8</v>
      </c>
      <c r="H326" s="522">
        <v>99.2</v>
      </c>
      <c r="I326" s="253">
        <v>102.6</v>
      </c>
      <c r="J326" s="522">
        <v>99.6</v>
      </c>
      <c r="K326" s="522">
        <v>99.2</v>
      </c>
      <c r="L326" s="522">
        <v>99.4</v>
      </c>
      <c r="M326" s="522">
        <v>101.8</v>
      </c>
      <c r="N326" s="522">
        <v>101.4</v>
      </c>
      <c r="O326" s="522">
        <v>101.4</v>
      </c>
      <c r="P326" s="522">
        <v>103.2</v>
      </c>
      <c r="Q326" s="522">
        <v>104.1</v>
      </c>
      <c r="R326" s="522">
        <v>103.9</v>
      </c>
    </row>
    <row r="327" spans="1:18" x14ac:dyDescent="0.25">
      <c r="A327" s="523">
        <v>2019</v>
      </c>
      <c r="B327" s="522"/>
      <c r="C327" s="522"/>
      <c r="D327" s="522"/>
      <c r="E327" s="522"/>
      <c r="F327" s="522"/>
      <c r="G327" s="522">
        <v>91.2</v>
      </c>
      <c r="H327" s="522">
        <v>100.2</v>
      </c>
      <c r="I327" s="522">
        <v>103.3</v>
      </c>
      <c r="J327" s="522">
        <v>100.3</v>
      </c>
      <c r="K327" s="522">
        <v>98.7</v>
      </c>
      <c r="L327" s="522">
        <v>98.2</v>
      </c>
      <c r="M327" s="522">
        <v>101.7</v>
      </c>
      <c r="N327" s="522">
        <v>101.7</v>
      </c>
      <c r="O327" s="176">
        <v>103.8</v>
      </c>
      <c r="P327" s="176">
        <v>104.4</v>
      </c>
      <c r="Q327" s="176">
        <v>104.3</v>
      </c>
      <c r="R327" s="176">
        <v>103.3</v>
      </c>
    </row>
    <row r="328" spans="1:18" x14ac:dyDescent="0.25">
      <c r="A328" s="523">
        <v>2020</v>
      </c>
      <c r="B328" s="522"/>
      <c r="C328" s="522"/>
      <c r="D328" s="522"/>
      <c r="E328" s="522"/>
      <c r="F328" s="522"/>
      <c r="G328" s="522">
        <v>92.8</v>
      </c>
      <c r="H328" s="522">
        <v>101.3</v>
      </c>
      <c r="I328" s="522">
        <v>101.8</v>
      </c>
      <c r="J328" s="522">
        <v>94.1</v>
      </c>
      <c r="K328" s="525">
        <v>98</v>
      </c>
      <c r="L328" s="522">
        <v>104.8</v>
      </c>
      <c r="M328" s="525">
        <v>100.1</v>
      </c>
      <c r="N328" s="522">
        <v>101.7</v>
      </c>
      <c r="O328" s="176">
        <v>102.5</v>
      </c>
      <c r="P328" s="176">
        <v>102.3</v>
      </c>
      <c r="Q328" s="176">
        <v>103.8</v>
      </c>
      <c r="R328" s="188">
        <v>103</v>
      </c>
    </row>
    <row r="329" spans="1:18" ht="15" customHeight="1" x14ac:dyDescent="0.25">
      <c r="A329" s="590" t="s">
        <v>808</v>
      </c>
      <c r="B329" s="590"/>
      <c r="C329" s="590"/>
      <c r="D329" s="590"/>
      <c r="E329" s="590"/>
      <c r="F329" s="590"/>
      <c r="G329" s="590"/>
      <c r="H329" s="590"/>
      <c r="I329" s="590"/>
      <c r="J329" s="590"/>
      <c r="K329" s="590"/>
      <c r="L329" s="590"/>
      <c r="M329" s="590"/>
      <c r="N329" s="590"/>
      <c r="O329" s="142"/>
      <c r="P329" s="142"/>
      <c r="Q329" s="142"/>
      <c r="R329" s="142"/>
    </row>
    <row r="330" spans="1:18" ht="15" customHeight="1" x14ac:dyDescent="0.25">
      <c r="A330" s="569" t="s">
        <v>103</v>
      </c>
      <c r="B330" s="569"/>
      <c r="C330" s="569"/>
      <c r="D330" s="569"/>
      <c r="E330" s="569"/>
      <c r="F330" s="569"/>
      <c r="G330" s="569"/>
      <c r="H330" s="569"/>
      <c r="I330" s="569"/>
      <c r="J330" s="569"/>
      <c r="K330" s="569"/>
      <c r="L330" s="569"/>
      <c r="M330" s="569"/>
      <c r="N330" s="569"/>
      <c r="O330" s="142"/>
      <c r="P330" s="142"/>
      <c r="Q330" s="142"/>
      <c r="R330" s="142"/>
    </row>
    <row r="331" spans="1:18" x14ac:dyDescent="0.25">
      <c r="A331" s="523">
        <v>2005</v>
      </c>
      <c r="B331" s="157"/>
      <c r="C331" s="157"/>
      <c r="D331" s="142"/>
      <c r="E331" s="142"/>
      <c r="F331" s="142"/>
      <c r="G331" s="522">
        <v>33</v>
      </c>
      <c r="H331" s="522">
        <v>32</v>
      </c>
      <c r="I331" s="522">
        <v>32</v>
      </c>
      <c r="J331" s="522">
        <v>32</v>
      </c>
      <c r="K331" s="522">
        <v>32</v>
      </c>
      <c r="L331" s="522">
        <v>32</v>
      </c>
      <c r="M331" s="522">
        <v>31</v>
      </c>
      <c r="N331" s="522">
        <v>31</v>
      </c>
      <c r="O331" s="522">
        <v>31</v>
      </c>
      <c r="P331" s="522">
        <v>31</v>
      </c>
      <c r="Q331" s="522">
        <v>32</v>
      </c>
      <c r="R331" s="522">
        <v>28</v>
      </c>
    </row>
    <row r="332" spans="1:18" ht="15" customHeight="1" x14ac:dyDescent="0.25">
      <c r="A332" s="523">
        <v>2006</v>
      </c>
      <c r="B332" s="157"/>
      <c r="C332" s="157"/>
      <c r="D332" s="142"/>
      <c r="E332" s="142"/>
      <c r="F332" s="142"/>
      <c r="G332" s="522">
        <v>33</v>
      </c>
      <c r="H332" s="522">
        <v>32</v>
      </c>
      <c r="I332" s="522">
        <v>31</v>
      </c>
      <c r="J332" s="522">
        <v>31</v>
      </c>
      <c r="K332" s="522">
        <v>31</v>
      </c>
      <c r="L332" s="522">
        <v>30</v>
      </c>
      <c r="M332" s="522">
        <v>30</v>
      </c>
      <c r="N332" s="522">
        <v>29</v>
      </c>
      <c r="O332" s="522">
        <v>30</v>
      </c>
      <c r="P332" s="522">
        <v>30</v>
      </c>
      <c r="Q332" s="522">
        <v>31</v>
      </c>
      <c r="R332" s="522">
        <v>28</v>
      </c>
    </row>
    <row r="333" spans="1:18" ht="15" customHeight="1" x14ac:dyDescent="0.25">
      <c r="A333" s="523">
        <v>2007</v>
      </c>
      <c r="B333" s="157"/>
      <c r="C333" s="157"/>
      <c r="D333" s="142"/>
      <c r="E333" s="142"/>
      <c r="F333" s="142"/>
      <c r="G333" s="522">
        <v>32</v>
      </c>
      <c r="H333" s="522">
        <v>31</v>
      </c>
      <c r="I333" s="522">
        <v>31</v>
      </c>
      <c r="J333" s="522">
        <v>31</v>
      </c>
      <c r="K333" s="522">
        <v>30</v>
      </c>
      <c r="L333" s="522">
        <v>29</v>
      </c>
      <c r="M333" s="522">
        <v>29</v>
      </c>
      <c r="N333" s="522">
        <v>30</v>
      </c>
      <c r="O333" s="522">
        <v>31</v>
      </c>
      <c r="P333" s="522">
        <v>31</v>
      </c>
      <c r="Q333" s="522">
        <v>31</v>
      </c>
      <c r="R333" s="522">
        <v>27</v>
      </c>
    </row>
    <row r="334" spans="1:18" ht="15" customHeight="1" x14ac:dyDescent="0.25">
      <c r="A334" s="523">
        <v>2008</v>
      </c>
      <c r="B334" s="157"/>
      <c r="C334" s="157"/>
      <c r="D334" s="142"/>
      <c r="E334" s="142"/>
      <c r="F334" s="142"/>
      <c r="G334" s="522">
        <v>29</v>
      </c>
      <c r="H334" s="522">
        <v>30</v>
      </c>
      <c r="I334" s="522">
        <v>29</v>
      </c>
      <c r="J334" s="522">
        <v>29</v>
      </c>
      <c r="K334" s="522">
        <v>29</v>
      </c>
      <c r="L334" s="522">
        <v>29</v>
      </c>
      <c r="M334" s="522">
        <v>29</v>
      </c>
      <c r="N334" s="522">
        <v>29</v>
      </c>
      <c r="O334" s="522">
        <v>30</v>
      </c>
      <c r="P334" s="522">
        <v>30</v>
      </c>
      <c r="Q334" s="522">
        <v>31</v>
      </c>
      <c r="R334" s="522">
        <v>28</v>
      </c>
    </row>
    <row r="335" spans="1:18" ht="15" customHeight="1" x14ac:dyDescent="0.25">
      <c r="A335" s="523">
        <v>2009</v>
      </c>
      <c r="B335" s="157"/>
      <c r="C335" s="157"/>
      <c r="D335" s="142"/>
      <c r="E335" s="142"/>
      <c r="F335" s="142"/>
      <c r="G335" s="522">
        <v>31</v>
      </c>
      <c r="H335" s="522">
        <v>32</v>
      </c>
      <c r="I335" s="522">
        <v>32</v>
      </c>
      <c r="J335" s="522">
        <v>33</v>
      </c>
      <c r="K335" s="522">
        <v>31</v>
      </c>
      <c r="L335" s="522">
        <v>31</v>
      </c>
      <c r="M335" s="522">
        <v>30</v>
      </c>
      <c r="N335" s="522">
        <v>30</v>
      </c>
      <c r="O335" s="522">
        <v>32</v>
      </c>
      <c r="P335" s="522">
        <v>32</v>
      </c>
      <c r="Q335" s="522">
        <v>33</v>
      </c>
      <c r="R335" s="522">
        <v>29</v>
      </c>
    </row>
    <row r="336" spans="1:18" ht="15" customHeight="1" x14ac:dyDescent="0.25">
      <c r="A336" s="523">
        <v>2010</v>
      </c>
      <c r="B336" s="157"/>
      <c r="C336" s="157"/>
      <c r="D336" s="142"/>
      <c r="E336" s="142"/>
      <c r="F336" s="142"/>
      <c r="G336" s="522">
        <v>32</v>
      </c>
      <c r="H336" s="522">
        <v>32</v>
      </c>
      <c r="I336" s="522">
        <v>31</v>
      </c>
      <c r="J336" s="522">
        <v>32</v>
      </c>
      <c r="K336" s="522">
        <v>31</v>
      </c>
      <c r="L336" s="522">
        <v>31</v>
      </c>
      <c r="M336" s="522">
        <v>30</v>
      </c>
      <c r="N336" s="522">
        <v>30</v>
      </c>
      <c r="O336" s="522">
        <v>31</v>
      </c>
      <c r="P336" s="522">
        <v>32</v>
      </c>
      <c r="Q336" s="522">
        <v>33</v>
      </c>
      <c r="R336" s="522">
        <v>29</v>
      </c>
    </row>
    <row r="337" spans="1:18" ht="15" customHeight="1" x14ac:dyDescent="0.25">
      <c r="A337" s="523">
        <v>2011</v>
      </c>
      <c r="B337" s="157"/>
      <c r="C337" s="157"/>
      <c r="D337" s="142"/>
      <c r="E337" s="142"/>
      <c r="F337" s="142"/>
      <c r="G337" s="522">
        <v>32</v>
      </c>
      <c r="H337" s="522">
        <v>32</v>
      </c>
      <c r="I337" s="522">
        <v>31</v>
      </c>
      <c r="J337" s="522">
        <v>32</v>
      </c>
      <c r="K337" s="522">
        <v>32</v>
      </c>
      <c r="L337" s="522">
        <v>32</v>
      </c>
      <c r="M337" s="522">
        <v>32</v>
      </c>
      <c r="N337" s="522">
        <v>32</v>
      </c>
      <c r="O337" s="522">
        <v>32</v>
      </c>
      <c r="P337" s="522">
        <v>32</v>
      </c>
      <c r="Q337" s="522">
        <v>33</v>
      </c>
      <c r="R337" s="522">
        <v>29</v>
      </c>
    </row>
    <row r="338" spans="1:18" ht="15" customHeight="1" x14ac:dyDescent="0.25">
      <c r="A338" s="523">
        <v>2012</v>
      </c>
      <c r="B338" s="157"/>
      <c r="C338" s="157"/>
      <c r="D338" s="142"/>
      <c r="E338" s="142"/>
      <c r="F338" s="142"/>
      <c r="G338" s="522">
        <v>33</v>
      </c>
      <c r="H338" s="522">
        <v>33</v>
      </c>
      <c r="I338" s="522">
        <v>32</v>
      </c>
      <c r="J338" s="522">
        <v>33</v>
      </c>
      <c r="K338" s="522">
        <v>32</v>
      </c>
      <c r="L338" s="522">
        <v>32</v>
      </c>
      <c r="M338" s="522">
        <v>32</v>
      </c>
      <c r="N338" s="522">
        <v>31</v>
      </c>
      <c r="O338" s="522">
        <v>32</v>
      </c>
      <c r="P338" s="522">
        <v>33</v>
      </c>
      <c r="Q338" s="522">
        <v>34</v>
      </c>
      <c r="R338" s="522">
        <v>30</v>
      </c>
    </row>
    <row r="339" spans="1:18" ht="15" customHeight="1" x14ac:dyDescent="0.25">
      <c r="A339" s="523">
        <v>2013</v>
      </c>
      <c r="B339" s="157"/>
      <c r="C339" s="157"/>
      <c r="D339" s="142"/>
      <c r="E339" s="142"/>
      <c r="F339" s="142"/>
      <c r="G339" s="522">
        <v>34</v>
      </c>
      <c r="H339" s="522">
        <v>34</v>
      </c>
      <c r="I339" s="522">
        <v>33</v>
      </c>
      <c r="J339" s="522">
        <v>35</v>
      </c>
      <c r="K339" s="522">
        <v>35</v>
      </c>
      <c r="L339" s="522">
        <v>34</v>
      </c>
      <c r="M339" s="522">
        <v>34</v>
      </c>
      <c r="N339" s="522">
        <v>33</v>
      </c>
      <c r="O339" s="522">
        <v>34</v>
      </c>
      <c r="P339" s="522">
        <v>34</v>
      </c>
      <c r="Q339" s="522">
        <v>36</v>
      </c>
      <c r="R339" s="522">
        <v>31</v>
      </c>
    </row>
    <row r="340" spans="1:18" ht="15" customHeight="1" x14ac:dyDescent="0.25">
      <c r="A340" s="523">
        <v>2014</v>
      </c>
      <c r="B340" s="157"/>
      <c r="C340" s="157"/>
      <c r="D340" s="142"/>
      <c r="E340" s="142"/>
      <c r="F340" s="142"/>
      <c r="G340" s="522">
        <v>36</v>
      </c>
      <c r="H340" s="522">
        <v>35</v>
      </c>
      <c r="I340" s="522">
        <v>33</v>
      </c>
      <c r="J340" s="522">
        <v>35</v>
      </c>
      <c r="K340" s="522">
        <v>34</v>
      </c>
      <c r="L340" s="522">
        <v>33</v>
      </c>
      <c r="M340" s="522">
        <v>33</v>
      </c>
      <c r="N340" s="522">
        <v>32</v>
      </c>
      <c r="O340" s="522">
        <v>34</v>
      </c>
      <c r="P340" s="522">
        <v>34</v>
      </c>
      <c r="Q340" s="522">
        <v>34</v>
      </c>
      <c r="R340" s="522">
        <v>29</v>
      </c>
    </row>
    <row r="341" spans="1:18" ht="15" customHeight="1" x14ac:dyDescent="0.25">
      <c r="A341" s="523">
        <v>2015</v>
      </c>
      <c r="B341" s="157"/>
      <c r="C341" s="157"/>
      <c r="D341" s="142"/>
      <c r="E341" s="142"/>
      <c r="F341" s="142"/>
      <c r="G341" s="522">
        <v>36</v>
      </c>
      <c r="H341" s="522">
        <v>36</v>
      </c>
      <c r="I341" s="522">
        <v>35</v>
      </c>
      <c r="J341" s="522">
        <v>37</v>
      </c>
      <c r="K341" s="522">
        <v>36</v>
      </c>
      <c r="L341" s="522">
        <v>36</v>
      </c>
      <c r="M341" s="522">
        <v>36</v>
      </c>
      <c r="N341" s="522">
        <v>35</v>
      </c>
      <c r="O341" s="522">
        <v>36</v>
      </c>
      <c r="P341" s="522">
        <v>37</v>
      </c>
      <c r="Q341" s="522">
        <v>37</v>
      </c>
      <c r="R341" s="522">
        <v>32</v>
      </c>
    </row>
    <row r="342" spans="1:18" ht="15" customHeight="1" x14ac:dyDescent="0.25">
      <c r="A342" s="523">
        <v>2016</v>
      </c>
      <c r="B342" s="157"/>
      <c r="C342" s="157"/>
      <c r="D342" s="142"/>
      <c r="E342" s="142"/>
      <c r="F342" s="142"/>
      <c r="G342" s="522">
        <v>38</v>
      </c>
      <c r="H342" s="522">
        <v>39</v>
      </c>
      <c r="I342" s="522">
        <v>37</v>
      </c>
      <c r="J342" s="522">
        <v>38</v>
      </c>
      <c r="K342" s="522">
        <v>37</v>
      </c>
      <c r="L342" s="522">
        <v>37</v>
      </c>
      <c r="M342" s="522">
        <v>36</v>
      </c>
      <c r="N342" s="522">
        <v>36</v>
      </c>
      <c r="O342" s="522">
        <v>38</v>
      </c>
      <c r="P342" s="522">
        <v>39</v>
      </c>
      <c r="Q342" s="522">
        <v>40</v>
      </c>
      <c r="R342" s="522">
        <v>34</v>
      </c>
    </row>
    <row r="343" spans="1:18" ht="15" customHeight="1" x14ac:dyDescent="0.25">
      <c r="A343" s="523">
        <v>2017</v>
      </c>
      <c r="B343" s="157"/>
      <c r="C343" s="157"/>
      <c r="D343" s="142"/>
      <c r="E343" s="142"/>
      <c r="F343" s="142"/>
      <c r="G343" s="522">
        <v>37</v>
      </c>
      <c r="H343" s="522">
        <v>37</v>
      </c>
      <c r="I343" s="522">
        <v>37</v>
      </c>
      <c r="J343" s="522">
        <v>37</v>
      </c>
      <c r="K343" s="522">
        <v>36</v>
      </c>
      <c r="L343" s="522">
        <v>35</v>
      </c>
      <c r="M343" s="522">
        <v>35</v>
      </c>
      <c r="N343" s="522">
        <v>35</v>
      </c>
      <c r="O343" s="522">
        <v>36</v>
      </c>
      <c r="P343" s="522">
        <v>37</v>
      </c>
      <c r="Q343" s="522">
        <v>38</v>
      </c>
      <c r="R343" s="522">
        <v>32</v>
      </c>
    </row>
    <row r="344" spans="1:18" ht="15" customHeight="1" x14ac:dyDescent="0.25">
      <c r="A344" s="523">
        <v>2018</v>
      </c>
      <c r="B344" s="157"/>
      <c r="C344" s="157"/>
      <c r="D344" s="142"/>
      <c r="E344" s="142"/>
      <c r="F344" s="142"/>
      <c r="G344" s="522">
        <v>39</v>
      </c>
      <c r="H344" s="522">
        <v>38</v>
      </c>
      <c r="I344" s="522">
        <v>37</v>
      </c>
      <c r="J344" s="522">
        <v>38</v>
      </c>
      <c r="K344" s="522">
        <v>37</v>
      </c>
      <c r="L344" s="522">
        <v>36</v>
      </c>
      <c r="M344" s="522">
        <v>36</v>
      </c>
      <c r="N344" s="522">
        <v>36</v>
      </c>
      <c r="O344" s="522">
        <v>36</v>
      </c>
      <c r="P344" s="522">
        <v>38</v>
      </c>
      <c r="Q344" s="522">
        <v>38</v>
      </c>
      <c r="R344" s="522">
        <v>33</v>
      </c>
    </row>
    <row r="345" spans="1:18" ht="15" customHeight="1" x14ac:dyDescent="0.25">
      <c r="A345" s="523">
        <v>2019</v>
      </c>
      <c r="B345" s="529"/>
      <c r="C345" s="529"/>
      <c r="D345" s="529"/>
      <c r="E345" s="529"/>
      <c r="F345" s="529"/>
      <c r="G345" s="177">
        <v>39</v>
      </c>
      <c r="H345" s="177">
        <v>39</v>
      </c>
      <c r="I345" s="177">
        <v>38</v>
      </c>
      <c r="J345" s="177">
        <v>39</v>
      </c>
      <c r="K345" s="177">
        <v>38</v>
      </c>
      <c r="L345" s="177">
        <v>36</v>
      </c>
      <c r="M345" s="177">
        <v>37</v>
      </c>
      <c r="N345" s="177">
        <v>36</v>
      </c>
      <c r="O345" s="177">
        <v>38</v>
      </c>
      <c r="P345" s="176">
        <v>40</v>
      </c>
      <c r="Q345" s="176">
        <v>41</v>
      </c>
      <c r="R345" s="176">
        <v>35</v>
      </c>
    </row>
    <row r="346" spans="1:18" x14ac:dyDescent="0.25">
      <c r="A346" s="523">
        <v>2020</v>
      </c>
      <c r="B346" s="529"/>
      <c r="C346" s="529"/>
      <c r="D346" s="529"/>
      <c r="E346" s="529"/>
      <c r="F346" s="529"/>
      <c r="G346" s="177">
        <v>42</v>
      </c>
      <c r="H346" s="177">
        <v>41</v>
      </c>
      <c r="I346" s="177">
        <v>39</v>
      </c>
      <c r="J346" s="177">
        <v>46</v>
      </c>
      <c r="K346" s="177">
        <v>43</v>
      </c>
      <c r="L346" s="177">
        <v>39</v>
      </c>
      <c r="M346" s="177">
        <v>37</v>
      </c>
      <c r="N346" s="177">
        <v>37</v>
      </c>
      <c r="O346" s="177">
        <v>39</v>
      </c>
      <c r="P346" s="176">
        <v>40</v>
      </c>
      <c r="Q346" s="176">
        <v>41</v>
      </c>
      <c r="R346" s="176">
        <v>36</v>
      </c>
    </row>
    <row r="347" spans="1:18" ht="20.25" customHeight="1" x14ac:dyDescent="0.25">
      <c r="A347" s="557" t="s">
        <v>1468</v>
      </c>
      <c r="B347" s="557"/>
      <c r="C347" s="557"/>
      <c r="D347" s="557"/>
      <c r="E347" s="557"/>
      <c r="F347" s="557"/>
      <c r="G347" s="557"/>
      <c r="H347" s="557"/>
      <c r="I347" s="557"/>
      <c r="J347" s="557"/>
      <c r="K347" s="557"/>
      <c r="L347" s="557"/>
      <c r="M347" s="557"/>
      <c r="N347" s="557"/>
      <c r="O347" s="557"/>
      <c r="P347" s="557"/>
      <c r="Q347" s="557"/>
      <c r="R347" s="557"/>
    </row>
    <row r="348" spans="1:18" ht="21.75" customHeight="1" x14ac:dyDescent="0.25">
      <c r="A348" s="580" t="s">
        <v>1469</v>
      </c>
      <c r="B348" s="632"/>
      <c r="C348" s="632"/>
      <c r="D348" s="632"/>
      <c r="E348" s="632"/>
      <c r="F348" s="632"/>
      <c r="G348" s="632"/>
      <c r="H348" s="632"/>
      <c r="I348" s="632"/>
      <c r="J348" s="632"/>
      <c r="K348" s="632"/>
      <c r="L348" s="632"/>
      <c r="M348" s="632"/>
      <c r="N348" s="632"/>
      <c r="O348" s="632"/>
      <c r="P348" s="632"/>
      <c r="Q348" s="632"/>
      <c r="R348" s="632"/>
    </row>
    <row r="349" spans="1:18" ht="15.75" customHeight="1" x14ac:dyDescent="0.25">
      <c r="A349" s="557" t="s">
        <v>1470</v>
      </c>
      <c r="B349" s="557"/>
      <c r="C349" s="557"/>
      <c r="D349" s="557"/>
      <c r="E349" s="557"/>
      <c r="F349" s="557"/>
      <c r="G349" s="557"/>
      <c r="H349" s="557"/>
      <c r="I349" s="557"/>
      <c r="J349" s="557"/>
      <c r="K349" s="557"/>
      <c r="L349" s="557"/>
      <c r="M349" s="557"/>
      <c r="N349" s="557"/>
      <c r="O349" s="557"/>
      <c r="P349" s="557"/>
      <c r="Q349" s="557"/>
      <c r="R349" s="557"/>
    </row>
    <row r="350" spans="1:18" ht="15.75" customHeight="1" x14ac:dyDescent="0.25">
      <c r="A350" s="579" t="s">
        <v>289</v>
      </c>
      <c r="B350" s="579"/>
      <c r="C350" s="579"/>
      <c r="D350" s="579"/>
      <c r="E350" s="579"/>
      <c r="F350" s="579"/>
      <c r="G350" s="579"/>
      <c r="H350" s="579"/>
      <c r="I350" s="579"/>
      <c r="J350" s="579"/>
      <c r="K350" s="579"/>
      <c r="L350" s="579"/>
      <c r="M350" s="579"/>
      <c r="N350" s="579"/>
      <c r="O350" s="579"/>
      <c r="P350" s="579"/>
      <c r="Q350" s="579"/>
      <c r="R350" s="579"/>
    </row>
    <row r="351" spans="1:18" ht="14.25" customHeight="1" x14ac:dyDescent="0.25">
      <c r="A351" s="557" t="s">
        <v>1471</v>
      </c>
      <c r="B351" s="557"/>
      <c r="C351" s="557"/>
      <c r="D351" s="557"/>
      <c r="E351" s="557"/>
      <c r="F351" s="557"/>
      <c r="G351" s="557"/>
      <c r="H351" s="557"/>
      <c r="I351" s="557"/>
      <c r="J351" s="557"/>
      <c r="K351" s="557"/>
      <c r="L351" s="557"/>
      <c r="M351" s="557"/>
      <c r="N351" s="557"/>
      <c r="O351" s="557"/>
      <c r="P351" s="142"/>
      <c r="Q351" s="142"/>
      <c r="R351" s="142"/>
    </row>
    <row r="352" spans="1:18" ht="15" customHeight="1" x14ac:dyDescent="0.25">
      <c r="A352" s="579" t="s">
        <v>290</v>
      </c>
      <c r="B352" s="579"/>
      <c r="C352" s="579"/>
      <c r="D352" s="579"/>
      <c r="E352" s="579"/>
      <c r="F352" s="579"/>
      <c r="G352" s="579"/>
      <c r="H352" s="579"/>
      <c r="I352" s="579"/>
      <c r="J352" s="579"/>
      <c r="K352" s="579"/>
      <c r="L352" s="579"/>
      <c r="M352" s="579"/>
      <c r="N352" s="579"/>
      <c r="O352" s="579"/>
      <c r="P352" s="579"/>
      <c r="Q352" s="579"/>
      <c r="R352" s="579"/>
    </row>
    <row r="353" spans="1:18" ht="15.75" customHeight="1" x14ac:dyDescent="0.25">
      <c r="A353" s="600" t="s">
        <v>1472</v>
      </c>
      <c r="B353" s="600"/>
      <c r="C353" s="600"/>
      <c r="D353" s="600"/>
      <c r="E353" s="600"/>
      <c r="F353" s="600"/>
      <c r="G353" s="600"/>
      <c r="H353" s="600"/>
      <c r="I353" s="600"/>
      <c r="J353" s="600"/>
      <c r="K353" s="600"/>
      <c r="L353" s="600"/>
      <c r="M353" s="600"/>
      <c r="N353" s="600"/>
      <c r="O353" s="600"/>
      <c r="P353" s="600"/>
      <c r="Q353" s="600"/>
      <c r="R353" s="142"/>
    </row>
    <row r="354" spans="1:18" s="35" customFormat="1" ht="15" customHeight="1" x14ac:dyDescent="0.25">
      <c r="A354" s="599" t="s">
        <v>291</v>
      </c>
      <c r="B354" s="599"/>
      <c r="C354" s="599"/>
      <c r="D354" s="599"/>
      <c r="E354" s="599"/>
      <c r="F354" s="599"/>
      <c r="G354" s="599"/>
      <c r="H354" s="599"/>
      <c r="I354" s="599"/>
      <c r="J354" s="599"/>
      <c r="K354" s="599"/>
      <c r="L354" s="599"/>
      <c r="M354" s="599"/>
      <c r="N354" s="599"/>
      <c r="O354" s="599"/>
      <c r="P354" s="599"/>
      <c r="Q354" s="599"/>
      <c r="R354" s="599"/>
    </row>
    <row r="355" spans="1:18" ht="15" customHeight="1" x14ac:dyDescent="0.25">
      <c r="A355" s="557"/>
      <c r="B355" s="557"/>
      <c r="C355" s="557"/>
      <c r="D355" s="557"/>
      <c r="E355" s="557"/>
      <c r="F355" s="557"/>
      <c r="G355" s="557"/>
      <c r="H355" s="557"/>
      <c r="I355" s="557"/>
      <c r="J355" s="557"/>
      <c r="K355" s="557"/>
      <c r="L355" s="557"/>
      <c r="M355" s="557"/>
      <c r="N355" s="142"/>
      <c r="O355" s="142"/>
      <c r="P355" s="142"/>
      <c r="Q355" s="142"/>
      <c r="R355" s="142"/>
    </row>
    <row r="356" spans="1:18" ht="15" customHeight="1" x14ac:dyDescent="0.25">
      <c r="A356" s="579"/>
      <c r="B356" s="579"/>
      <c r="C356" s="579"/>
      <c r="D356" s="579"/>
      <c r="E356" s="579"/>
      <c r="F356" s="579"/>
      <c r="G356" s="579"/>
      <c r="H356" s="579"/>
      <c r="I356" s="579"/>
      <c r="J356" s="579"/>
      <c r="K356" s="579"/>
      <c r="L356" s="579"/>
      <c r="M356" s="579"/>
      <c r="N356" s="579"/>
      <c r="O356" s="579"/>
      <c r="P356" s="579"/>
      <c r="Q356" s="579"/>
      <c r="R356" s="579"/>
    </row>
    <row r="359" spans="1:18" x14ac:dyDescent="0.25">
      <c r="A359" s="142"/>
      <c r="B359" s="157"/>
      <c r="C359" s="157"/>
      <c r="D359" s="142"/>
      <c r="E359" s="142"/>
      <c r="F359" s="142"/>
      <c r="G359" s="142"/>
      <c r="H359" s="142"/>
      <c r="I359" s="142"/>
      <c r="J359" s="142"/>
      <c r="K359" s="142"/>
      <c r="L359" s="142"/>
      <c r="M359" s="142"/>
      <c r="N359" s="142"/>
      <c r="O359" s="142"/>
      <c r="P359" s="142"/>
      <c r="Q359" s="142"/>
      <c r="R359" s="142"/>
    </row>
    <row r="360" spans="1:18" x14ac:dyDescent="0.25">
      <c r="A360" s="142"/>
      <c r="B360" s="157"/>
      <c r="C360" s="157"/>
      <c r="D360" s="142"/>
      <c r="E360" s="142"/>
      <c r="F360" s="142"/>
      <c r="G360" s="142"/>
      <c r="H360" s="142"/>
      <c r="I360" s="142"/>
      <c r="J360" s="142"/>
      <c r="K360" s="142"/>
      <c r="L360" s="142"/>
      <c r="M360" s="142"/>
      <c r="N360" s="142"/>
      <c r="O360" s="142"/>
      <c r="P360" s="142"/>
      <c r="Q360" s="142"/>
      <c r="R360" s="142"/>
    </row>
  </sheetData>
  <mergeCells count="43">
    <mergeCell ref="A354:R354"/>
    <mergeCell ref="A352:R352"/>
    <mergeCell ref="A329:N329"/>
    <mergeCell ref="A330:N330"/>
    <mergeCell ref="A350:R350"/>
    <mergeCell ref="A348:R348"/>
    <mergeCell ref="A347:R347"/>
    <mergeCell ref="A349:R349"/>
    <mergeCell ref="A351:O351"/>
    <mergeCell ref="A353:Q353"/>
    <mergeCell ref="A311:N311"/>
    <mergeCell ref="A312:N312"/>
    <mergeCell ref="A270:R270"/>
    <mergeCell ref="A293:M293"/>
    <mergeCell ref="A221:R221"/>
    <mergeCell ref="A222:R222"/>
    <mergeCell ref="A245:R245"/>
    <mergeCell ref="A246:R246"/>
    <mergeCell ref="A269:R269"/>
    <mergeCell ref="A27:R27"/>
    <mergeCell ref="C1:F1"/>
    <mergeCell ref="A3:R3"/>
    <mergeCell ref="A4:R4"/>
    <mergeCell ref="A75:R75"/>
    <mergeCell ref="A28:R28"/>
    <mergeCell ref="A51:R51"/>
    <mergeCell ref="A52:R52"/>
    <mergeCell ref="A355:M355"/>
    <mergeCell ref="A356:R356"/>
    <mergeCell ref="A76:R76"/>
    <mergeCell ref="A77:R77"/>
    <mergeCell ref="A101:R101"/>
    <mergeCell ref="A102:R102"/>
    <mergeCell ref="A125:R125"/>
    <mergeCell ref="A78:R78"/>
    <mergeCell ref="A126:R126"/>
    <mergeCell ref="A149:R149"/>
    <mergeCell ref="A150:R150"/>
    <mergeCell ref="A173:R173"/>
    <mergeCell ref="A174:R174"/>
    <mergeCell ref="A197:R197"/>
    <mergeCell ref="A198:R198"/>
    <mergeCell ref="A294:M294"/>
  </mergeCells>
  <pageMargins left="0.7" right="0.7" top="0.75" bottom="0.75" header="0.3" footer="0.3"/>
  <pageSetup paperSize="9" scale="94" orientation="landscape" r:id="rId1"/>
  <headerFooter>
    <oddHeader xml:space="preserve">&amp;C&amp;P
</oddHeader>
  </headerFooter>
  <rowBreaks count="14" manualBreakCount="14">
    <brk id="26" max="17" man="1"/>
    <brk id="50" max="17" man="1"/>
    <brk id="74" max="17" man="1"/>
    <brk id="100" max="17" man="1"/>
    <brk id="124" max="17" man="1"/>
    <brk id="148" max="17" man="1"/>
    <brk id="172" max="17" man="1"/>
    <brk id="196" max="17" man="1"/>
    <brk id="220" max="17" man="1"/>
    <brk id="244" max="17" man="1"/>
    <brk id="268" max="17" man="1"/>
    <brk id="292" max="17" man="1"/>
    <brk id="310" max="17" man="1"/>
    <brk id="328"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7"/>
  <sheetViews>
    <sheetView topLeftCell="A70" zoomScaleNormal="100" workbookViewId="0">
      <selection activeCell="U17" sqref="U17"/>
    </sheetView>
  </sheetViews>
  <sheetFormatPr defaultRowHeight="15" x14ac:dyDescent="0.25"/>
  <cols>
    <col min="1" max="1" width="8.28515625" customWidth="1"/>
    <col min="2" max="2" width="7.28515625" style="35" customWidth="1"/>
    <col min="3" max="3" width="6.7109375" style="35" bestFit="1" customWidth="1"/>
    <col min="4" max="4" width="8.140625" customWidth="1"/>
    <col min="5" max="5" width="7.140625" customWidth="1"/>
    <col min="6" max="6" width="7.28515625" customWidth="1"/>
    <col min="7" max="7" width="7" customWidth="1"/>
    <col min="8" max="8" width="6.85546875" customWidth="1"/>
    <col min="9" max="10" width="7" customWidth="1"/>
    <col min="11" max="11" width="6.7109375" customWidth="1"/>
    <col min="12" max="13" width="7.140625" customWidth="1"/>
    <col min="14" max="14" width="6.7109375" customWidth="1"/>
    <col min="15" max="15" width="7.28515625" customWidth="1"/>
    <col min="16" max="16" width="7.7109375" customWidth="1"/>
    <col min="17" max="17" width="6.28515625" customWidth="1"/>
    <col min="18" max="18" width="7.42578125" customWidth="1"/>
  </cols>
  <sheetData>
    <row r="1" spans="1:31" ht="15.75" customHeight="1" thickBot="1" x14ac:dyDescent="0.3">
      <c r="A1" s="300"/>
      <c r="B1" s="301" t="s">
        <v>809</v>
      </c>
      <c r="C1" s="637" t="s">
        <v>810</v>
      </c>
      <c r="D1" s="637"/>
      <c r="E1" s="637"/>
      <c r="F1" s="637"/>
      <c r="G1" s="301" t="s">
        <v>36</v>
      </c>
      <c r="H1" s="301" t="s">
        <v>38</v>
      </c>
      <c r="I1" s="302" t="s">
        <v>40</v>
      </c>
      <c r="J1" s="303" t="s">
        <v>811</v>
      </c>
      <c r="K1" s="303" t="s">
        <v>44</v>
      </c>
      <c r="L1" s="303" t="s">
        <v>46</v>
      </c>
      <c r="M1" s="303" t="s">
        <v>48</v>
      </c>
      <c r="N1" s="303" t="s">
        <v>50</v>
      </c>
      <c r="O1" s="301" t="s">
        <v>52</v>
      </c>
      <c r="P1" s="301" t="s">
        <v>54</v>
      </c>
      <c r="Q1" s="303" t="s">
        <v>56</v>
      </c>
      <c r="R1" s="303" t="s">
        <v>58</v>
      </c>
      <c r="S1" s="480"/>
      <c r="T1" s="480"/>
      <c r="U1" s="5"/>
      <c r="V1" s="5"/>
      <c r="W1" s="5"/>
      <c r="X1" s="16"/>
      <c r="Y1" s="5"/>
      <c r="Z1" s="5"/>
      <c r="AA1" s="5"/>
      <c r="AB1" s="16"/>
      <c r="AC1" s="5"/>
      <c r="AD1" s="16"/>
      <c r="AE1" s="19"/>
    </row>
    <row r="2" spans="1:31" ht="15.75" thickBot="1" x14ac:dyDescent="0.3">
      <c r="A2" s="304"/>
      <c r="B2" s="305" t="s">
        <v>65</v>
      </c>
      <c r="C2" s="527" t="s">
        <v>0</v>
      </c>
      <c r="D2" s="306" t="s">
        <v>519</v>
      </c>
      <c r="E2" s="527" t="s">
        <v>1</v>
      </c>
      <c r="F2" s="527" t="s">
        <v>2</v>
      </c>
      <c r="G2" s="305" t="s">
        <v>37</v>
      </c>
      <c r="H2" s="305" t="s">
        <v>39</v>
      </c>
      <c r="I2" s="305" t="s">
        <v>41</v>
      </c>
      <c r="J2" s="305" t="s">
        <v>43</v>
      </c>
      <c r="K2" s="305" t="s">
        <v>45</v>
      </c>
      <c r="L2" s="305" t="s">
        <v>47</v>
      </c>
      <c r="M2" s="305" t="s">
        <v>49</v>
      </c>
      <c r="N2" s="305" t="s">
        <v>51</v>
      </c>
      <c r="O2" s="305" t="s">
        <v>53</v>
      </c>
      <c r="P2" s="305" t="s">
        <v>55</v>
      </c>
      <c r="Q2" s="305" t="s">
        <v>57</v>
      </c>
      <c r="R2" s="305" t="s">
        <v>59</v>
      </c>
      <c r="S2" s="480"/>
      <c r="T2" s="480"/>
      <c r="U2" s="5"/>
      <c r="V2" s="5"/>
      <c r="W2" s="5"/>
      <c r="X2" s="16"/>
      <c r="Y2" s="5"/>
      <c r="Z2" s="5"/>
      <c r="AA2" s="5"/>
      <c r="AB2" s="16"/>
      <c r="AC2" s="5"/>
      <c r="AD2" s="16"/>
      <c r="AE2" s="19"/>
    </row>
    <row r="3" spans="1:31" ht="17.25" customHeight="1" x14ac:dyDescent="0.25">
      <c r="A3" s="639" t="s">
        <v>812</v>
      </c>
      <c r="B3" s="639"/>
      <c r="C3" s="639"/>
      <c r="D3" s="639"/>
      <c r="E3" s="639"/>
      <c r="F3" s="639"/>
      <c r="G3" s="639"/>
      <c r="H3" s="639"/>
      <c r="I3" s="639"/>
      <c r="J3" s="639"/>
      <c r="K3" s="639"/>
      <c r="L3" s="639"/>
      <c r="M3" s="639"/>
      <c r="N3" s="639"/>
      <c r="O3" s="639"/>
      <c r="P3" s="639"/>
      <c r="Q3" s="639"/>
      <c r="R3" s="639"/>
      <c r="S3" s="481"/>
      <c r="T3" s="481"/>
      <c r="U3" s="15"/>
      <c r="V3" s="15"/>
      <c r="W3" s="15"/>
      <c r="X3" s="15"/>
      <c r="Y3" s="15"/>
      <c r="Z3" s="15"/>
      <c r="AA3" s="15"/>
      <c r="AB3" s="15"/>
      <c r="AC3" s="15"/>
      <c r="AD3" s="15"/>
      <c r="AE3" s="19"/>
    </row>
    <row r="4" spans="1:31" ht="14.25" customHeight="1" x14ac:dyDescent="0.25">
      <c r="A4" s="640" t="s">
        <v>580</v>
      </c>
      <c r="B4" s="640"/>
      <c r="C4" s="640"/>
      <c r="D4" s="640"/>
      <c r="E4" s="640"/>
      <c r="F4" s="640"/>
      <c r="G4" s="640"/>
      <c r="H4" s="640"/>
      <c r="I4" s="640"/>
      <c r="J4" s="640"/>
      <c r="K4" s="640"/>
      <c r="L4" s="640"/>
      <c r="M4" s="640"/>
      <c r="N4" s="640"/>
      <c r="O4" s="640"/>
      <c r="P4" s="640"/>
      <c r="Q4" s="640"/>
      <c r="R4" s="640"/>
      <c r="S4" s="482"/>
      <c r="T4" s="482"/>
      <c r="U4" s="69"/>
      <c r="V4" s="69"/>
      <c r="W4" s="69"/>
      <c r="X4" s="69"/>
      <c r="Y4" s="69"/>
      <c r="Z4" s="69"/>
      <c r="AA4" s="69"/>
      <c r="AB4" s="69"/>
      <c r="AC4" s="69"/>
      <c r="AD4" s="69"/>
      <c r="AE4" s="19"/>
    </row>
    <row r="5" spans="1:31" ht="15.75" customHeight="1" x14ac:dyDescent="0.25">
      <c r="A5" s="528">
        <v>1999</v>
      </c>
      <c r="B5" s="288">
        <v>443.7</v>
      </c>
      <c r="C5" s="288">
        <v>90.6</v>
      </c>
      <c r="D5" s="288">
        <v>102.4</v>
      </c>
      <c r="E5" s="288">
        <v>121</v>
      </c>
      <c r="F5" s="288">
        <v>129.69999999999999</v>
      </c>
      <c r="G5" s="288">
        <v>28.7</v>
      </c>
      <c r="H5" s="288">
        <v>29.5</v>
      </c>
      <c r="I5" s="288">
        <v>32.4</v>
      </c>
      <c r="J5" s="288">
        <v>32.700000000000003</v>
      </c>
      <c r="K5" s="288">
        <v>32.799999999999997</v>
      </c>
      <c r="L5" s="288">
        <v>36.9</v>
      </c>
      <c r="M5" s="288">
        <v>39.1</v>
      </c>
      <c r="N5" s="288">
        <v>40.5</v>
      </c>
      <c r="O5" s="288">
        <v>41.4</v>
      </c>
      <c r="P5" s="288">
        <v>41.7</v>
      </c>
      <c r="Q5" s="288">
        <v>42.3</v>
      </c>
      <c r="R5" s="288">
        <v>45.7</v>
      </c>
      <c r="S5" s="483"/>
      <c r="T5" s="291"/>
      <c r="U5" s="30"/>
      <c r="W5" s="24"/>
      <c r="AA5" s="24"/>
      <c r="AC5" s="24"/>
      <c r="AE5" s="21"/>
    </row>
    <row r="6" spans="1:31" ht="15.75" customHeight="1" x14ac:dyDescent="0.25">
      <c r="A6" s="528">
        <v>2000</v>
      </c>
      <c r="B6" s="288">
        <v>602.79999999999995</v>
      </c>
      <c r="C6" s="288">
        <v>122.9</v>
      </c>
      <c r="D6" s="288">
        <v>138.30000000000001</v>
      </c>
      <c r="E6" s="288">
        <v>162.9</v>
      </c>
      <c r="F6" s="288">
        <v>178.7</v>
      </c>
      <c r="G6" s="288">
        <v>39.799999999999997</v>
      </c>
      <c r="H6" s="288">
        <v>39.5</v>
      </c>
      <c r="I6" s="288">
        <v>43.6</v>
      </c>
      <c r="J6" s="288">
        <v>44.2</v>
      </c>
      <c r="K6" s="288">
        <v>44.9</v>
      </c>
      <c r="L6" s="288">
        <v>49.2</v>
      </c>
      <c r="M6" s="288">
        <v>52.8</v>
      </c>
      <c r="N6" s="288">
        <v>55</v>
      </c>
      <c r="O6" s="288">
        <v>55.1</v>
      </c>
      <c r="P6" s="288">
        <v>56.8</v>
      </c>
      <c r="Q6" s="288">
        <v>58.4</v>
      </c>
      <c r="R6" s="288">
        <v>63.5</v>
      </c>
      <c r="S6" s="483"/>
      <c r="T6" s="291"/>
      <c r="U6" s="30"/>
      <c r="W6" s="24"/>
      <c r="AA6" s="24"/>
      <c r="AC6" s="24"/>
      <c r="AE6" s="21"/>
    </row>
    <row r="7" spans="1:31" ht="15.75" x14ac:dyDescent="0.25">
      <c r="A7" s="528">
        <v>2001</v>
      </c>
      <c r="B7" s="288">
        <v>811.7</v>
      </c>
      <c r="C7" s="288">
        <v>168.7</v>
      </c>
      <c r="D7" s="288">
        <v>194.2</v>
      </c>
      <c r="E7" s="288">
        <v>219.3</v>
      </c>
      <c r="F7" s="288">
        <v>229.5</v>
      </c>
      <c r="G7" s="288">
        <v>54.9</v>
      </c>
      <c r="H7" s="288">
        <v>54.8</v>
      </c>
      <c r="I7" s="288">
        <v>59</v>
      </c>
      <c r="J7" s="288">
        <v>61.9</v>
      </c>
      <c r="K7" s="288">
        <v>63.5</v>
      </c>
      <c r="L7" s="288">
        <v>68.8</v>
      </c>
      <c r="M7" s="288">
        <v>72.2</v>
      </c>
      <c r="N7" s="288">
        <v>74</v>
      </c>
      <c r="O7" s="288">
        <v>73.099999999999994</v>
      </c>
      <c r="P7" s="288">
        <v>74.599999999999994</v>
      </c>
      <c r="Q7" s="288">
        <v>75.5</v>
      </c>
      <c r="R7" s="288">
        <v>79.400000000000006</v>
      </c>
      <c r="S7" s="483"/>
      <c r="T7" s="291"/>
      <c r="U7" s="30"/>
      <c r="W7" s="24"/>
      <c r="AA7" s="24"/>
      <c r="AC7" s="24"/>
      <c r="AE7" s="21"/>
    </row>
    <row r="8" spans="1:31" ht="15.75" x14ac:dyDescent="0.25">
      <c r="A8" s="528">
        <v>2002</v>
      </c>
      <c r="B8" s="288">
        <v>1088</v>
      </c>
      <c r="C8" s="288">
        <v>232.1</v>
      </c>
      <c r="D8" s="288">
        <v>259</v>
      </c>
      <c r="E8" s="288">
        <v>288.3</v>
      </c>
      <c r="F8" s="288">
        <v>308.60000000000002</v>
      </c>
      <c r="G8" s="288">
        <v>75.599999999999994</v>
      </c>
      <c r="H8" s="288">
        <v>76</v>
      </c>
      <c r="I8" s="288">
        <v>80.5</v>
      </c>
      <c r="J8" s="288">
        <v>84</v>
      </c>
      <c r="K8" s="288">
        <v>85.2</v>
      </c>
      <c r="L8" s="288">
        <v>89.8</v>
      </c>
      <c r="M8" s="288">
        <v>94.2</v>
      </c>
      <c r="N8" s="288">
        <v>96.8</v>
      </c>
      <c r="O8" s="288">
        <v>97.3</v>
      </c>
      <c r="P8" s="288">
        <v>98.9</v>
      </c>
      <c r="Q8" s="288">
        <v>101.3</v>
      </c>
      <c r="R8" s="288">
        <v>108.4</v>
      </c>
      <c r="S8" s="483"/>
      <c r="T8" s="291"/>
      <c r="U8" s="30"/>
      <c r="W8" s="24"/>
      <c r="AA8" s="24"/>
      <c r="AC8" s="24"/>
      <c r="AE8" s="21"/>
    </row>
    <row r="9" spans="1:31" ht="15.75" x14ac:dyDescent="0.25">
      <c r="A9" s="528">
        <v>2003</v>
      </c>
      <c r="B9" s="288">
        <v>1430.7</v>
      </c>
      <c r="C9" s="288">
        <v>312.7</v>
      </c>
      <c r="D9" s="288">
        <v>344.2</v>
      </c>
      <c r="E9" s="288">
        <v>377.8</v>
      </c>
      <c r="F9" s="288">
        <v>396</v>
      </c>
      <c r="G9" s="288">
        <v>101.1</v>
      </c>
      <c r="H9" s="288">
        <v>102.7</v>
      </c>
      <c r="I9" s="288">
        <v>108.9</v>
      </c>
      <c r="J9" s="288">
        <v>111.5</v>
      </c>
      <c r="K9" s="288">
        <v>113.5</v>
      </c>
      <c r="L9" s="288">
        <v>119.2</v>
      </c>
      <c r="M9" s="288">
        <v>125.8</v>
      </c>
      <c r="N9" s="288">
        <v>124.6</v>
      </c>
      <c r="O9" s="288">
        <v>127.4</v>
      </c>
      <c r="P9" s="288">
        <v>128.4</v>
      </c>
      <c r="Q9" s="288">
        <v>128.80000000000001</v>
      </c>
      <c r="R9" s="288">
        <v>138.80000000000001</v>
      </c>
      <c r="S9" s="483"/>
      <c r="T9" s="291"/>
      <c r="U9" s="30"/>
      <c r="W9" s="24"/>
      <c r="AA9" s="24"/>
      <c r="AC9" s="24"/>
      <c r="AE9" s="21"/>
    </row>
    <row r="10" spans="1:31" ht="15.75" x14ac:dyDescent="0.25">
      <c r="A10" s="528">
        <v>2004</v>
      </c>
      <c r="B10" s="288">
        <v>1789.7</v>
      </c>
      <c r="C10" s="288">
        <v>393.4</v>
      </c>
      <c r="D10" s="288">
        <v>430.2</v>
      </c>
      <c r="E10" s="288">
        <v>473.5</v>
      </c>
      <c r="F10" s="288">
        <v>492.7</v>
      </c>
      <c r="G10" s="288">
        <v>126.9</v>
      </c>
      <c r="H10" s="288">
        <v>128.6</v>
      </c>
      <c r="I10" s="288">
        <v>137.9</v>
      </c>
      <c r="J10" s="288">
        <v>140.19999999999999</v>
      </c>
      <c r="K10" s="288">
        <v>141.19999999999999</v>
      </c>
      <c r="L10" s="288">
        <v>148.80000000000001</v>
      </c>
      <c r="M10" s="288">
        <v>155.9</v>
      </c>
      <c r="N10" s="288">
        <v>157.69999999999999</v>
      </c>
      <c r="O10" s="288">
        <v>159.9</v>
      </c>
      <c r="P10" s="288">
        <v>158.69999999999999</v>
      </c>
      <c r="Q10" s="288">
        <v>160.9</v>
      </c>
      <c r="R10" s="288">
        <v>173.1</v>
      </c>
      <c r="S10" s="483"/>
      <c r="T10" s="291"/>
      <c r="U10" s="30"/>
      <c r="W10" s="24"/>
      <c r="AA10" s="24"/>
      <c r="AC10" s="24"/>
      <c r="AE10" s="21"/>
    </row>
    <row r="11" spans="1:31" ht="15.75" x14ac:dyDescent="0.25">
      <c r="A11" s="528">
        <v>2005</v>
      </c>
      <c r="B11" s="288">
        <v>2264.6999999999998</v>
      </c>
      <c r="C11" s="288">
        <v>481.6</v>
      </c>
      <c r="D11" s="288">
        <v>554.6</v>
      </c>
      <c r="E11" s="288">
        <v>599.70000000000005</v>
      </c>
      <c r="F11" s="288">
        <v>628.79999999999995</v>
      </c>
      <c r="G11" s="288">
        <v>151.5</v>
      </c>
      <c r="H11" s="288">
        <v>157.5</v>
      </c>
      <c r="I11" s="288">
        <v>172.6</v>
      </c>
      <c r="J11" s="288">
        <v>178.7</v>
      </c>
      <c r="K11" s="288">
        <v>183.8</v>
      </c>
      <c r="L11" s="288">
        <v>192.1</v>
      </c>
      <c r="M11" s="288">
        <v>198.2</v>
      </c>
      <c r="N11" s="288">
        <v>200.7</v>
      </c>
      <c r="O11" s="288">
        <v>200.8</v>
      </c>
      <c r="P11" s="288">
        <v>200.6</v>
      </c>
      <c r="Q11" s="288">
        <v>207.2</v>
      </c>
      <c r="R11" s="288">
        <v>221</v>
      </c>
      <c r="S11" s="483"/>
      <c r="T11" s="291"/>
      <c r="U11" s="30"/>
      <c r="W11" s="24"/>
      <c r="AA11" s="24"/>
      <c r="AC11" s="24"/>
      <c r="AE11" s="21"/>
    </row>
    <row r="12" spans="1:31" ht="15.75" x14ac:dyDescent="0.25">
      <c r="A12" s="528">
        <v>2006</v>
      </c>
      <c r="B12" s="288">
        <v>2798.4</v>
      </c>
      <c r="C12" s="288">
        <v>600</v>
      </c>
      <c r="D12" s="288">
        <v>689.4</v>
      </c>
      <c r="E12" s="288">
        <v>739.9</v>
      </c>
      <c r="F12" s="288">
        <v>769.1</v>
      </c>
      <c r="G12" s="288">
        <v>190.1</v>
      </c>
      <c r="H12" s="288">
        <v>195.5</v>
      </c>
      <c r="I12" s="288">
        <v>214.4</v>
      </c>
      <c r="J12" s="288">
        <v>218.1</v>
      </c>
      <c r="K12" s="288">
        <v>228.1</v>
      </c>
      <c r="L12" s="288">
        <v>243.2</v>
      </c>
      <c r="M12" s="288">
        <v>246.4</v>
      </c>
      <c r="N12" s="288">
        <v>247.5</v>
      </c>
      <c r="O12" s="288">
        <v>246</v>
      </c>
      <c r="P12" s="288">
        <v>251.2</v>
      </c>
      <c r="Q12" s="288">
        <v>254.7</v>
      </c>
      <c r="R12" s="288">
        <v>263.2</v>
      </c>
      <c r="S12" s="483"/>
      <c r="T12" s="291"/>
      <c r="U12" s="30"/>
      <c r="W12" s="24"/>
      <c r="AA12" s="24"/>
      <c r="AC12" s="24"/>
      <c r="AE12" s="21"/>
    </row>
    <row r="13" spans="1:31" ht="15.75" x14ac:dyDescent="0.25">
      <c r="A13" s="528">
        <v>2007</v>
      </c>
      <c r="B13" s="288">
        <v>3407</v>
      </c>
      <c r="C13" s="288">
        <v>740.4</v>
      </c>
      <c r="D13" s="288">
        <v>842.5</v>
      </c>
      <c r="E13" s="288">
        <v>893.4</v>
      </c>
      <c r="F13" s="288">
        <v>930.7</v>
      </c>
      <c r="G13" s="288">
        <v>237.9</v>
      </c>
      <c r="H13" s="288">
        <v>241.6</v>
      </c>
      <c r="I13" s="288">
        <v>260.89999999999998</v>
      </c>
      <c r="J13" s="288">
        <v>267.39999999999998</v>
      </c>
      <c r="K13" s="288">
        <v>281</v>
      </c>
      <c r="L13" s="288">
        <v>294.10000000000002</v>
      </c>
      <c r="M13" s="288">
        <v>299.60000000000002</v>
      </c>
      <c r="N13" s="288">
        <v>298.8</v>
      </c>
      <c r="O13" s="288">
        <v>295.10000000000002</v>
      </c>
      <c r="P13" s="288">
        <v>302.3</v>
      </c>
      <c r="Q13" s="288">
        <v>307</v>
      </c>
      <c r="R13" s="288">
        <v>321.3</v>
      </c>
      <c r="S13" s="483"/>
      <c r="T13" s="291"/>
      <c r="U13" s="30"/>
      <c r="W13" s="24"/>
      <c r="AA13" s="24"/>
      <c r="AC13" s="24"/>
      <c r="AE13" s="21"/>
    </row>
    <row r="14" spans="1:31" ht="15.75" x14ac:dyDescent="0.25">
      <c r="A14" s="528">
        <v>2008</v>
      </c>
      <c r="B14" s="288">
        <v>4079.8</v>
      </c>
      <c r="C14" s="288">
        <v>900.2</v>
      </c>
      <c r="D14" s="288">
        <v>1006.7</v>
      </c>
      <c r="E14" s="288">
        <v>1080.8</v>
      </c>
      <c r="F14" s="288">
        <v>1092.0999999999999</v>
      </c>
      <c r="G14" s="288">
        <v>288.60000000000002</v>
      </c>
      <c r="H14" s="288">
        <v>297.89999999999998</v>
      </c>
      <c r="I14" s="288">
        <v>313.7</v>
      </c>
      <c r="J14" s="288">
        <v>323.5</v>
      </c>
      <c r="K14" s="288">
        <v>331.4</v>
      </c>
      <c r="L14" s="288">
        <v>351.8</v>
      </c>
      <c r="M14" s="288">
        <v>365.5</v>
      </c>
      <c r="N14" s="288">
        <v>354.8</v>
      </c>
      <c r="O14" s="288">
        <v>360.5</v>
      </c>
      <c r="P14" s="288">
        <v>362.5</v>
      </c>
      <c r="Q14" s="288">
        <v>355.9</v>
      </c>
      <c r="R14" s="288">
        <v>373.7</v>
      </c>
      <c r="S14" s="483"/>
      <c r="T14" s="291"/>
      <c r="U14" s="30"/>
      <c r="W14" s="24"/>
      <c r="AA14" s="24"/>
      <c r="AC14" s="24"/>
      <c r="AE14" s="21"/>
    </row>
    <row r="15" spans="1:31" ht="15.75" x14ac:dyDescent="0.25">
      <c r="A15" s="528">
        <v>2009</v>
      </c>
      <c r="B15" s="288">
        <v>4420</v>
      </c>
      <c r="C15" s="288">
        <v>1031.5999999999999</v>
      </c>
      <c r="D15" s="288">
        <v>1095.0999999999999</v>
      </c>
      <c r="E15" s="288">
        <v>1131.8</v>
      </c>
      <c r="F15" s="288">
        <v>1161.5</v>
      </c>
      <c r="G15" s="288">
        <v>334.8</v>
      </c>
      <c r="H15" s="288">
        <v>338.7</v>
      </c>
      <c r="I15" s="288">
        <v>358.1</v>
      </c>
      <c r="J15" s="288">
        <v>357.7</v>
      </c>
      <c r="K15" s="288">
        <v>358.9</v>
      </c>
      <c r="L15" s="288">
        <v>378.5</v>
      </c>
      <c r="M15" s="288">
        <v>383.1</v>
      </c>
      <c r="N15" s="288">
        <v>373.7</v>
      </c>
      <c r="O15" s="288">
        <v>375</v>
      </c>
      <c r="P15" s="288">
        <v>376.9</v>
      </c>
      <c r="Q15" s="288">
        <v>377</v>
      </c>
      <c r="R15" s="288">
        <v>407.6</v>
      </c>
      <c r="S15" s="483"/>
      <c r="T15" s="291"/>
      <c r="U15" s="30"/>
      <c r="W15" s="24"/>
      <c r="AA15" s="24"/>
      <c r="AC15" s="24"/>
      <c r="AE15" s="21"/>
    </row>
    <row r="16" spans="1:31" ht="15.75" x14ac:dyDescent="0.25">
      <c r="A16" s="528">
        <v>2010</v>
      </c>
      <c r="B16" s="288">
        <v>4851</v>
      </c>
      <c r="C16" s="288">
        <v>1122.9000000000001</v>
      </c>
      <c r="D16" s="288">
        <v>1204.2</v>
      </c>
      <c r="E16" s="288">
        <v>1237.2</v>
      </c>
      <c r="F16" s="288">
        <v>1286.7</v>
      </c>
      <c r="G16" s="288">
        <v>357.2</v>
      </c>
      <c r="H16" s="288">
        <v>369.6</v>
      </c>
      <c r="I16" s="288">
        <v>396.1</v>
      </c>
      <c r="J16" s="288">
        <v>394</v>
      </c>
      <c r="K16" s="288">
        <v>396.5</v>
      </c>
      <c r="L16" s="288">
        <v>413.7</v>
      </c>
      <c r="M16" s="288">
        <v>416.6</v>
      </c>
      <c r="N16" s="288">
        <v>408.6</v>
      </c>
      <c r="O16" s="288">
        <v>412</v>
      </c>
      <c r="P16" s="288">
        <v>414.5</v>
      </c>
      <c r="Q16" s="288">
        <v>423.4</v>
      </c>
      <c r="R16" s="288">
        <v>448.8</v>
      </c>
      <c r="S16" s="483"/>
      <c r="T16" s="291"/>
      <c r="U16" s="30"/>
      <c r="W16" s="24"/>
      <c r="AA16" s="24"/>
      <c r="AC16" s="24"/>
      <c r="AE16" s="21"/>
    </row>
    <row r="17" spans="1:31" ht="15.75" x14ac:dyDescent="0.25">
      <c r="A17" s="528">
        <v>2011</v>
      </c>
      <c r="B17" s="288">
        <v>5424.8</v>
      </c>
      <c r="C17" s="288">
        <v>1250.3</v>
      </c>
      <c r="D17" s="288">
        <v>1356.6</v>
      </c>
      <c r="E17" s="288">
        <v>1378.1</v>
      </c>
      <c r="F17" s="288">
        <v>1439.8</v>
      </c>
      <c r="G17" s="288">
        <v>402.1</v>
      </c>
      <c r="H17" s="288">
        <v>409.7</v>
      </c>
      <c r="I17" s="288">
        <v>438.5</v>
      </c>
      <c r="J17" s="288">
        <v>443.5</v>
      </c>
      <c r="K17" s="288">
        <v>447.5</v>
      </c>
      <c r="L17" s="288">
        <v>465.6</v>
      </c>
      <c r="M17" s="288">
        <v>459.4</v>
      </c>
      <c r="N17" s="288">
        <v>461.8</v>
      </c>
      <c r="O17" s="288">
        <v>456.9</v>
      </c>
      <c r="P17" s="288">
        <v>461.7</v>
      </c>
      <c r="Q17" s="288">
        <v>474.1</v>
      </c>
      <c r="R17" s="288">
        <v>504</v>
      </c>
      <c r="S17" s="483"/>
      <c r="T17" s="291"/>
      <c r="U17" s="30"/>
      <c r="W17" s="24"/>
      <c r="AA17" s="24"/>
      <c r="AC17" s="24"/>
      <c r="AE17" s="21"/>
    </row>
    <row r="18" spans="1:31" ht="15.75" x14ac:dyDescent="0.25">
      <c r="A18" s="528">
        <v>2012</v>
      </c>
      <c r="B18" s="288">
        <v>5926.2</v>
      </c>
      <c r="C18" s="288">
        <v>1364.4</v>
      </c>
      <c r="D18" s="288">
        <v>1461.3</v>
      </c>
      <c r="E18" s="288">
        <v>1503.9</v>
      </c>
      <c r="F18" s="288">
        <v>1596.6</v>
      </c>
      <c r="G18" s="288">
        <v>435.7</v>
      </c>
      <c r="H18" s="288">
        <v>452</v>
      </c>
      <c r="I18" s="288">
        <v>476.7</v>
      </c>
      <c r="J18" s="288">
        <v>476.8</v>
      </c>
      <c r="K18" s="288">
        <v>482.4</v>
      </c>
      <c r="L18" s="288">
        <v>502.1</v>
      </c>
      <c r="M18" s="288">
        <v>503.3</v>
      </c>
      <c r="N18" s="288">
        <v>499</v>
      </c>
      <c r="O18" s="288">
        <v>501.6</v>
      </c>
      <c r="P18" s="288">
        <v>515.1</v>
      </c>
      <c r="Q18" s="288">
        <v>524.9</v>
      </c>
      <c r="R18" s="288">
        <v>556.6</v>
      </c>
      <c r="S18" s="483"/>
      <c r="T18" s="291"/>
      <c r="U18" s="30"/>
      <c r="W18" s="24"/>
      <c r="AA18" s="24"/>
      <c r="AC18" s="24"/>
      <c r="AE18" s="21"/>
    </row>
    <row r="19" spans="1:31" ht="15.75" x14ac:dyDescent="0.25">
      <c r="A19" s="638">
        <v>2013</v>
      </c>
      <c r="B19" s="307">
        <v>6512.3</v>
      </c>
      <c r="C19" s="307">
        <v>1515.8</v>
      </c>
      <c r="D19" s="307">
        <v>1592.2</v>
      </c>
      <c r="E19" s="307">
        <v>1669.9</v>
      </c>
      <c r="F19" s="307">
        <v>1734.4</v>
      </c>
      <c r="G19" s="307">
        <v>494.9</v>
      </c>
      <c r="H19" s="307">
        <v>504.1</v>
      </c>
      <c r="I19" s="307">
        <v>516.79999999999995</v>
      </c>
      <c r="J19" s="307">
        <v>527.1</v>
      </c>
      <c r="K19" s="307">
        <v>525.6</v>
      </c>
      <c r="L19" s="307">
        <v>539.5</v>
      </c>
      <c r="M19" s="307">
        <v>555.5</v>
      </c>
      <c r="N19" s="307">
        <v>559.5</v>
      </c>
      <c r="O19" s="307">
        <v>554.9</v>
      </c>
      <c r="P19" s="307">
        <v>565.5</v>
      </c>
      <c r="Q19" s="307">
        <v>569.1</v>
      </c>
      <c r="R19" s="307">
        <v>599.79999999999995</v>
      </c>
      <c r="S19" s="483"/>
      <c r="T19" s="291"/>
      <c r="U19" s="30"/>
      <c r="W19" s="24"/>
      <c r="AA19" s="24"/>
      <c r="AC19" s="24"/>
      <c r="AE19" s="21"/>
    </row>
    <row r="20" spans="1:31" ht="15.75" x14ac:dyDescent="0.25">
      <c r="A20" s="638"/>
      <c r="B20" s="288" t="s">
        <v>813</v>
      </c>
      <c r="C20" s="288" t="s">
        <v>814</v>
      </c>
      <c r="D20" s="288" t="s">
        <v>815</v>
      </c>
      <c r="E20" s="288" t="s">
        <v>816</v>
      </c>
      <c r="F20" s="288" t="s">
        <v>817</v>
      </c>
      <c r="G20" s="288" t="s">
        <v>818</v>
      </c>
      <c r="H20" s="288" t="s">
        <v>819</v>
      </c>
      <c r="I20" s="288" t="s">
        <v>820</v>
      </c>
      <c r="J20" s="288" t="s">
        <v>821</v>
      </c>
      <c r="K20" s="288" t="s">
        <v>822</v>
      </c>
      <c r="L20" s="288" t="s">
        <v>823</v>
      </c>
      <c r="M20" s="288" t="s">
        <v>824</v>
      </c>
      <c r="N20" s="288" t="s">
        <v>825</v>
      </c>
      <c r="O20" s="288" t="s">
        <v>826</v>
      </c>
      <c r="P20" s="288" t="s">
        <v>827</v>
      </c>
      <c r="Q20" s="288" t="s">
        <v>828</v>
      </c>
      <c r="R20" s="288" t="s">
        <v>829</v>
      </c>
      <c r="S20" s="483"/>
      <c r="T20" s="291"/>
      <c r="U20" s="30"/>
      <c r="W20" s="24"/>
      <c r="AA20" s="24"/>
      <c r="AC20" s="24"/>
      <c r="AE20" s="21"/>
    </row>
    <row r="21" spans="1:31" ht="15.75" customHeight="1" x14ac:dyDescent="0.25">
      <c r="A21" s="528">
        <v>2014</v>
      </c>
      <c r="B21" s="288">
        <v>7302.3</v>
      </c>
      <c r="C21" s="288">
        <v>1723</v>
      </c>
      <c r="D21" s="288">
        <v>1786.5</v>
      </c>
      <c r="E21" s="288">
        <v>1852</v>
      </c>
      <c r="F21" s="288">
        <v>1940.8</v>
      </c>
      <c r="G21" s="288">
        <v>559.5</v>
      </c>
      <c r="H21" s="288">
        <v>571.9</v>
      </c>
      <c r="I21" s="288">
        <v>591.6</v>
      </c>
      <c r="J21" s="288">
        <v>599.20000000000005</v>
      </c>
      <c r="K21" s="288">
        <v>585.4</v>
      </c>
      <c r="L21" s="288">
        <v>601.9</v>
      </c>
      <c r="M21" s="288">
        <v>611.9</v>
      </c>
      <c r="N21" s="288">
        <v>618.6</v>
      </c>
      <c r="O21" s="288">
        <v>621.5</v>
      </c>
      <c r="P21" s="288">
        <v>628.6</v>
      </c>
      <c r="Q21" s="288">
        <v>632</v>
      </c>
      <c r="R21" s="288">
        <v>680.2</v>
      </c>
      <c r="S21" s="483"/>
      <c r="T21" s="291"/>
      <c r="U21" s="30"/>
      <c r="W21" s="24"/>
      <c r="AA21" s="24"/>
      <c r="AC21" s="24"/>
      <c r="AE21" s="21"/>
    </row>
    <row r="22" spans="1:31" ht="15.75" customHeight="1" x14ac:dyDescent="0.25">
      <c r="A22" s="528">
        <v>2015</v>
      </c>
      <c r="B22" s="288">
        <v>7882.2</v>
      </c>
      <c r="C22" s="288">
        <v>1873.1</v>
      </c>
      <c r="D22" s="288">
        <v>1912.2</v>
      </c>
      <c r="E22" s="288">
        <v>2012.9</v>
      </c>
      <c r="F22" s="288">
        <v>2084</v>
      </c>
      <c r="G22" s="288">
        <v>610.79999999999995</v>
      </c>
      <c r="H22" s="288">
        <v>617.79999999999995</v>
      </c>
      <c r="I22" s="288">
        <v>644.5</v>
      </c>
      <c r="J22" s="288">
        <v>638.29999999999995</v>
      </c>
      <c r="K22" s="288">
        <v>621.9</v>
      </c>
      <c r="L22" s="288">
        <v>652</v>
      </c>
      <c r="M22" s="288">
        <v>667.8</v>
      </c>
      <c r="N22" s="288">
        <v>670.4</v>
      </c>
      <c r="O22" s="288">
        <v>674.7</v>
      </c>
      <c r="P22" s="288">
        <v>679.8</v>
      </c>
      <c r="Q22" s="288">
        <v>679.8</v>
      </c>
      <c r="R22" s="288">
        <v>724.4</v>
      </c>
      <c r="S22" s="483"/>
      <c r="T22" s="291"/>
      <c r="U22" s="30"/>
      <c r="W22" s="24"/>
      <c r="AA22" s="24"/>
      <c r="AC22" s="24"/>
      <c r="AE22" s="21"/>
    </row>
    <row r="23" spans="1:31" ht="15.75" x14ac:dyDescent="0.25">
      <c r="A23" s="528">
        <v>2016</v>
      </c>
      <c r="B23" s="288">
        <v>8377.7999999999993</v>
      </c>
      <c r="C23" s="288">
        <v>1988.8</v>
      </c>
      <c r="D23" s="288">
        <v>2043.5</v>
      </c>
      <c r="E23" s="288">
        <v>2138.6</v>
      </c>
      <c r="F23" s="288">
        <v>2206.9</v>
      </c>
      <c r="G23" s="288">
        <v>638.20000000000005</v>
      </c>
      <c r="H23" s="288">
        <v>666.1</v>
      </c>
      <c r="I23" s="288">
        <v>684.5</v>
      </c>
      <c r="J23" s="288">
        <v>682.4</v>
      </c>
      <c r="K23" s="288">
        <v>672.5</v>
      </c>
      <c r="L23" s="288">
        <v>688.6</v>
      </c>
      <c r="M23" s="288">
        <v>702</v>
      </c>
      <c r="N23" s="288">
        <v>724.7</v>
      </c>
      <c r="O23" s="288">
        <v>711.9</v>
      </c>
      <c r="P23" s="288">
        <v>713.1</v>
      </c>
      <c r="Q23" s="288">
        <v>729.8</v>
      </c>
      <c r="R23" s="288">
        <v>764</v>
      </c>
      <c r="S23" s="483"/>
      <c r="T23" s="291"/>
      <c r="U23" s="30"/>
      <c r="W23" s="24"/>
      <c r="AA23" s="24"/>
      <c r="AC23" s="24"/>
      <c r="AE23" s="21"/>
    </row>
    <row r="24" spans="1:31" ht="15.75" customHeight="1" x14ac:dyDescent="0.25">
      <c r="A24" s="528">
        <v>2017</v>
      </c>
      <c r="B24" s="288">
        <v>8839.1</v>
      </c>
      <c r="C24" s="288">
        <v>2103.1999999999998</v>
      </c>
      <c r="D24" s="288">
        <v>2155.4</v>
      </c>
      <c r="E24" s="288">
        <v>2250.3000000000002</v>
      </c>
      <c r="F24" s="288">
        <v>2330.1999999999998</v>
      </c>
      <c r="G24" s="288">
        <v>691.6</v>
      </c>
      <c r="H24" s="288">
        <v>689.1</v>
      </c>
      <c r="I24" s="288">
        <v>722.5</v>
      </c>
      <c r="J24" s="288">
        <v>712.5</v>
      </c>
      <c r="K24" s="288">
        <v>714</v>
      </c>
      <c r="L24" s="288">
        <v>728.9</v>
      </c>
      <c r="M24" s="288">
        <v>744.9</v>
      </c>
      <c r="N24" s="288">
        <v>756.9</v>
      </c>
      <c r="O24" s="288">
        <v>748.5</v>
      </c>
      <c r="P24" s="288">
        <v>757</v>
      </c>
      <c r="Q24" s="288">
        <v>763.4</v>
      </c>
      <c r="R24" s="288">
        <v>809.8</v>
      </c>
      <c r="S24" s="483"/>
      <c r="T24" s="291"/>
      <c r="U24" s="30"/>
      <c r="W24" s="24"/>
      <c r="AA24" s="24"/>
      <c r="AC24" s="24"/>
      <c r="AE24" s="21"/>
    </row>
    <row r="25" spans="1:31" ht="15.75" customHeight="1" x14ac:dyDescent="0.25">
      <c r="A25" s="528">
        <v>2018</v>
      </c>
      <c r="B25" s="288">
        <v>9703.4</v>
      </c>
      <c r="C25" s="288">
        <v>2310.4</v>
      </c>
      <c r="D25" s="288">
        <v>2398.6</v>
      </c>
      <c r="E25" s="288">
        <v>2470</v>
      </c>
      <c r="F25" s="288">
        <v>2524.4</v>
      </c>
      <c r="G25" s="288">
        <v>767.6</v>
      </c>
      <c r="H25" s="288">
        <v>752.5</v>
      </c>
      <c r="I25" s="288">
        <v>790.3</v>
      </c>
      <c r="J25" s="288">
        <v>793.8</v>
      </c>
      <c r="K25" s="288">
        <v>790.5</v>
      </c>
      <c r="L25" s="288">
        <v>814.3</v>
      </c>
      <c r="M25" s="288">
        <v>826.8</v>
      </c>
      <c r="N25" s="288">
        <v>829.9</v>
      </c>
      <c r="O25" s="288">
        <v>813.3</v>
      </c>
      <c r="P25" s="288">
        <v>818.4</v>
      </c>
      <c r="Q25" s="288">
        <v>829.8</v>
      </c>
      <c r="R25" s="288">
        <v>876.2</v>
      </c>
      <c r="S25" s="483"/>
      <c r="T25" s="483"/>
      <c r="U25" s="30"/>
      <c r="W25" s="24"/>
      <c r="Z25" s="24"/>
      <c r="AA25" s="24"/>
      <c r="AB25" s="24"/>
      <c r="AC25" s="24"/>
      <c r="AD25" s="19"/>
      <c r="AE25" s="21"/>
    </row>
    <row r="26" spans="1:31" ht="15.75" customHeight="1" x14ac:dyDescent="0.25">
      <c r="A26" s="528">
        <v>2019</v>
      </c>
      <c r="B26" s="293">
        <v>10239.700000000001</v>
      </c>
      <c r="C26" s="288">
        <v>2446.6</v>
      </c>
      <c r="D26" s="288">
        <v>2526.5</v>
      </c>
      <c r="E26" s="288">
        <v>2605.3000000000002</v>
      </c>
      <c r="F26" s="288">
        <v>2661.3</v>
      </c>
      <c r="G26" s="288">
        <v>806.4</v>
      </c>
      <c r="H26" s="288">
        <v>804.2</v>
      </c>
      <c r="I26" s="288">
        <v>836</v>
      </c>
      <c r="J26" s="288">
        <v>841</v>
      </c>
      <c r="K26" s="288">
        <v>835.6</v>
      </c>
      <c r="L26" s="288">
        <v>849.9</v>
      </c>
      <c r="M26" s="288">
        <v>867.3</v>
      </c>
      <c r="N26" s="293">
        <v>876.1</v>
      </c>
      <c r="O26" s="288">
        <v>861.9</v>
      </c>
      <c r="P26" s="288">
        <v>866.2</v>
      </c>
      <c r="Q26" s="293">
        <v>870.7</v>
      </c>
      <c r="R26" s="293">
        <v>924.4</v>
      </c>
      <c r="S26" s="484"/>
      <c r="T26" s="484"/>
      <c r="U26" s="20"/>
      <c r="V26" s="20"/>
      <c r="W26" s="20"/>
      <c r="X26" s="20"/>
      <c r="Y26" s="20"/>
      <c r="Z26" s="20"/>
      <c r="AA26" s="20"/>
      <c r="AB26" s="20"/>
      <c r="AC26" s="20"/>
      <c r="AD26" s="20"/>
      <c r="AE26" s="20"/>
    </row>
    <row r="27" spans="1:31" ht="15" customHeight="1" x14ac:dyDescent="0.25">
      <c r="A27" s="528">
        <v>2020</v>
      </c>
      <c r="B27" s="288">
        <v>8747</v>
      </c>
      <c r="C27" s="288">
        <v>2476.8000000000002</v>
      </c>
      <c r="D27" s="288">
        <v>1670.5</v>
      </c>
      <c r="E27" s="491">
        <v>2221.9</v>
      </c>
      <c r="F27" s="293">
        <v>2377.8000000000002</v>
      </c>
      <c r="G27" s="293">
        <v>837.6</v>
      </c>
      <c r="H27" s="288">
        <v>831.4</v>
      </c>
      <c r="I27" s="288">
        <v>807.8</v>
      </c>
      <c r="J27" s="288">
        <v>537.4</v>
      </c>
      <c r="K27" s="288">
        <v>530</v>
      </c>
      <c r="L27" s="288">
        <v>603.1</v>
      </c>
      <c r="M27" s="288">
        <v>687.3</v>
      </c>
      <c r="N27" s="288">
        <v>754</v>
      </c>
      <c r="O27" s="491">
        <v>780.6</v>
      </c>
      <c r="P27" s="288">
        <v>773.1</v>
      </c>
      <c r="Q27" s="293" t="s">
        <v>1254</v>
      </c>
      <c r="R27" s="292">
        <v>833.2</v>
      </c>
      <c r="S27" s="484"/>
      <c r="T27" s="484"/>
      <c r="U27" s="113"/>
      <c r="V27" s="113"/>
      <c r="W27" s="113"/>
      <c r="X27" s="113"/>
      <c r="Y27" s="113"/>
      <c r="Z27" s="113"/>
      <c r="AA27" s="113"/>
      <c r="AB27" s="113"/>
      <c r="AC27" s="113"/>
      <c r="AD27" s="113"/>
      <c r="AE27" s="113"/>
    </row>
    <row r="28" spans="1:31" ht="15.75" customHeight="1" x14ac:dyDescent="0.25">
      <c r="A28" s="576" t="s">
        <v>93</v>
      </c>
      <c r="B28" s="576"/>
      <c r="C28" s="576"/>
      <c r="D28" s="576"/>
      <c r="E28" s="576"/>
      <c r="F28" s="576"/>
      <c r="G28" s="576"/>
      <c r="H28" s="576"/>
      <c r="I28" s="576"/>
      <c r="J28" s="576"/>
      <c r="K28" s="576"/>
      <c r="L28" s="576"/>
      <c r="M28" s="576"/>
      <c r="N28" s="576"/>
      <c r="O28" s="576"/>
      <c r="P28" s="576"/>
      <c r="Q28" s="295"/>
      <c r="R28" s="295"/>
      <c r="S28" s="484"/>
      <c r="T28" s="484"/>
      <c r="U28" s="66"/>
      <c r="V28" s="66"/>
      <c r="W28" s="66"/>
      <c r="X28" s="66"/>
    </row>
    <row r="29" spans="1:31" ht="14.25" customHeight="1" x14ac:dyDescent="0.25">
      <c r="A29" s="577" t="s">
        <v>99</v>
      </c>
      <c r="B29" s="577"/>
      <c r="C29" s="577"/>
      <c r="D29" s="577"/>
      <c r="E29" s="577"/>
      <c r="F29" s="577"/>
      <c r="G29" s="577"/>
      <c r="H29" s="577"/>
      <c r="I29" s="577"/>
      <c r="J29" s="577"/>
      <c r="K29" s="577"/>
      <c r="L29" s="577"/>
      <c r="M29" s="577"/>
      <c r="N29" s="577"/>
      <c r="O29" s="577"/>
      <c r="P29" s="577"/>
      <c r="Q29" s="495"/>
      <c r="R29" s="495"/>
      <c r="S29" s="485"/>
      <c r="T29" s="291"/>
    </row>
    <row r="30" spans="1:31" x14ac:dyDescent="0.25">
      <c r="A30" s="528">
        <v>1999</v>
      </c>
      <c r="B30" s="308">
        <v>106.6</v>
      </c>
      <c r="C30" s="288">
        <v>104.2</v>
      </c>
      <c r="D30" s="309">
        <v>106.5</v>
      </c>
      <c r="E30" s="309">
        <v>110</v>
      </c>
      <c r="F30" s="288">
        <v>104.7</v>
      </c>
      <c r="G30" s="288">
        <v>105.2</v>
      </c>
      <c r="H30" s="309">
        <v>101.7</v>
      </c>
      <c r="I30" s="288">
        <v>105.7</v>
      </c>
      <c r="J30" s="288">
        <v>106.4</v>
      </c>
      <c r="K30" s="288">
        <v>106.5</v>
      </c>
      <c r="L30" s="288">
        <v>106.5</v>
      </c>
      <c r="M30" s="309">
        <v>108.8</v>
      </c>
      <c r="N30" s="288">
        <v>110.5</v>
      </c>
      <c r="O30" s="288">
        <v>110.6</v>
      </c>
      <c r="P30" s="288">
        <v>109.4</v>
      </c>
      <c r="Q30" s="288">
        <v>106.3</v>
      </c>
      <c r="R30" s="288">
        <v>99.4</v>
      </c>
      <c r="S30" s="291"/>
      <c r="T30" s="291"/>
    </row>
    <row r="31" spans="1:31" x14ac:dyDescent="0.25">
      <c r="A31" s="528">
        <v>2000</v>
      </c>
      <c r="B31" s="308">
        <v>104.7</v>
      </c>
      <c r="C31" s="288">
        <v>104.4</v>
      </c>
      <c r="D31" s="309">
        <v>105.1</v>
      </c>
      <c r="E31" s="309">
        <v>105.2</v>
      </c>
      <c r="F31" s="288">
        <v>104.1</v>
      </c>
      <c r="G31" s="288">
        <v>106.8</v>
      </c>
      <c r="H31" s="309">
        <v>103.1</v>
      </c>
      <c r="I31" s="288">
        <v>103.4</v>
      </c>
      <c r="J31" s="288">
        <v>104.5</v>
      </c>
      <c r="K31" s="288">
        <v>105.5</v>
      </c>
      <c r="L31" s="288">
        <v>105.5</v>
      </c>
      <c r="M31" s="309">
        <v>105.9</v>
      </c>
      <c r="N31" s="288">
        <v>106.3</v>
      </c>
      <c r="O31" s="288">
        <v>103.4</v>
      </c>
      <c r="P31" s="288">
        <v>107.3</v>
      </c>
      <c r="Q31" s="288">
        <v>106.7</v>
      </c>
      <c r="R31" s="288">
        <v>99.3</v>
      </c>
      <c r="S31" s="291"/>
      <c r="T31" s="291"/>
    </row>
    <row r="32" spans="1:31" x14ac:dyDescent="0.25">
      <c r="A32" s="528">
        <v>2001</v>
      </c>
      <c r="B32" s="308">
        <v>101.6</v>
      </c>
      <c r="C32" s="288">
        <v>103.2</v>
      </c>
      <c r="D32" s="309">
        <v>103.7</v>
      </c>
      <c r="E32" s="309">
        <v>101.9</v>
      </c>
      <c r="F32" s="288">
        <v>98.7</v>
      </c>
      <c r="G32" s="288">
        <v>104.7</v>
      </c>
      <c r="H32" s="289">
        <v>104.4</v>
      </c>
      <c r="I32" s="288">
        <v>100.6</v>
      </c>
      <c r="J32" s="288">
        <v>103.7</v>
      </c>
      <c r="K32" s="288">
        <v>104.5</v>
      </c>
      <c r="L32" s="288">
        <v>103</v>
      </c>
      <c r="M32" s="309">
        <v>102.4</v>
      </c>
      <c r="N32" s="288">
        <v>102.1</v>
      </c>
      <c r="O32" s="288">
        <v>101.1</v>
      </c>
      <c r="P32" s="288">
        <v>100.8</v>
      </c>
      <c r="Q32" s="288">
        <v>99.2</v>
      </c>
      <c r="R32" s="288">
        <v>96.2</v>
      </c>
      <c r="S32" s="291"/>
      <c r="T32" s="291"/>
    </row>
    <row r="33" spans="1:20" x14ac:dyDescent="0.25">
      <c r="A33" s="528">
        <v>2002</v>
      </c>
      <c r="B33" s="308">
        <v>103.7</v>
      </c>
      <c r="C33" s="288">
        <v>104.5</v>
      </c>
      <c r="D33" s="309">
        <v>103.7</v>
      </c>
      <c r="E33" s="309">
        <v>103.4</v>
      </c>
      <c r="F33" s="288">
        <v>103.2</v>
      </c>
      <c r="G33" s="288">
        <v>103.8</v>
      </c>
      <c r="H33" s="309">
        <v>105.6</v>
      </c>
      <c r="I33" s="288">
        <v>104.1</v>
      </c>
      <c r="J33" s="288">
        <v>104.6</v>
      </c>
      <c r="K33" s="288">
        <v>104.1</v>
      </c>
      <c r="L33" s="288">
        <v>102.5</v>
      </c>
      <c r="M33" s="309">
        <v>102.7</v>
      </c>
      <c r="N33" s="288">
        <v>103</v>
      </c>
      <c r="O33" s="288">
        <v>104.4</v>
      </c>
      <c r="P33" s="288">
        <v>102.4</v>
      </c>
      <c r="Q33" s="288">
        <v>102.8</v>
      </c>
      <c r="R33" s="288">
        <v>104.5</v>
      </c>
      <c r="S33" s="291"/>
      <c r="T33" s="291"/>
    </row>
    <row r="34" spans="1:20" x14ac:dyDescent="0.25">
      <c r="A34" s="528">
        <v>2003</v>
      </c>
      <c r="B34" s="308">
        <v>106.6</v>
      </c>
      <c r="C34" s="288">
        <v>106.8</v>
      </c>
      <c r="D34" s="309">
        <v>106.6</v>
      </c>
      <c r="E34" s="309">
        <v>105.2</v>
      </c>
      <c r="F34" s="288">
        <v>107.1</v>
      </c>
      <c r="G34" s="288">
        <v>105.9</v>
      </c>
      <c r="H34" s="309">
        <v>106.5</v>
      </c>
      <c r="I34" s="288">
        <v>108</v>
      </c>
      <c r="J34" s="288">
        <v>106.5</v>
      </c>
      <c r="K34" s="288">
        <v>106.7</v>
      </c>
      <c r="L34" s="288">
        <v>106.7</v>
      </c>
      <c r="M34" s="309">
        <v>106.1</v>
      </c>
      <c r="N34" s="288">
        <v>102.7</v>
      </c>
      <c r="O34" s="288">
        <v>106.8</v>
      </c>
      <c r="P34" s="288">
        <v>107.5</v>
      </c>
      <c r="Q34" s="288">
        <v>106.7</v>
      </c>
      <c r="R34" s="288">
        <v>107.2</v>
      </c>
      <c r="S34" s="291"/>
      <c r="T34" s="291"/>
    </row>
    <row r="35" spans="1:20" x14ac:dyDescent="0.25">
      <c r="A35" s="528">
        <v>2004</v>
      </c>
      <c r="B35" s="308">
        <v>108.4</v>
      </c>
      <c r="C35" s="288">
        <v>107.3</v>
      </c>
      <c r="D35" s="309">
        <v>107.6</v>
      </c>
      <c r="E35" s="309">
        <v>110.8</v>
      </c>
      <c r="F35" s="288">
        <v>107.8</v>
      </c>
      <c r="G35" s="288">
        <v>105.8</v>
      </c>
      <c r="H35" s="309">
        <v>107.1</v>
      </c>
      <c r="I35" s="288">
        <v>109</v>
      </c>
      <c r="J35" s="288">
        <v>107.8</v>
      </c>
      <c r="K35" s="288">
        <v>107</v>
      </c>
      <c r="L35" s="288">
        <v>108</v>
      </c>
      <c r="M35" s="309">
        <v>109.3</v>
      </c>
      <c r="N35" s="288">
        <v>112</v>
      </c>
      <c r="O35" s="288">
        <v>111.1</v>
      </c>
      <c r="P35" s="288">
        <v>107.8</v>
      </c>
      <c r="Q35" s="288">
        <v>108.1</v>
      </c>
      <c r="R35" s="288">
        <v>107.6</v>
      </c>
      <c r="S35" s="291"/>
      <c r="T35" s="291"/>
    </row>
    <row r="36" spans="1:20" x14ac:dyDescent="0.25">
      <c r="A36" s="528">
        <v>2005</v>
      </c>
      <c r="B36" s="308">
        <v>107.5</v>
      </c>
      <c r="C36" s="288">
        <v>103.1</v>
      </c>
      <c r="D36" s="309">
        <v>109.2</v>
      </c>
      <c r="E36" s="309">
        <v>107.7</v>
      </c>
      <c r="F36" s="288">
        <v>109.2</v>
      </c>
      <c r="G36" s="288">
        <v>101.3</v>
      </c>
      <c r="H36" s="309">
        <v>102.9</v>
      </c>
      <c r="I36" s="288">
        <v>104.9</v>
      </c>
      <c r="J36" s="288">
        <v>107.5</v>
      </c>
      <c r="K36" s="288">
        <v>110.6</v>
      </c>
      <c r="L36" s="288">
        <v>109.6</v>
      </c>
      <c r="M36" s="309">
        <v>108.1</v>
      </c>
      <c r="N36" s="288">
        <v>108.5</v>
      </c>
      <c r="O36" s="288">
        <v>106.5</v>
      </c>
      <c r="P36" s="288">
        <v>108.2</v>
      </c>
      <c r="Q36" s="288">
        <v>110.5</v>
      </c>
      <c r="R36" s="288">
        <v>109.1</v>
      </c>
      <c r="S36" s="291"/>
      <c r="T36" s="291"/>
    </row>
    <row r="37" spans="1:20" x14ac:dyDescent="0.25">
      <c r="A37" s="528">
        <v>2006</v>
      </c>
      <c r="B37" s="308">
        <v>107.9</v>
      </c>
      <c r="C37" s="288">
        <v>107.3</v>
      </c>
      <c r="D37" s="309">
        <v>107.7</v>
      </c>
      <c r="E37" s="309">
        <v>107.9</v>
      </c>
      <c r="F37" s="288">
        <v>108.4</v>
      </c>
      <c r="G37" s="288">
        <v>107.9</v>
      </c>
      <c r="H37" s="309">
        <v>107</v>
      </c>
      <c r="I37" s="288">
        <v>107.1</v>
      </c>
      <c r="J37" s="288">
        <v>105.6</v>
      </c>
      <c r="K37" s="288">
        <v>107.5</v>
      </c>
      <c r="L37" s="288">
        <v>110</v>
      </c>
      <c r="M37" s="309">
        <v>108.3</v>
      </c>
      <c r="N37" s="288">
        <v>107.5</v>
      </c>
      <c r="O37" s="288">
        <v>107.9</v>
      </c>
      <c r="P37" s="288">
        <v>110.8</v>
      </c>
      <c r="Q37" s="288">
        <v>109.1</v>
      </c>
      <c r="R37" s="288">
        <v>105.6</v>
      </c>
      <c r="S37" s="291"/>
      <c r="T37" s="291"/>
    </row>
    <row r="38" spans="1:20" x14ac:dyDescent="0.25">
      <c r="A38" s="528">
        <v>2007</v>
      </c>
      <c r="B38" s="308">
        <v>107.1</v>
      </c>
      <c r="C38" s="288">
        <v>108.7</v>
      </c>
      <c r="D38" s="309">
        <v>107</v>
      </c>
      <c r="E38" s="309">
        <v>106.1</v>
      </c>
      <c r="F38" s="288">
        <v>106.9</v>
      </c>
      <c r="G38" s="288">
        <v>112.2</v>
      </c>
      <c r="H38" s="309">
        <v>107.8</v>
      </c>
      <c r="I38" s="288">
        <v>106.5</v>
      </c>
      <c r="J38" s="288">
        <v>107.3</v>
      </c>
      <c r="K38" s="288">
        <v>107.9</v>
      </c>
      <c r="L38" s="288">
        <v>106</v>
      </c>
      <c r="M38" s="309">
        <v>106.5</v>
      </c>
      <c r="N38" s="288">
        <v>106.1</v>
      </c>
      <c r="O38" s="288">
        <v>105.6</v>
      </c>
      <c r="P38" s="288">
        <v>106.5</v>
      </c>
      <c r="Q38" s="288">
        <v>106.6</v>
      </c>
      <c r="R38" s="288">
        <v>107.6</v>
      </c>
      <c r="S38" s="291"/>
      <c r="T38" s="291"/>
    </row>
    <row r="39" spans="1:20" x14ac:dyDescent="0.25">
      <c r="A39" s="528">
        <v>2008</v>
      </c>
      <c r="B39" s="308">
        <v>104.8</v>
      </c>
      <c r="C39" s="288">
        <v>107.4</v>
      </c>
      <c r="D39" s="309">
        <v>105.4</v>
      </c>
      <c r="E39" s="309">
        <v>105.1</v>
      </c>
      <c r="F39" s="288">
        <v>101.8</v>
      </c>
      <c r="G39" s="288">
        <v>105.5</v>
      </c>
      <c r="H39" s="309">
        <v>109.9</v>
      </c>
      <c r="I39" s="288">
        <v>106.9</v>
      </c>
      <c r="J39" s="288">
        <v>107.2</v>
      </c>
      <c r="K39" s="288">
        <v>104</v>
      </c>
      <c r="L39" s="288">
        <v>104.9</v>
      </c>
      <c r="M39" s="309">
        <v>106.5</v>
      </c>
      <c r="N39" s="288">
        <v>103.4</v>
      </c>
      <c r="O39" s="288">
        <v>105.5</v>
      </c>
      <c r="P39" s="288">
        <v>104.1</v>
      </c>
      <c r="Q39" s="288">
        <v>100.4</v>
      </c>
      <c r="R39" s="288">
        <v>100.7</v>
      </c>
      <c r="S39" s="291"/>
      <c r="T39" s="291"/>
    </row>
    <row r="40" spans="1:20" x14ac:dyDescent="0.25">
      <c r="A40" s="528">
        <v>2009</v>
      </c>
      <c r="B40" s="308">
        <v>95.8</v>
      </c>
      <c r="C40" s="288">
        <v>99.1</v>
      </c>
      <c r="D40" s="309">
        <v>95.3</v>
      </c>
      <c r="E40" s="309">
        <v>93.6</v>
      </c>
      <c r="F40" s="288">
        <v>95.6</v>
      </c>
      <c r="G40" s="288">
        <v>100.4</v>
      </c>
      <c r="H40" s="309">
        <v>98.5</v>
      </c>
      <c r="I40" s="288">
        <v>98.6</v>
      </c>
      <c r="J40" s="288">
        <v>96.2</v>
      </c>
      <c r="K40" s="288">
        <v>94.8</v>
      </c>
      <c r="L40" s="288">
        <v>95.2</v>
      </c>
      <c r="M40" s="309">
        <v>93</v>
      </c>
      <c r="N40" s="288">
        <v>94.2</v>
      </c>
      <c r="O40" s="288">
        <v>93.7</v>
      </c>
      <c r="P40" s="288">
        <v>93.2</v>
      </c>
      <c r="Q40" s="288">
        <v>95.3</v>
      </c>
      <c r="R40" s="288">
        <v>98.3</v>
      </c>
      <c r="S40" s="291"/>
      <c r="T40" s="291"/>
    </row>
    <row r="41" spans="1:20" x14ac:dyDescent="0.25">
      <c r="A41" s="528">
        <v>2010</v>
      </c>
      <c r="B41" s="308">
        <v>101.5</v>
      </c>
      <c r="C41" s="288">
        <v>99.9</v>
      </c>
      <c r="D41" s="309">
        <v>101.6</v>
      </c>
      <c r="E41" s="309">
        <v>101.5</v>
      </c>
      <c r="F41" s="288">
        <v>102.6</v>
      </c>
      <c r="G41" s="288">
        <v>98.1</v>
      </c>
      <c r="H41" s="309">
        <v>99.9</v>
      </c>
      <c r="I41" s="288">
        <v>101.6</v>
      </c>
      <c r="J41" s="288">
        <v>101.5</v>
      </c>
      <c r="K41" s="288">
        <v>102.1</v>
      </c>
      <c r="L41" s="288">
        <v>101.1</v>
      </c>
      <c r="M41" s="309">
        <v>100.8</v>
      </c>
      <c r="N41" s="288">
        <v>101.4</v>
      </c>
      <c r="O41" s="288">
        <v>102.2</v>
      </c>
      <c r="P41" s="288">
        <v>102.2</v>
      </c>
      <c r="Q41" s="288">
        <v>104.2</v>
      </c>
      <c r="R41" s="288">
        <v>101.8</v>
      </c>
      <c r="S41" s="291"/>
      <c r="T41" s="291"/>
    </row>
    <row r="42" spans="1:20" x14ac:dyDescent="0.25">
      <c r="A42" s="528">
        <v>2011</v>
      </c>
      <c r="B42" s="308">
        <v>103</v>
      </c>
      <c r="C42" s="288">
        <v>102.9</v>
      </c>
      <c r="D42" s="309">
        <v>103.8</v>
      </c>
      <c r="E42" s="309">
        <v>102.4</v>
      </c>
      <c r="F42" s="288">
        <v>102.8</v>
      </c>
      <c r="G42" s="288">
        <v>103.9</v>
      </c>
      <c r="H42" s="309">
        <v>102.6</v>
      </c>
      <c r="I42" s="288">
        <v>102.5</v>
      </c>
      <c r="J42" s="288">
        <v>104.1</v>
      </c>
      <c r="K42" s="288">
        <v>104</v>
      </c>
      <c r="L42" s="288">
        <v>103.4</v>
      </c>
      <c r="M42" s="309">
        <v>101.1</v>
      </c>
      <c r="N42" s="288">
        <v>103.7</v>
      </c>
      <c r="O42" s="288">
        <v>102.2</v>
      </c>
      <c r="P42" s="288">
        <v>102.4</v>
      </c>
      <c r="Q42" s="288">
        <v>102.9</v>
      </c>
      <c r="R42" s="288">
        <v>103.2</v>
      </c>
      <c r="S42" s="291"/>
      <c r="T42" s="291"/>
    </row>
    <row r="43" spans="1:20" x14ac:dyDescent="0.25">
      <c r="A43" s="528">
        <v>2012</v>
      </c>
      <c r="B43" s="308">
        <v>103.7</v>
      </c>
      <c r="C43" s="288">
        <v>104.9</v>
      </c>
      <c r="D43" s="309">
        <v>103.5</v>
      </c>
      <c r="E43" s="309">
        <v>102.7</v>
      </c>
      <c r="F43" s="288">
        <v>103.8</v>
      </c>
      <c r="G43" s="288">
        <v>103.7</v>
      </c>
      <c r="H43" s="309">
        <v>106.5</v>
      </c>
      <c r="I43" s="288">
        <v>104.6</v>
      </c>
      <c r="J43" s="288">
        <v>103.5</v>
      </c>
      <c r="K43" s="288">
        <v>103.6</v>
      </c>
      <c r="L43" s="288">
        <v>103.5</v>
      </c>
      <c r="M43" s="309">
        <v>103.5</v>
      </c>
      <c r="N43" s="288">
        <v>102</v>
      </c>
      <c r="O43" s="288">
        <v>102.6</v>
      </c>
      <c r="P43" s="288">
        <v>104.4</v>
      </c>
      <c r="Q43" s="288">
        <v>103.8</v>
      </c>
      <c r="R43" s="288">
        <v>103.1</v>
      </c>
      <c r="S43" s="291"/>
      <c r="T43" s="291"/>
    </row>
    <row r="44" spans="1:20" x14ac:dyDescent="0.25">
      <c r="A44" s="528">
        <v>2013</v>
      </c>
      <c r="B44" s="308">
        <v>102.1</v>
      </c>
      <c r="C44" s="288">
        <v>103.1</v>
      </c>
      <c r="D44" s="309">
        <v>101.1</v>
      </c>
      <c r="E44" s="309">
        <v>103.2</v>
      </c>
      <c r="F44" s="288">
        <v>101.2</v>
      </c>
      <c r="G44" s="288">
        <v>105.6</v>
      </c>
      <c r="H44" s="309">
        <v>103.1</v>
      </c>
      <c r="I44" s="288">
        <v>100.8</v>
      </c>
      <c r="J44" s="288">
        <v>102.6</v>
      </c>
      <c r="K44" s="288">
        <v>100.9</v>
      </c>
      <c r="L44" s="288">
        <v>99.8</v>
      </c>
      <c r="M44" s="309">
        <v>102.4</v>
      </c>
      <c r="N44" s="288">
        <v>103.9</v>
      </c>
      <c r="O44" s="288">
        <v>103.1</v>
      </c>
      <c r="P44" s="288">
        <v>102.6</v>
      </c>
      <c r="Q44" s="288">
        <v>100.9</v>
      </c>
      <c r="R44" s="288">
        <v>100.1</v>
      </c>
      <c r="S44" s="291"/>
      <c r="T44" s="291"/>
    </row>
    <row r="45" spans="1:20" x14ac:dyDescent="0.25">
      <c r="A45" s="310" t="s">
        <v>1060</v>
      </c>
      <c r="B45" s="308">
        <v>101.3</v>
      </c>
      <c r="C45" s="288">
        <v>101.2</v>
      </c>
      <c r="D45" s="309">
        <v>100.7</v>
      </c>
      <c r="E45" s="309">
        <v>101.4</v>
      </c>
      <c r="F45" s="288">
        <v>101.9</v>
      </c>
      <c r="G45" s="288">
        <v>101.8</v>
      </c>
      <c r="H45" s="309">
        <v>100.6</v>
      </c>
      <c r="I45" s="288">
        <v>101.3</v>
      </c>
      <c r="J45" s="288">
        <v>100.3</v>
      </c>
      <c r="K45" s="288">
        <v>100.8</v>
      </c>
      <c r="L45" s="288">
        <v>101.1</v>
      </c>
      <c r="M45" s="309">
        <v>100.8</v>
      </c>
      <c r="N45" s="288">
        <v>101.1</v>
      </c>
      <c r="O45" s="288">
        <v>102.4</v>
      </c>
      <c r="P45" s="288">
        <v>101.7</v>
      </c>
      <c r="Q45" s="288">
        <v>101.4</v>
      </c>
      <c r="R45" s="288">
        <v>102.4</v>
      </c>
      <c r="S45" s="291"/>
      <c r="T45" s="291"/>
    </row>
    <row r="46" spans="1:20" x14ac:dyDescent="0.25">
      <c r="A46" s="310" t="s">
        <v>1061</v>
      </c>
      <c r="B46" s="308">
        <v>98</v>
      </c>
      <c r="C46" s="288">
        <v>99.7</v>
      </c>
      <c r="D46" s="309">
        <v>98.1</v>
      </c>
      <c r="E46" s="309">
        <v>97.4</v>
      </c>
      <c r="F46" s="288">
        <v>97.3</v>
      </c>
      <c r="G46" s="288">
        <v>100.6</v>
      </c>
      <c r="H46" s="309">
        <v>98.9</v>
      </c>
      <c r="I46" s="288">
        <v>99.5</v>
      </c>
      <c r="J46" s="288">
        <v>97.5</v>
      </c>
      <c r="K46" s="288">
        <v>97</v>
      </c>
      <c r="L46" s="288">
        <v>98.5</v>
      </c>
      <c r="M46" s="309">
        <v>97.9</v>
      </c>
      <c r="N46" s="288">
        <v>97.1</v>
      </c>
      <c r="O46" s="288">
        <v>97.5</v>
      </c>
      <c r="P46" s="288">
        <v>97.6</v>
      </c>
      <c r="Q46" s="288">
        <v>97.5</v>
      </c>
      <c r="R46" s="288">
        <v>97</v>
      </c>
      <c r="S46" s="291"/>
      <c r="T46" s="291"/>
    </row>
    <row r="47" spans="1:20" ht="15" customHeight="1" x14ac:dyDescent="0.25">
      <c r="A47" s="528">
        <v>2016</v>
      </c>
      <c r="B47" s="308">
        <v>99.7</v>
      </c>
      <c r="C47" s="288">
        <v>98.8</v>
      </c>
      <c r="D47" s="309">
        <v>99.5</v>
      </c>
      <c r="E47" s="309">
        <v>100</v>
      </c>
      <c r="F47" s="288">
        <v>100.3</v>
      </c>
      <c r="G47" s="288">
        <v>96.9</v>
      </c>
      <c r="H47" s="309">
        <v>100.4</v>
      </c>
      <c r="I47" s="288">
        <v>99</v>
      </c>
      <c r="J47" s="288">
        <v>99.7</v>
      </c>
      <c r="K47" s="288">
        <v>100.7</v>
      </c>
      <c r="L47" s="288">
        <v>98.6</v>
      </c>
      <c r="M47" s="309">
        <v>98.9</v>
      </c>
      <c r="N47" s="288">
        <v>101.9</v>
      </c>
      <c r="O47" s="288">
        <v>99.4</v>
      </c>
      <c r="P47" s="288">
        <v>99.2</v>
      </c>
      <c r="Q47" s="288">
        <v>101.8</v>
      </c>
      <c r="R47" s="288">
        <v>99.9</v>
      </c>
      <c r="S47" s="291"/>
      <c r="T47" s="291"/>
    </row>
    <row r="48" spans="1:20" ht="15" customHeight="1" x14ac:dyDescent="0.25">
      <c r="A48" s="528">
        <v>2017</v>
      </c>
      <c r="B48" s="308">
        <v>100.2</v>
      </c>
      <c r="C48" s="288">
        <v>100.2</v>
      </c>
      <c r="D48" s="309">
        <v>100.6</v>
      </c>
      <c r="E48" s="309">
        <v>100.2</v>
      </c>
      <c r="F48" s="288">
        <v>100.5</v>
      </c>
      <c r="G48" s="288">
        <v>102.7</v>
      </c>
      <c r="H48" s="309">
        <v>97.8</v>
      </c>
      <c r="I48" s="288">
        <v>100.1</v>
      </c>
      <c r="J48" s="288">
        <v>99.4</v>
      </c>
      <c r="K48" s="288">
        <v>101.2</v>
      </c>
      <c r="L48" s="288">
        <v>100.6</v>
      </c>
      <c r="M48" s="309">
        <v>100.9</v>
      </c>
      <c r="N48" s="288">
        <v>99.2</v>
      </c>
      <c r="O48" s="288">
        <v>100.1</v>
      </c>
      <c r="P48" s="288">
        <v>101.1</v>
      </c>
      <c r="Q48" s="288">
        <v>99.6</v>
      </c>
      <c r="R48" s="288">
        <v>100.9</v>
      </c>
      <c r="S48" s="291"/>
      <c r="T48" s="291"/>
    </row>
    <row r="49" spans="1:24" x14ac:dyDescent="0.25">
      <c r="A49" s="528">
        <v>2018</v>
      </c>
      <c r="B49" s="288">
        <v>101.4</v>
      </c>
      <c r="C49" s="288">
        <v>100.8</v>
      </c>
      <c r="D49" s="288">
        <v>102.6</v>
      </c>
      <c r="E49" s="288">
        <v>102.3</v>
      </c>
      <c r="F49" s="288">
        <v>100.6</v>
      </c>
      <c r="G49" s="288">
        <v>101.7</v>
      </c>
      <c r="H49" s="288">
        <v>100.3</v>
      </c>
      <c r="I49" s="288">
        <v>100.4</v>
      </c>
      <c r="J49" s="288">
        <v>102.4</v>
      </c>
      <c r="K49" s="288">
        <v>101.4</v>
      </c>
      <c r="L49" s="288">
        <v>102.8</v>
      </c>
      <c r="M49" s="288">
        <v>102.7</v>
      </c>
      <c r="N49" s="288">
        <v>102.4</v>
      </c>
      <c r="O49" s="288">
        <v>101.3</v>
      </c>
      <c r="P49" s="288">
        <v>100.5</v>
      </c>
      <c r="Q49" s="288">
        <v>101.1</v>
      </c>
      <c r="R49" s="288">
        <v>100.1</v>
      </c>
      <c r="S49" s="479"/>
      <c r="T49" s="291"/>
      <c r="U49" s="20"/>
      <c r="V49" s="20"/>
      <c r="W49" s="20"/>
      <c r="X49" s="20"/>
    </row>
    <row r="50" spans="1:24" ht="15" customHeight="1" x14ac:dyDescent="0.25">
      <c r="A50" s="528">
        <v>2019</v>
      </c>
      <c r="B50" s="292">
        <v>100.5</v>
      </c>
      <c r="C50" s="288">
        <v>100.4</v>
      </c>
      <c r="D50" s="288">
        <v>100.2</v>
      </c>
      <c r="E50" s="293">
        <v>100.9</v>
      </c>
      <c r="F50" s="293">
        <v>100.2</v>
      </c>
      <c r="G50" s="288">
        <v>99.9</v>
      </c>
      <c r="H50" s="288">
        <v>101.5</v>
      </c>
      <c r="I50" s="288">
        <v>100.4</v>
      </c>
      <c r="J50" s="288">
        <v>100.5</v>
      </c>
      <c r="K50" s="288">
        <v>100.3</v>
      </c>
      <c r="L50" s="522">
        <v>99.6</v>
      </c>
      <c r="M50" s="193">
        <v>100</v>
      </c>
      <c r="N50" s="293">
        <v>100.5</v>
      </c>
      <c r="O50" s="293">
        <v>101.2</v>
      </c>
      <c r="P50" s="292">
        <v>101.1</v>
      </c>
      <c r="Q50" s="293">
        <v>100.3</v>
      </c>
      <c r="R50" s="288">
        <v>100.9</v>
      </c>
      <c r="S50" s="484"/>
      <c r="T50" s="291"/>
      <c r="U50" s="65"/>
      <c r="V50" s="65"/>
    </row>
    <row r="51" spans="1:24" ht="15" customHeight="1" x14ac:dyDescent="0.25">
      <c r="A51" s="528">
        <v>2020</v>
      </c>
      <c r="B51" s="288">
        <v>82.7</v>
      </c>
      <c r="C51" s="288">
        <v>98.1</v>
      </c>
      <c r="D51" s="288">
        <v>63.9</v>
      </c>
      <c r="E51" s="505">
        <v>82.7</v>
      </c>
      <c r="F51" s="292">
        <v>86.8</v>
      </c>
      <c r="G51" s="293">
        <v>100.8</v>
      </c>
      <c r="H51" s="288">
        <v>100.1</v>
      </c>
      <c r="I51" s="288">
        <v>93.7</v>
      </c>
      <c r="J51" s="288">
        <v>61.8</v>
      </c>
      <c r="K51" s="288">
        <v>61.1</v>
      </c>
      <c r="L51" s="522">
        <v>68.599999999999994</v>
      </c>
      <c r="M51" s="522">
        <v>76.8</v>
      </c>
      <c r="N51" s="522">
        <v>83.2</v>
      </c>
      <c r="O51" s="491">
        <v>88</v>
      </c>
      <c r="P51" s="509">
        <v>86.8</v>
      </c>
      <c r="Q51" s="293" t="s">
        <v>1255</v>
      </c>
      <c r="R51" s="292">
        <v>87.5</v>
      </c>
      <c r="S51" s="484"/>
      <c r="T51" s="291"/>
      <c r="U51" s="66"/>
      <c r="V51" s="66"/>
    </row>
    <row r="52" spans="1:24" ht="16.5" customHeight="1" x14ac:dyDescent="0.25">
      <c r="A52" s="636" t="s">
        <v>95</v>
      </c>
      <c r="B52" s="636"/>
      <c r="C52" s="636"/>
      <c r="D52" s="636"/>
      <c r="E52" s="636"/>
      <c r="F52" s="636"/>
      <c r="G52" s="636"/>
      <c r="H52" s="636"/>
      <c r="I52" s="636"/>
      <c r="J52" s="636"/>
      <c r="K52" s="636"/>
      <c r="L52" s="636"/>
      <c r="M52" s="636"/>
      <c r="N52" s="636"/>
      <c r="O52" s="636"/>
      <c r="P52" s="636"/>
      <c r="Q52" s="636"/>
      <c r="R52" s="636"/>
      <c r="S52" s="486"/>
      <c r="T52" s="291"/>
    </row>
    <row r="53" spans="1:24" ht="16.5" customHeight="1" x14ac:dyDescent="0.25">
      <c r="A53" s="577" t="s">
        <v>96</v>
      </c>
      <c r="B53" s="577"/>
      <c r="C53" s="577"/>
      <c r="D53" s="577"/>
      <c r="E53" s="577"/>
      <c r="F53" s="577"/>
      <c r="G53" s="577"/>
      <c r="H53" s="577"/>
      <c r="I53" s="577"/>
      <c r="J53" s="577"/>
      <c r="K53" s="577"/>
      <c r="L53" s="577"/>
      <c r="M53" s="577"/>
      <c r="N53" s="577"/>
      <c r="O53" s="577"/>
      <c r="P53" s="577"/>
      <c r="Q53" s="577"/>
      <c r="R53" s="577"/>
      <c r="S53" s="485"/>
      <c r="T53" s="291"/>
    </row>
    <row r="54" spans="1:24" ht="16.5" customHeight="1" x14ac:dyDescent="0.25">
      <c r="A54" s="528">
        <v>1999</v>
      </c>
      <c r="B54" s="294"/>
      <c r="C54" s="288">
        <v>90.5</v>
      </c>
      <c r="D54" s="309">
        <v>104.5</v>
      </c>
      <c r="E54" s="309">
        <v>109.1</v>
      </c>
      <c r="F54" s="288">
        <v>101.4</v>
      </c>
      <c r="G54" s="311">
        <v>80.5</v>
      </c>
      <c r="H54" s="309">
        <v>99.6</v>
      </c>
      <c r="I54" s="288">
        <v>107.9</v>
      </c>
      <c r="J54" s="288">
        <v>98</v>
      </c>
      <c r="K54" s="288">
        <v>98.1</v>
      </c>
      <c r="L54" s="288">
        <v>108.7</v>
      </c>
      <c r="M54" s="288">
        <v>102.8</v>
      </c>
      <c r="N54" s="288">
        <v>101.6</v>
      </c>
      <c r="O54" s="288">
        <v>100.2</v>
      </c>
      <c r="P54" s="288">
        <v>98.6</v>
      </c>
      <c r="Q54" s="288">
        <v>99.7</v>
      </c>
      <c r="R54" s="288">
        <v>106.9</v>
      </c>
      <c r="S54" s="291"/>
      <c r="T54" s="291"/>
    </row>
    <row r="55" spans="1:24" ht="16.5" customHeight="1" x14ac:dyDescent="0.25">
      <c r="A55" s="528">
        <v>2000</v>
      </c>
      <c r="B55" s="294"/>
      <c r="C55" s="288">
        <v>86.9</v>
      </c>
      <c r="D55" s="309">
        <v>107.1</v>
      </c>
      <c r="E55" s="309">
        <v>109.1</v>
      </c>
      <c r="F55" s="288">
        <v>102.8</v>
      </c>
      <c r="G55" s="311">
        <v>78.2</v>
      </c>
      <c r="H55" s="309">
        <v>97</v>
      </c>
      <c r="I55" s="288">
        <v>109.1</v>
      </c>
      <c r="J55" s="288">
        <v>99.3</v>
      </c>
      <c r="K55" s="288">
        <v>100.6</v>
      </c>
      <c r="L55" s="288">
        <v>107.5</v>
      </c>
      <c r="M55" s="288">
        <v>103.8</v>
      </c>
      <c r="N55" s="288">
        <v>101.4</v>
      </c>
      <c r="O55" s="288">
        <v>97.4</v>
      </c>
      <c r="P55" s="288">
        <v>100.8</v>
      </c>
      <c r="Q55" s="288">
        <v>101.1</v>
      </c>
      <c r="R55" s="288">
        <v>107.2</v>
      </c>
      <c r="S55" s="291"/>
      <c r="T55" s="291"/>
    </row>
    <row r="56" spans="1:24" ht="17.25" customHeight="1" x14ac:dyDescent="0.25">
      <c r="A56" s="528">
        <v>2001</v>
      </c>
      <c r="B56" s="294"/>
      <c r="C56" s="288">
        <v>85.9</v>
      </c>
      <c r="D56" s="309">
        <v>107.5</v>
      </c>
      <c r="E56" s="309">
        <v>106.9</v>
      </c>
      <c r="F56" s="288">
        <v>99.9</v>
      </c>
      <c r="G56" s="311">
        <v>82.3</v>
      </c>
      <c r="H56" s="309">
        <v>96.6</v>
      </c>
      <c r="I56" s="288">
        <v>105</v>
      </c>
      <c r="J56" s="288">
        <v>102.4</v>
      </c>
      <c r="K56" s="288">
        <v>101.2</v>
      </c>
      <c r="L56" s="288">
        <v>105.7</v>
      </c>
      <c r="M56" s="288">
        <v>103.3</v>
      </c>
      <c r="N56" s="288">
        <v>100.9</v>
      </c>
      <c r="O56" s="288">
        <v>96.3</v>
      </c>
      <c r="P56" s="288">
        <v>100.8</v>
      </c>
      <c r="Q56" s="288">
        <v>99.9</v>
      </c>
      <c r="R56" s="288">
        <v>104.2</v>
      </c>
      <c r="S56" s="291"/>
      <c r="T56" s="291"/>
    </row>
    <row r="57" spans="1:24" ht="16.5" customHeight="1" x14ac:dyDescent="0.25">
      <c r="A57" s="528">
        <v>2002</v>
      </c>
      <c r="B57" s="294"/>
      <c r="C57" s="288">
        <v>91.3</v>
      </c>
      <c r="D57" s="309">
        <v>106.1</v>
      </c>
      <c r="E57" s="309">
        <v>106.3</v>
      </c>
      <c r="F57" s="288">
        <v>100.3</v>
      </c>
      <c r="G57" s="311">
        <v>88.9</v>
      </c>
      <c r="H57" s="309">
        <v>98.4</v>
      </c>
      <c r="I57" s="288">
        <v>103.3</v>
      </c>
      <c r="J57" s="288">
        <v>102.5</v>
      </c>
      <c r="K57" s="288">
        <v>100.6</v>
      </c>
      <c r="L57" s="288">
        <v>103.9</v>
      </c>
      <c r="M57" s="288">
        <v>103.4</v>
      </c>
      <c r="N57" s="288">
        <v>101.2</v>
      </c>
      <c r="O57" s="288">
        <v>97.6</v>
      </c>
      <c r="P57" s="288">
        <v>99.2</v>
      </c>
      <c r="Q57" s="288">
        <v>100.6</v>
      </c>
      <c r="R57" s="288">
        <v>106.1</v>
      </c>
      <c r="S57" s="291"/>
      <c r="T57" s="291"/>
    </row>
    <row r="58" spans="1:24" ht="16.5" customHeight="1" x14ac:dyDescent="0.25">
      <c r="A58" s="528">
        <v>2003</v>
      </c>
      <c r="B58" s="294"/>
      <c r="C58" s="288">
        <v>94.8</v>
      </c>
      <c r="D58" s="309">
        <v>105.3</v>
      </c>
      <c r="E58" s="309">
        <v>104.5</v>
      </c>
      <c r="F58" s="288">
        <v>102.5</v>
      </c>
      <c r="G58" s="311">
        <v>90.3</v>
      </c>
      <c r="H58" s="309">
        <v>98.8</v>
      </c>
      <c r="I58" s="288">
        <v>104.7</v>
      </c>
      <c r="J58" s="288">
        <v>100.9</v>
      </c>
      <c r="K58" s="288">
        <v>100.4</v>
      </c>
      <c r="L58" s="288">
        <v>103.6</v>
      </c>
      <c r="M58" s="288">
        <v>102.8</v>
      </c>
      <c r="N58" s="288">
        <v>98</v>
      </c>
      <c r="O58" s="288">
        <v>101.5</v>
      </c>
      <c r="P58" s="288">
        <v>99.9</v>
      </c>
      <c r="Q58" s="288">
        <v>100</v>
      </c>
      <c r="R58" s="288">
        <v>106.6</v>
      </c>
      <c r="S58" s="291"/>
      <c r="T58" s="291"/>
    </row>
    <row r="59" spans="1:24" ht="16.5" customHeight="1" x14ac:dyDescent="0.25">
      <c r="A59" s="528">
        <v>2004</v>
      </c>
      <c r="B59" s="294"/>
      <c r="C59" s="288">
        <v>95.3</v>
      </c>
      <c r="D59" s="309">
        <v>105.3</v>
      </c>
      <c r="E59" s="309">
        <v>107</v>
      </c>
      <c r="F59" s="288">
        <v>100</v>
      </c>
      <c r="G59" s="311">
        <v>89.3</v>
      </c>
      <c r="H59" s="309">
        <v>100.2</v>
      </c>
      <c r="I59" s="288">
        <v>106.5</v>
      </c>
      <c r="J59" s="288">
        <v>99.8</v>
      </c>
      <c r="K59" s="288">
        <v>99.5</v>
      </c>
      <c r="L59" s="288">
        <v>104.5</v>
      </c>
      <c r="M59" s="288">
        <v>103.7</v>
      </c>
      <c r="N59" s="288">
        <v>100.2</v>
      </c>
      <c r="O59" s="288">
        <v>100.7</v>
      </c>
      <c r="P59" s="288">
        <v>97.2</v>
      </c>
      <c r="Q59" s="288">
        <v>100.3</v>
      </c>
      <c r="R59" s="288">
        <v>106.3</v>
      </c>
      <c r="S59" s="291"/>
      <c r="T59" s="291"/>
    </row>
    <row r="60" spans="1:24" ht="16.5" customHeight="1" x14ac:dyDescent="0.25">
      <c r="A60" s="528">
        <v>2005</v>
      </c>
      <c r="B60" s="293"/>
      <c r="C60" s="293">
        <v>90.4</v>
      </c>
      <c r="D60" s="293">
        <v>112.1</v>
      </c>
      <c r="E60" s="293">
        <v>105.2</v>
      </c>
      <c r="F60" s="293">
        <v>101.9</v>
      </c>
      <c r="G60" s="293">
        <v>82.8</v>
      </c>
      <c r="H60" s="293">
        <v>102.3</v>
      </c>
      <c r="I60" s="293">
        <v>108.5</v>
      </c>
      <c r="J60" s="293">
        <v>102.8</v>
      </c>
      <c r="K60" s="293">
        <v>102.1</v>
      </c>
      <c r="L60" s="293">
        <v>103.5</v>
      </c>
      <c r="M60" s="293">
        <v>102.2</v>
      </c>
      <c r="N60" s="293">
        <v>100.5</v>
      </c>
      <c r="O60" s="293">
        <v>98.9</v>
      </c>
      <c r="P60" s="293">
        <v>98.9</v>
      </c>
      <c r="Q60" s="293">
        <v>102.4</v>
      </c>
      <c r="R60" s="293">
        <v>105.6</v>
      </c>
      <c r="S60" s="291"/>
      <c r="T60" s="291"/>
    </row>
    <row r="61" spans="1:24" ht="16.5" customHeight="1" x14ac:dyDescent="0.25">
      <c r="A61" s="528">
        <v>2006</v>
      </c>
      <c r="B61" s="294"/>
      <c r="C61" s="288">
        <v>89.2</v>
      </c>
      <c r="D61" s="309">
        <v>112.2</v>
      </c>
      <c r="E61" s="309">
        <v>105.2</v>
      </c>
      <c r="F61" s="288">
        <v>102.4</v>
      </c>
      <c r="G61" s="311">
        <v>82.1</v>
      </c>
      <c r="H61" s="309">
        <v>101.7</v>
      </c>
      <c r="I61" s="288">
        <v>108.6</v>
      </c>
      <c r="J61" s="288">
        <v>101.1</v>
      </c>
      <c r="K61" s="288">
        <v>103.9</v>
      </c>
      <c r="L61" s="288">
        <v>105.8</v>
      </c>
      <c r="M61" s="288">
        <v>100.6</v>
      </c>
      <c r="N61" s="288">
        <v>99.6</v>
      </c>
      <c r="O61" s="288">
        <v>99.2</v>
      </c>
      <c r="P61" s="288">
        <v>101.6</v>
      </c>
      <c r="Q61" s="288">
        <v>100.8</v>
      </c>
      <c r="R61" s="288">
        <v>102.5</v>
      </c>
      <c r="S61" s="291"/>
      <c r="T61" s="291"/>
    </row>
    <row r="62" spans="1:24" ht="16.5" customHeight="1" x14ac:dyDescent="0.25">
      <c r="A62" s="528">
        <v>2007</v>
      </c>
      <c r="B62" s="294"/>
      <c r="C62" s="288">
        <v>89.7</v>
      </c>
      <c r="D62" s="309">
        <v>110.5</v>
      </c>
      <c r="E62" s="309">
        <v>104.2</v>
      </c>
      <c r="F62" s="288">
        <v>103.1</v>
      </c>
      <c r="G62" s="311">
        <v>87.2</v>
      </c>
      <c r="H62" s="309">
        <v>98.1</v>
      </c>
      <c r="I62" s="288">
        <v>107.3</v>
      </c>
      <c r="J62" s="288">
        <v>101.9</v>
      </c>
      <c r="K62" s="288">
        <v>104.4</v>
      </c>
      <c r="L62" s="288">
        <v>103.8</v>
      </c>
      <c r="M62" s="288">
        <v>101.2</v>
      </c>
      <c r="N62" s="288">
        <v>99.2</v>
      </c>
      <c r="O62" s="288">
        <v>98.7</v>
      </c>
      <c r="P62" s="288">
        <v>102.5</v>
      </c>
      <c r="Q62" s="288">
        <v>100.9</v>
      </c>
      <c r="R62" s="288">
        <v>103.5</v>
      </c>
      <c r="S62" s="291"/>
      <c r="T62" s="291"/>
    </row>
    <row r="63" spans="1:24" ht="16.5" customHeight="1" x14ac:dyDescent="0.25">
      <c r="A63" s="528">
        <v>2008</v>
      </c>
      <c r="B63" s="294"/>
      <c r="C63" s="288">
        <v>90.3</v>
      </c>
      <c r="D63" s="309">
        <v>108.3</v>
      </c>
      <c r="E63" s="309">
        <v>103.9</v>
      </c>
      <c r="F63" s="288">
        <v>99.5</v>
      </c>
      <c r="G63" s="311">
        <v>84</v>
      </c>
      <c r="H63" s="309">
        <v>101.7</v>
      </c>
      <c r="I63" s="288">
        <v>104.6</v>
      </c>
      <c r="J63" s="288">
        <v>102.1</v>
      </c>
      <c r="K63" s="288">
        <v>101.3</v>
      </c>
      <c r="L63" s="288">
        <v>104.7</v>
      </c>
      <c r="M63" s="288">
        <v>102.8</v>
      </c>
      <c r="N63" s="288">
        <v>96.1</v>
      </c>
      <c r="O63" s="288">
        <v>100.7</v>
      </c>
      <c r="P63" s="288">
        <v>100.8</v>
      </c>
      <c r="Q63" s="288">
        <v>97.4</v>
      </c>
      <c r="R63" s="288">
        <v>103.7</v>
      </c>
      <c r="S63" s="291"/>
      <c r="T63" s="291"/>
    </row>
    <row r="64" spans="1:24" ht="16.5" customHeight="1" x14ac:dyDescent="0.25">
      <c r="A64" s="528">
        <v>2009</v>
      </c>
      <c r="B64" s="294"/>
      <c r="C64" s="288">
        <v>87.8</v>
      </c>
      <c r="D64" s="309">
        <v>104.4</v>
      </c>
      <c r="E64" s="309">
        <v>101.9</v>
      </c>
      <c r="F64" s="288">
        <v>102.2</v>
      </c>
      <c r="G64" s="311">
        <v>85</v>
      </c>
      <c r="H64" s="309">
        <v>100.2</v>
      </c>
      <c r="I64" s="288">
        <v>104.9</v>
      </c>
      <c r="J64" s="288">
        <v>99.5</v>
      </c>
      <c r="K64" s="288">
        <v>99.8</v>
      </c>
      <c r="L64" s="288">
        <v>105</v>
      </c>
      <c r="M64" s="288">
        <v>100.4</v>
      </c>
      <c r="N64" s="288">
        <v>97.3</v>
      </c>
      <c r="O64" s="288">
        <v>100.3</v>
      </c>
      <c r="P64" s="288">
        <v>100.5</v>
      </c>
      <c r="Q64" s="288">
        <v>99.8</v>
      </c>
      <c r="R64" s="288">
        <v>107.6</v>
      </c>
      <c r="S64" s="291"/>
      <c r="T64" s="291"/>
    </row>
    <row r="65" spans="1:22" ht="16.5" customHeight="1" x14ac:dyDescent="0.25">
      <c r="A65" s="528">
        <v>2010</v>
      </c>
      <c r="B65" s="294"/>
      <c r="C65" s="288">
        <v>91.9</v>
      </c>
      <c r="D65" s="309">
        <v>105.7</v>
      </c>
      <c r="E65" s="309">
        <v>101.5</v>
      </c>
      <c r="F65" s="288">
        <v>103.7</v>
      </c>
      <c r="G65" s="311">
        <v>84.5</v>
      </c>
      <c r="H65" s="309">
        <v>102.4</v>
      </c>
      <c r="I65" s="288">
        <v>106.6</v>
      </c>
      <c r="J65" s="288">
        <v>99.2</v>
      </c>
      <c r="K65" s="288">
        <v>100.2</v>
      </c>
      <c r="L65" s="288">
        <v>103.8</v>
      </c>
      <c r="M65" s="288">
        <v>100</v>
      </c>
      <c r="N65" s="288">
        <v>97.9</v>
      </c>
      <c r="O65" s="288">
        <v>101.1</v>
      </c>
      <c r="P65" s="288">
        <v>100.6</v>
      </c>
      <c r="Q65" s="288">
        <v>101.9</v>
      </c>
      <c r="R65" s="288">
        <v>105.4</v>
      </c>
      <c r="S65" s="291"/>
      <c r="T65" s="291"/>
    </row>
    <row r="66" spans="1:22" ht="16.5" customHeight="1" x14ac:dyDescent="0.25">
      <c r="A66" s="528">
        <v>2011</v>
      </c>
      <c r="B66" s="294"/>
      <c r="C66" s="288">
        <v>92.3</v>
      </c>
      <c r="D66" s="309">
        <v>106.5</v>
      </c>
      <c r="E66" s="309">
        <v>99.8</v>
      </c>
      <c r="F66" s="288">
        <v>104.4</v>
      </c>
      <c r="G66" s="311">
        <v>86</v>
      </c>
      <c r="H66" s="309">
        <v>101.2</v>
      </c>
      <c r="I66" s="288">
        <v>106.6</v>
      </c>
      <c r="J66" s="288">
        <v>100.7</v>
      </c>
      <c r="K66" s="288">
        <v>99.9</v>
      </c>
      <c r="L66" s="288">
        <v>103.1</v>
      </c>
      <c r="M66" s="288">
        <v>97.7</v>
      </c>
      <c r="N66" s="288">
        <v>100.3</v>
      </c>
      <c r="O66" s="288">
        <v>99.5</v>
      </c>
      <c r="P66" s="288">
        <v>100.9</v>
      </c>
      <c r="Q66" s="288">
        <v>102.6</v>
      </c>
      <c r="R66" s="288">
        <v>105.8</v>
      </c>
      <c r="S66" s="291"/>
      <c r="T66" s="291"/>
    </row>
    <row r="67" spans="1:22" ht="16.5" customHeight="1" x14ac:dyDescent="0.25">
      <c r="A67" s="528">
        <v>2012</v>
      </c>
      <c r="B67" s="294"/>
      <c r="C67" s="288">
        <v>94.2</v>
      </c>
      <c r="D67" s="309">
        <v>105.4</v>
      </c>
      <c r="E67" s="309">
        <v>99.2</v>
      </c>
      <c r="F67" s="288">
        <v>105.5</v>
      </c>
      <c r="G67" s="311">
        <v>86.3</v>
      </c>
      <c r="H67" s="309">
        <v>103.9</v>
      </c>
      <c r="I67" s="288">
        <v>104.8</v>
      </c>
      <c r="J67" s="288">
        <v>99.7</v>
      </c>
      <c r="K67" s="288">
        <v>100.2</v>
      </c>
      <c r="L67" s="288">
        <v>103.1</v>
      </c>
      <c r="M67" s="288">
        <v>97.8</v>
      </c>
      <c r="N67" s="288">
        <v>98.8</v>
      </c>
      <c r="O67" s="288">
        <v>100.2</v>
      </c>
      <c r="P67" s="288">
        <v>102.8</v>
      </c>
      <c r="Q67" s="288">
        <v>102.1</v>
      </c>
      <c r="R67" s="288">
        <v>105.2</v>
      </c>
      <c r="S67" s="291"/>
      <c r="T67" s="291"/>
    </row>
    <row r="68" spans="1:22" ht="16.5" customHeight="1" x14ac:dyDescent="0.25">
      <c r="A68" s="528">
        <v>2013</v>
      </c>
      <c r="B68" s="294"/>
      <c r="C68" s="288">
        <v>93.6</v>
      </c>
      <c r="D68" s="309">
        <v>103.3</v>
      </c>
      <c r="E68" s="309">
        <v>101.1</v>
      </c>
      <c r="F68" s="288">
        <v>103.9</v>
      </c>
      <c r="G68" s="311">
        <v>88.3</v>
      </c>
      <c r="H68" s="309">
        <v>101.5</v>
      </c>
      <c r="I68" s="288">
        <v>102.5</v>
      </c>
      <c r="J68" s="288">
        <v>101.5</v>
      </c>
      <c r="K68" s="288">
        <v>98.5</v>
      </c>
      <c r="L68" s="288">
        <v>101.9</v>
      </c>
      <c r="M68" s="288">
        <v>100.4</v>
      </c>
      <c r="N68" s="288">
        <v>100.2</v>
      </c>
      <c r="O68" s="288">
        <v>99.5</v>
      </c>
      <c r="P68" s="288">
        <v>102.3</v>
      </c>
      <c r="Q68" s="288">
        <v>100.5</v>
      </c>
      <c r="R68" s="288">
        <v>104.5</v>
      </c>
      <c r="S68" s="291"/>
      <c r="T68" s="291"/>
    </row>
    <row r="69" spans="1:22" ht="16.5" customHeight="1" x14ac:dyDescent="0.25">
      <c r="A69" s="310" t="s">
        <v>1060</v>
      </c>
      <c r="B69" s="294"/>
      <c r="C69" s="288">
        <v>95</v>
      </c>
      <c r="D69" s="309">
        <v>101.9</v>
      </c>
      <c r="E69" s="309">
        <v>101.3</v>
      </c>
      <c r="F69" s="288">
        <v>103.8</v>
      </c>
      <c r="G69" s="311">
        <v>89.8</v>
      </c>
      <c r="H69" s="309">
        <v>102</v>
      </c>
      <c r="I69" s="288">
        <v>103.1</v>
      </c>
      <c r="J69" s="288">
        <v>100.5</v>
      </c>
      <c r="K69" s="288">
        <v>97.1</v>
      </c>
      <c r="L69" s="288">
        <v>101.8</v>
      </c>
      <c r="M69" s="288">
        <v>100.5</v>
      </c>
      <c r="N69" s="288">
        <v>100.6</v>
      </c>
      <c r="O69" s="288">
        <v>100.6</v>
      </c>
      <c r="P69" s="288">
        <v>101</v>
      </c>
      <c r="Q69" s="288">
        <v>100</v>
      </c>
      <c r="R69" s="288">
        <v>106.5</v>
      </c>
      <c r="S69" s="291"/>
      <c r="T69" s="291"/>
    </row>
    <row r="70" spans="1:22" ht="16.5" customHeight="1" x14ac:dyDescent="0.25">
      <c r="A70" s="528">
        <v>2015</v>
      </c>
      <c r="B70" s="294"/>
      <c r="C70" s="288" t="s">
        <v>1062</v>
      </c>
      <c r="D70" s="309">
        <v>100.3</v>
      </c>
      <c r="E70" s="309">
        <v>101.7</v>
      </c>
      <c r="F70" s="288">
        <v>103.1</v>
      </c>
      <c r="G70" s="311" t="s">
        <v>1063</v>
      </c>
      <c r="H70" s="309">
        <v>100.3</v>
      </c>
      <c r="I70" s="288">
        <v>103.8</v>
      </c>
      <c r="J70" s="288">
        <v>98.6</v>
      </c>
      <c r="K70" s="288">
        <v>96.8</v>
      </c>
      <c r="L70" s="288">
        <v>103.7</v>
      </c>
      <c r="M70" s="288">
        <v>100.2</v>
      </c>
      <c r="N70" s="288">
        <v>99.9</v>
      </c>
      <c r="O70" s="288">
        <v>100.8</v>
      </c>
      <c r="P70" s="288">
        <v>100.8</v>
      </c>
      <c r="Q70" s="288">
        <v>99.8</v>
      </c>
      <c r="R70" s="288">
        <v>106.1</v>
      </c>
      <c r="S70" s="291"/>
      <c r="T70" s="291"/>
    </row>
    <row r="71" spans="1:22" ht="16.5" customHeight="1" x14ac:dyDescent="0.25">
      <c r="A71" s="528">
        <v>2016</v>
      </c>
      <c r="B71" s="294"/>
      <c r="C71" s="288">
        <v>94.2</v>
      </c>
      <c r="D71" s="309">
        <v>101.1</v>
      </c>
      <c r="E71" s="309">
        <v>102.1</v>
      </c>
      <c r="F71" s="288">
        <v>103.3</v>
      </c>
      <c r="G71" s="311">
        <v>87.5</v>
      </c>
      <c r="H71" s="309">
        <v>104.1</v>
      </c>
      <c r="I71" s="288">
        <v>102.5</v>
      </c>
      <c r="J71" s="288">
        <v>99.2</v>
      </c>
      <c r="K71" s="288">
        <v>97.8</v>
      </c>
      <c r="L71" s="288">
        <v>101.5</v>
      </c>
      <c r="M71" s="288">
        <v>100.5</v>
      </c>
      <c r="N71" s="288">
        <v>102.9</v>
      </c>
      <c r="O71" s="288">
        <v>98.4</v>
      </c>
      <c r="P71" s="288">
        <v>100.5</v>
      </c>
      <c r="Q71" s="288">
        <v>102.3</v>
      </c>
      <c r="R71" s="288">
        <v>104.2</v>
      </c>
      <c r="S71" s="291"/>
      <c r="T71" s="291"/>
    </row>
    <row r="72" spans="1:22" ht="16.5" customHeight="1" x14ac:dyDescent="0.25">
      <c r="A72" s="528">
        <v>2017</v>
      </c>
      <c r="B72" s="294"/>
      <c r="C72" s="288">
        <v>94.1</v>
      </c>
      <c r="D72" s="309">
        <v>101.3</v>
      </c>
      <c r="E72" s="309">
        <v>102</v>
      </c>
      <c r="F72" s="288">
        <v>103.7</v>
      </c>
      <c r="G72" s="311">
        <v>89.9</v>
      </c>
      <c r="H72" s="309">
        <v>99.2</v>
      </c>
      <c r="I72" s="288">
        <v>104.9</v>
      </c>
      <c r="J72" s="288">
        <v>98.4</v>
      </c>
      <c r="K72" s="288">
        <v>99.5</v>
      </c>
      <c r="L72" s="288">
        <v>100.9</v>
      </c>
      <c r="M72" s="288">
        <v>100.9</v>
      </c>
      <c r="N72" s="288">
        <v>101.2</v>
      </c>
      <c r="O72" s="288">
        <v>99.3</v>
      </c>
      <c r="P72" s="288">
        <v>101.4</v>
      </c>
      <c r="Q72" s="288">
        <v>100.8</v>
      </c>
      <c r="R72" s="288">
        <v>105.6</v>
      </c>
      <c r="S72" s="291"/>
      <c r="T72" s="291"/>
      <c r="U72" s="20"/>
      <c r="V72" s="20"/>
    </row>
    <row r="73" spans="1:22" ht="18" customHeight="1" x14ac:dyDescent="0.25">
      <c r="A73" s="528">
        <v>2018</v>
      </c>
      <c r="B73" s="294"/>
      <c r="C73" s="288">
        <v>95.1</v>
      </c>
      <c r="D73" s="288">
        <v>102.5</v>
      </c>
      <c r="E73" s="288">
        <v>101</v>
      </c>
      <c r="F73" s="288">
        <v>102.5</v>
      </c>
      <c r="G73" s="288">
        <v>91.2</v>
      </c>
      <c r="H73" s="288">
        <v>97.9</v>
      </c>
      <c r="I73" s="288">
        <v>104.9</v>
      </c>
      <c r="J73" s="288">
        <v>100.2</v>
      </c>
      <c r="K73" s="288">
        <v>98.9</v>
      </c>
      <c r="L73" s="288">
        <v>101.5</v>
      </c>
      <c r="M73" s="288">
        <v>100.6</v>
      </c>
      <c r="N73" s="288">
        <v>100.2</v>
      </c>
      <c r="O73" s="288">
        <v>98.4</v>
      </c>
      <c r="P73" s="288">
        <v>100.8</v>
      </c>
      <c r="Q73" s="288">
        <v>101.6</v>
      </c>
      <c r="R73" s="288">
        <v>104.9</v>
      </c>
      <c r="S73" s="484"/>
      <c r="T73" s="291"/>
    </row>
    <row r="74" spans="1:22" ht="15.75" customHeight="1" x14ac:dyDescent="0.25">
      <c r="A74" s="528">
        <v>2019</v>
      </c>
      <c r="B74" s="295"/>
      <c r="C74" s="288">
        <v>95.3</v>
      </c>
      <c r="D74" s="288">
        <v>101.9</v>
      </c>
      <c r="E74" s="293">
        <v>101.4</v>
      </c>
      <c r="F74" s="380">
        <v>103.2</v>
      </c>
      <c r="G74" s="288">
        <v>90.9</v>
      </c>
      <c r="H74" s="288">
        <v>99.5</v>
      </c>
      <c r="I74" s="288">
        <v>103.7</v>
      </c>
      <c r="J74" s="288">
        <v>100.3</v>
      </c>
      <c r="K74" s="288">
        <v>98.7</v>
      </c>
      <c r="L74" s="288">
        <v>100.6</v>
      </c>
      <c r="M74" s="288">
        <v>100.9</v>
      </c>
      <c r="N74" s="293">
        <v>100.7</v>
      </c>
      <c r="O74" s="293">
        <v>99.1</v>
      </c>
      <c r="P74" s="292">
        <v>100.8</v>
      </c>
      <c r="Q74" s="293">
        <v>100.6</v>
      </c>
      <c r="R74" s="288">
        <v>105.6</v>
      </c>
      <c r="S74" s="291"/>
      <c r="T74" s="291"/>
    </row>
    <row r="75" spans="1:22" ht="15" customHeight="1" x14ac:dyDescent="0.25">
      <c r="A75" s="528">
        <v>2020</v>
      </c>
      <c r="B75" s="295"/>
      <c r="C75" s="288">
        <v>92.4</v>
      </c>
      <c r="D75" s="288">
        <v>66.8</v>
      </c>
      <c r="E75" s="293">
        <v>131.19999999999999</v>
      </c>
      <c r="F75" s="380">
        <v>107.4</v>
      </c>
      <c r="G75" s="288">
        <v>90.5</v>
      </c>
      <c r="H75" s="288">
        <v>98.8</v>
      </c>
      <c r="I75" s="288">
        <v>97</v>
      </c>
      <c r="J75" s="288">
        <v>66.400000000000006</v>
      </c>
      <c r="K75" s="288">
        <v>98.1</v>
      </c>
      <c r="L75" s="288">
        <v>113.6</v>
      </c>
      <c r="M75" s="288">
        <v>112.7</v>
      </c>
      <c r="N75" s="491">
        <v>109.1</v>
      </c>
      <c r="O75" s="293">
        <v>104.6</v>
      </c>
      <c r="P75" s="509">
        <v>99.4</v>
      </c>
      <c r="Q75" s="293" t="s">
        <v>1256</v>
      </c>
      <c r="R75" s="292">
        <v>107.5</v>
      </c>
      <c r="S75" s="291"/>
      <c r="T75" s="291"/>
    </row>
    <row r="76" spans="1:22" ht="15" customHeight="1" x14ac:dyDescent="0.25">
      <c r="A76" s="634" t="s">
        <v>292</v>
      </c>
      <c r="B76" s="634"/>
      <c r="C76" s="634"/>
      <c r="D76" s="634"/>
      <c r="E76" s="634"/>
      <c r="F76" s="634"/>
      <c r="G76" s="634"/>
      <c r="H76" s="634"/>
      <c r="I76" s="634"/>
      <c r="J76" s="634"/>
      <c r="K76" s="634"/>
      <c r="L76" s="634"/>
      <c r="M76" s="634"/>
      <c r="N76" s="634"/>
      <c r="O76" s="634"/>
      <c r="P76" s="634"/>
      <c r="Q76" s="634"/>
      <c r="R76" s="634"/>
      <c r="S76" s="291"/>
      <c r="T76" s="291"/>
    </row>
    <row r="77" spans="1:22" ht="15" customHeight="1" x14ac:dyDescent="0.25">
      <c r="A77" s="635" t="s">
        <v>293</v>
      </c>
      <c r="B77" s="635"/>
      <c r="C77" s="635"/>
      <c r="D77" s="635"/>
      <c r="E77" s="635"/>
      <c r="F77" s="635"/>
      <c r="G77" s="635"/>
      <c r="H77" s="635"/>
      <c r="I77" s="635"/>
      <c r="J77" s="635"/>
      <c r="K77" s="635"/>
      <c r="L77" s="635"/>
      <c r="M77" s="635"/>
      <c r="N77" s="635"/>
      <c r="O77" s="635"/>
      <c r="P77" s="635"/>
      <c r="Q77" s="635"/>
      <c r="R77" s="635"/>
      <c r="S77" s="291"/>
      <c r="T77" s="291"/>
    </row>
    <row r="78" spans="1:22" ht="22.5" customHeight="1" x14ac:dyDescent="0.25">
      <c r="A78" s="634" t="s">
        <v>1107</v>
      </c>
      <c r="B78" s="634"/>
      <c r="C78" s="634"/>
      <c r="D78" s="634"/>
      <c r="E78" s="634"/>
      <c r="F78" s="634"/>
      <c r="G78" s="634"/>
      <c r="H78" s="634"/>
      <c r="I78" s="634"/>
      <c r="J78" s="634"/>
      <c r="K78" s="634"/>
      <c r="L78" s="634"/>
      <c r="M78" s="634"/>
      <c r="N78" s="634"/>
      <c r="O78" s="634"/>
      <c r="P78" s="634"/>
      <c r="Q78" s="634"/>
      <c r="R78" s="634"/>
      <c r="S78" s="291"/>
      <c r="T78" s="291"/>
    </row>
    <row r="79" spans="1:22" ht="22.5" customHeight="1" x14ac:dyDescent="0.25">
      <c r="A79" s="635" t="s">
        <v>294</v>
      </c>
      <c r="B79" s="635"/>
      <c r="C79" s="635"/>
      <c r="D79" s="635"/>
      <c r="E79" s="635"/>
      <c r="F79" s="635"/>
      <c r="G79" s="635"/>
      <c r="H79" s="635"/>
      <c r="I79" s="635"/>
      <c r="J79" s="635"/>
      <c r="K79" s="635"/>
      <c r="L79" s="635"/>
      <c r="M79" s="635"/>
      <c r="N79" s="635"/>
      <c r="O79" s="635"/>
      <c r="P79" s="635"/>
      <c r="Q79" s="635"/>
      <c r="R79" s="635"/>
      <c r="S79" s="291"/>
      <c r="T79" s="291"/>
    </row>
    <row r="80" spans="1:22" ht="15" customHeight="1" x14ac:dyDescent="0.25">
      <c r="A80" s="634" t="s">
        <v>1188</v>
      </c>
      <c r="B80" s="634"/>
      <c r="C80" s="634"/>
      <c r="D80" s="634"/>
      <c r="E80" s="634"/>
      <c r="F80" s="634"/>
      <c r="G80" s="634"/>
      <c r="H80" s="634"/>
      <c r="I80" s="634"/>
      <c r="J80" s="634"/>
      <c r="K80" s="634"/>
      <c r="L80" s="634"/>
      <c r="M80" s="634"/>
      <c r="N80" s="634"/>
      <c r="O80" s="634"/>
      <c r="P80" s="634"/>
      <c r="Q80" s="634"/>
      <c r="R80" s="634"/>
      <c r="S80" s="487"/>
      <c r="T80" s="487"/>
    </row>
    <row r="81" spans="1:20" ht="15" customHeight="1" x14ac:dyDescent="0.25">
      <c r="A81" s="635" t="s">
        <v>1187</v>
      </c>
      <c r="B81" s="635"/>
      <c r="C81" s="635"/>
      <c r="D81" s="635"/>
      <c r="E81" s="635"/>
      <c r="F81" s="635"/>
      <c r="G81" s="635"/>
      <c r="H81" s="635"/>
      <c r="I81" s="635"/>
      <c r="J81" s="635"/>
      <c r="K81" s="635"/>
      <c r="L81" s="635"/>
      <c r="M81" s="635"/>
      <c r="N81" s="635"/>
      <c r="O81" s="635"/>
      <c r="P81" s="635"/>
      <c r="Q81" s="635"/>
      <c r="R81" s="635"/>
      <c r="S81" s="487"/>
      <c r="T81" s="487"/>
    </row>
    <row r="82" spans="1:20" ht="33" customHeight="1" x14ac:dyDescent="0.25">
      <c r="A82" s="634" t="s">
        <v>1108</v>
      </c>
      <c r="B82" s="634"/>
      <c r="C82" s="634"/>
      <c r="D82" s="634"/>
      <c r="E82" s="634"/>
      <c r="F82" s="634"/>
      <c r="G82" s="634"/>
      <c r="H82" s="634"/>
      <c r="I82" s="634"/>
      <c r="J82" s="634"/>
      <c r="K82" s="634"/>
      <c r="L82" s="634"/>
      <c r="M82" s="634"/>
      <c r="N82" s="634"/>
      <c r="O82" s="634"/>
      <c r="P82" s="634"/>
      <c r="Q82" s="634"/>
      <c r="R82" s="634"/>
      <c r="S82" s="291"/>
      <c r="T82" s="291"/>
    </row>
    <row r="83" spans="1:20" ht="24" customHeight="1" x14ac:dyDescent="0.25">
      <c r="A83" s="635" t="s">
        <v>295</v>
      </c>
      <c r="B83" s="635"/>
      <c r="C83" s="635"/>
      <c r="D83" s="635"/>
      <c r="E83" s="635"/>
      <c r="F83" s="635"/>
      <c r="G83" s="635"/>
      <c r="H83" s="635"/>
      <c r="I83" s="635"/>
      <c r="J83" s="635"/>
      <c r="K83" s="635"/>
      <c r="L83" s="635"/>
      <c r="M83" s="635"/>
      <c r="N83" s="635"/>
      <c r="O83" s="635"/>
      <c r="P83" s="635"/>
      <c r="Q83" s="635"/>
      <c r="R83" s="635"/>
      <c r="S83" s="291"/>
      <c r="T83" s="291"/>
    </row>
    <row r="84" spans="1:20" ht="15.75" customHeight="1" x14ac:dyDescent="0.25">
      <c r="A84" s="634" t="s">
        <v>1064</v>
      </c>
      <c r="B84" s="634"/>
      <c r="C84" s="634"/>
      <c r="D84" s="634"/>
      <c r="E84" s="634"/>
      <c r="F84" s="634"/>
      <c r="G84" s="634"/>
      <c r="H84" s="634"/>
      <c r="I84" s="634"/>
      <c r="J84" s="634"/>
      <c r="K84" s="634"/>
      <c r="L84" s="634"/>
      <c r="M84" s="634"/>
      <c r="N84" s="634"/>
      <c r="O84" s="634"/>
      <c r="P84" s="634"/>
      <c r="Q84" s="634"/>
      <c r="R84" s="634"/>
      <c r="S84" s="291"/>
      <c r="T84" s="291"/>
    </row>
    <row r="85" spans="1:20" ht="22.5" customHeight="1" x14ac:dyDescent="0.25">
      <c r="A85" s="633" t="s">
        <v>252</v>
      </c>
      <c r="B85" s="633"/>
      <c r="C85" s="633"/>
      <c r="D85" s="633"/>
      <c r="E85" s="633"/>
      <c r="F85" s="633"/>
      <c r="G85" s="633"/>
      <c r="H85" s="633"/>
      <c r="I85" s="633"/>
      <c r="J85" s="633"/>
      <c r="K85" s="633"/>
      <c r="L85" s="633"/>
      <c r="M85" s="633"/>
      <c r="N85" s="633"/>
      <c r="O85" s="633"/>
      <c r="P85" s="633"/>
      <c r="Q85" s="633"/>
      <c r="R85" s="633"/>
      <c r="S85" s="291"/>
      <c r="T85" s="291"/>
    </row>
    <row r="86" spans="1:20" ht="13.5" customHeight="1" x14ac:dyDescent="0.25"/>
    <row r="87" spans="1:20" x14ac:dyDescent="0.25">
      <c r="A87" s="142"/>
      <c r="B87" s="157"/>
      <c r="C87" s="157"/>
      <c r="D87" s="142"/>
      <c r="E87" s="142"/>
      <c r="F87" s="142"/>
      <c r="G87" s="142"/>
      <c r="H87" s="142"/>
      <c r="I87" s="142"/>
      <c r="J87" s="142"/>
      <c r="K87" s="142"/>
      <c r="L87" s="142"/>
      <c r="M87" s="142"/>
      <c r="N87" s="142"/>
      <c r="O87" s="142"/>
      <c r="P87" s="142"/>
      <c r="Q87" s="142"/>
      <c r="R87" s="142"/>
    </row>
  </sheetData>
  <mergeCells count="18">
    <mergeCell ref="C1:F1"/>
    <mergeCell ref="A19:A20"/>
    <mergeCell ref="A3:R3"/>
    <mergeCell ref="A4:R4"/>
    <mergeCell ref="A29:P29"/>
    <mergeCell ref="A28:P28"/>
    <mergeCell ref="A52:R52"/>
    <mergeCell ref="A53:R53"/>
    <mergeCell ref="A83:R83"/>
    <mergeCell ref="A84:R84"/>
    <mergeCell ref="A77:R77"/>
    <mergeCell ref="A76:R76"/>
    <mergeCell ref="A85:R85"/>
    <mergeCell ref="A78:R78"/>
    <mergeCell ref="A80:R80"/>
    <mergeCell ref="A82:R82"/>
    <mergeCell ref="A79:R79"/>
    <mergeCell ref="A81:R81"/>
  </mergeCells>
  <pageMargins left="0.7" right="0.7" top="0.75" bottom="0.75" header="0.3" footer="0.3"/>
  <pageSetup paperSize="9" scale="94" orientation="landscape" r:id="rId1"/>
  <headerFooter>
    <oddHeader xml:space="preserve">&amp;C&amp;P
</oddHeader>
  </headerFooter>
  <rowBreaks count="3" manualBreakCount="3">
    <brk id="27" max="17" man="1"/>
    <brk id="51" max="17" man="1"/>
    <brk id="73"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topLeftCell="A184" zoomScaleNormal="100" workbookViewId="0">
      <selection activeCell="U17" sqref="U17"/>
    </sheetView>
  </sheetViews>
  <sheetFormatPr defaultRowHeight="15" x14ac:dyDescent="0.25"/>
  <cols>
    <col min="2" max="2" width="7.85546875" style="35" customWidth="1"/>
    <col min="3" max="3" width="7.5703125" style="35" customWidth="1"/>
  </cols>
  <sheetData>
    <row r="1" spans="1:13" x14ac:dyDescent="0.25">
      <c r="A1" s="276"/>
      <c r="B1" s="536" t="s">
        <v>36</v>
      </c>
      <c r="C1" s="536" t="s">
        <v>38</v>
      </c>
      <c r="D1" s="536" t="s">
        <v>40</v>
      </c>
      <c r="E1" s="536" t="s">
        <v>933</v>
      </c>
      <c r="F1" s="536" t="s">
        <v>44</v>
      </c>
      <c r="G1" s="536" t="s">
        <v>46</v>
      </c>
      <c r="H1" s="536" t="s">
        <v>48</v>
      </c>
      <c r="I1" s="536" t="s">
        <v>50</v>
      </c>
      <c r="J1" s="536" t="s">
        <v>52</v>
      </c>
      <c r="K1" s="536" t="s">
        <v>54</v>
      </c>
      <c r="L1" s="536" t="s">
        <v>56</v>
      </c>
      <c r="M1" s="536" t="s">
        <v>58</v>
      </c>
    </row>
    <row r="2" spans="1:13" ht="15.75" thickBot="1" x14ac:dyDescent="0.3">
      <c r="A2" s="277"/>
      <c r="B2" s="278" t="s">
        <v>37</v>
      </c>
      <c r="C2" s="278" t="s">
        <v>39</v>
      </c>
      <c r="D2" s="278" t="s">
        <v>41</v>
      </c>
      <c r="E2" s="278" t="s">
        <v>43</v>
      </c>
      <c r="F2" s="278" t="s">
        <v>45</v>
      </c>
      <c r="G2" s="278" t="s">
        <v>47</v>
      </c>
      <c r="H2" s="278" t="s">
        <v>49</v>
      </c>
      <c r="I2" s="278" t="s">
        <v>51</v>
      </c>
      <c r="J2" s="278" t="s">
        <v>53</v>
      </c>
      <c r="K2" s="278" t="s">
        <v>55</v>
      </c>
      <c r="L2" s="278" t="s">
        <v>57</v>
      </c>
      <c r="M2" s="278" t="s">
        <v>59</v>
      </c>
    </row>
    <row r="3" spans="1:13" ht="17.25" customHeight="1" x14ac:dyDescent="0.25">
      <c r="A3" s="594" t="s">
        <v>296</v>
      </c>
      <c r="B3" s="594"/>
      <c r="C3" s="594"/>
      <c r="D3" s="594"/>
      <c r="E3" s="594"/>
      <c r="F3" s="594"/>
      <c r="G3" s="594"/>
      <c r="H3" s="594"/>
      <c r="I3" s="594"/>
      <c r="J3" s="594"/>
      <c r="K3" s="594"/>
      <c r="L3" s="594"/>
      <c r="M3" s="594"/>
    </row>
    <row r="4" spans="1:13" ht="15" customHeight="1" x14ac:dyDescent="0.25">
      <c r="A4" s="615" t="s">
        <v>528</v>
      </c>
      <c r="B4" s="615"/>
      <c r="C4" s="615"/>
      <c r="D4" s="615"/>
      <c r="E4" s="615"/>
      <c r="F4" s="615"/>
      <c r="G4" s="615"/>
      <c r="H4" s="615"/>
      <c r="I4" s="615"/>
      <c r="J4" s="615"/>
      <c r="K4" s="615"/>
      <c r="L4" s="615"/>
      <c r="M4" s="615"/>
    </row>
    <row r="5" spans="1:13" ht="15.75" customHeight="1" x14ac:dyDescent="0.25">
      <c r="A5" s="523">
        <v>1999</v>
      </c>
      <c r="B5" s="525">
        <v>108.4</v>
      </c>
      <c r="C5" s="525">
        <v>104.1</v>
      </c>
      <c r="D5" s="525">
        <v>102.8</v>
      </c>
      <c r="E5" s="525">
        <v>103</v>
      </c>
      <c r="F5" s="525">
        <v>102.2</v>
      </c>
      <c r="G5" s="525">
        <v>101.9</v>
      </c>
      <c r="H5" s="525">
        <v>102.8</v>
      </c>
      <c r="I5" s="525">
        <v>101.2</v>
      </c>
      <c r="J5" s="525">
        <v>101.5</v>
      </c>
      <c r="K5" s="525">
        <v>101.4</v>
      </c>
      <c r="L5" s="525">
        <v>101.2</v>
      </c>
      <c r="M5" s="525">
        <v>101.3</v>
      </c>
    </row>
    <row r="6" spans="1:13" ht="15.75" customHeight="1" x14ac:dyDescent="0.25">
      <c r="A6" s="523">
        <v>2000</v>
      </c>
      <c r="B6" s="525">
        <v>102.3</v>
      </c>
      <c r="C6" s="525">
        <v>101</v>
      </c>
      <c r="D6" s="525">
        <v>100.6</v>
      </c>
      <c r="E6" s="525">
        <v>100.9</v>
      </c>
      <c r="F6" s="525">
        <v>101.8</v>
      </c>
      <c r="G6" s="525">
        <v>102.6</v>
      </c>
      <c r="H6" s="525">
        <v>101.8</v>
      </c>
      <c r="I6" s="525">
        <v>101</v>
      </c>
      <c r="J6" s="525">
        <v>101.3</v>
      </c>
      <c r="K6" s="525">
        <v>102.1</v>
      </c>
      <c r="L6" s="525">
        <v>101.5</v>
      </c>
      <c r="M6" s="525">
        <v>101.6</v>
      </c>
    </row>
    <row r="7" spans="1:13" x14ac:dyDescent="0.25">
      <c r="A7" s="523">
        <v>2001</v>
      </c>
      <c r="B7" s="525">
        <v>102.8</v>
      </c>
      <c r="C7" s="525">
        <v>102.3</v>
      </c>
      <c r="D7" s="525">
        <v>101.9</v>
      </c>
      <c r="E7" s="525">
        <v>101.8</v>
      </c>
      <c r="F7" s="525">
        <v>101.8</v>
      </c>
      <c r="G7" s="525">
        <v>101.6</v>
      </c>
      <c r="H7" s="525">
        <v>100.5</v>
      </c>
      <c r="I7" s="525">
        <v>100</v>
      </c>
      <c r="J7" s="525">
        <v>100.6</v>
      </c>
      <c r="K7" s="525">
        <v>101.1</v>
      </c>
      <c r="L7" s="525">
        <v>101.4</v>
      </c>
      <c r="M7" s="525">
        <v>101.6</v>
      </c>
    </row>
    <row r="8" spans="1:13" x14ac:dyDescent="0.25">
      <c r="A8" s="523">
        <v>2002</v>
      </c>
      <c r="B8" s="525">
        <v>103.1</v>
      </c>
      <c r="C8" s="525">
        <v>101.2</v>
      </c>
      <c r="D8" s="525">
        <v>101.1</v>
      </c>
      <c r="E8" s="525">
        <v>101.2</v>
      </c>
      <c r="F8" s="525">
        <v>101.7</v>
      </c>
      <c r="G8" s="525">
        <v>100.5</v>
      </c>
      <c r="H8" s="525">
        <v>100.7</v>
      </c>
      <c r="I8" s="525">
        <v>100.1</v>
      </c>
      <c r="J8" s="525">
        <v>100.4</v>
      </c>
      <c r="K8" s="525">
        <v>101.1</v>
      </c>
      <c r="L8" s="525">
        <v>101.6</v>
      </c>
      <c r="M8" s="525">
        <v>101.5</v>
      </c>
    </row>
    <row r="9" spans="1:13" x14ac:dyDescent="0.25">
      <c r="A9" s="523">
        <v>2003</v>
      </c>
      <c r="B9" s="525">
        <v>102.4</v>
      </c>
      <c r="C9" s="525">
        <v>101.6</v>
      </c>
      <c r="D9" s="525">
        <v>101.1</v>
      </c>
      <c r="E9" s="525">
        <v>101</v>
      </c>
      <c r="F9" s="525">
        <v>100.8</v>
      </c>
      <c r="G9" s="525">
        <v>100.8</v>
      </c>
      <c r="H9" s="525">
        <v>100.7</v>
      </c>
      <c r="I9" s="525">
        <v>99.6</v>
      </c>
      <c r="J9" s="525">
        <v>100.3</v>
      </c>
      <c r="K9" s="525">
        <v>101</v>
      </c>
      <c r="L9" s="525">
        <v>101</v>
      </c>
      <c r="M9" s="525">
        <v>101.1</v>
      </c>
    </row>
    <row r="10" spans="1:13" x14ac:dyDescent="0.25">
      <c r="A10" s="523">
        <v>2004</v>
      </c>
      <c r="B10" s="525">
        <v>101.8</v>
      </c>
      <c r="C10" s="525">
        <v>101</v>
      </c>
      <c r="D10" s="525">
        <v>100.8</v>
      </c>
      <c r="E10" s="525">
        <v>101</v>
      </c>
      <c r="F10" s="525">
        <v>100.7</v>
      </c>
      <c r="G10" s="525">
        <v>100.8</v>
      </c>
      <c r="H10" s="525">
        <v>100.9</v>
      </c>
      <c r="I10" s="525">
        <v>100.4</v>
      </c>
      <c r="J10" s="525">
        <v>100.4</v>
      </c>
      <c r="K10" s="525">
        <v>101.1</v>
      </c>
      <c r="L10" s="525">
        <v>101.1</v>
      </c>
      <c r="M10" s="525">
        <v>101.1</v>
      </c>
    </row>
    <row r="11" spans="1:13" x14ac:dyDescent="0.25">
      <c r="A11" s="523">
        <v>2005</v>
      </c>
      <c r="B11" s="525">
        <v>102.6</v>
      </c>
      <c r="C11" s="525">
        <v>101.2</v>
      </c>
      <c r="D11" s="525">
        <v>101.3</v>
      </c>
      <c r="E11" s="525">
        <v>101.1</v>
      </c>
      <c r="F11" s="525">
        <v>100.8</v>
      </c>
      <c r="G11" s="525">
        <v>100.6</v>
      </c>
      <c r="H11" s="525">
        <v>100.5</v>
      </c>
      <c r="I11" s="525">
        <v>99.9</v>
      </c>
      <c r="J11" s="525">
        <v>100.3</v>
      </c>
      <c r="K11" s="525">
        <v>100.6</v>
      </c>
      <c r="L11" s="525">
        <v>100.7</v>
      </c>
      <c r="M11" s="525">
        <v>100.8</v>
      </c>
    </row>
    <row r="12" spans="1:13" x14ac:dyDescent="0.25">
      <c r="A12" s="523">
        <v>2006</v>
      </c>
      <c r="B12" s="525">
        <v>102.4</v>
      </c>
      <c r="C12" s="525">
        <v>101.7</v>
      </c>
      <c r="D12" s="525">
        <v>100.8</v>
      </c>
      <c r="E12" s="525">
        <v>100.4</v>
      </c>
      <c r="F12" s="525">
        <v>100.5</v>
      </c>
      <c r="G12" s="525">
        <v>100.3</v>
      </c>
      <c r="H12" s="525">
        <v>100.7</v>
      </c>
      <c r="I12" s="525">
        <v>100.2</v>
      </c>
      <c r="J12" s="525">
        <v>100.1</v>
      </c>
      <c r="K12" s="525">
        <v>100.3</v>
      </c>
      <c r="L12" s="525">
        <v>100.6</v>
      </c>
      <c r="M12" s="525">
        <v>100.8</v>
      </c>
    </row>
    <row r="13" spans="1:13" x14ac:dyDescent="0.25">
      <c r="A13" s="523">
        <v>2007</v>
      </c>
      <c r="B13" s="525">
        <v>101.7</v>
      </c>
      <c r="C13" s="525">
        <v>101.1</v>
      </c>
      <c r="D13" s="525">
        <v>100.6</v>
      </c>
      <c r="E13" s="525">
        <v>100.6</v>
      </c>
      <c r="F13" s="525">
        <v>100.6</v>
      </c>
      <c r="G13" s="525">
        <v>101</v>
      </c>
      <c r="H13" s="525">
        <v>100.9</v>
      </c>
      <c r="I13" s="525">
        <v>100.1</v>
      </c>
      <c r="J13" s="525">
        <v>100.8</v>
      </c>
      <c r="K13" s="525">
        <v>101.6</v>
      </c>
      <c r="L13" s="525">
        <v>101.2</v>
      </c>
      <c r="M13" s="525">
        <v>101.1</v>
      </c>
    </row>
    <row r="14" spans="1:13" x14ac:dyDescent="0.25">
      <c r="A14" s="523">
        <v>2008</v>
      </c>
      <c r="B14" s="525">
        <v>102.3</v>
      </c>
      <c r="C14" s="525">
        <v>101.2</v>
      </c>
      <c r="D14" s="525">
        <v>101.2</v>
      </c>
      <c r="E14" s="525">
        <v>101.4</v>
      </c>
      <c r="F14" s="525">
        <v>101.4</v>
      </c>
      <c r="G14" s="525">
        <v>101</v>
      </c>
      <c r="H14" s="525">
        <v>100.5</v>
      </c>
      <c r="I14" s="525">
        <v>100.4</v>
      </c>
      <c r="J14" s="525">
        <v>100.8</v>
      </c>
      <c r="K14" s="525">
        <v>100.9</v>
      </c>
      <c r="L14" s="525">
        <v>100.8</v>
      </c>
      <c r="M14" s="525">
        <v>100.7</v>
      </c>
    </row>
    <row r="15" spans="1:13" x14ac:dyDescent="0.25">
      <c r="A15" s="523">
        <v>2009</v>
      </c>
      <c r="B15" s="525">
        <v>102.4</v>
      </c>
      <c r="C15" s="525">
        <v>101.7</v>
      </c>
      <c r="D15" s="525">
        <v>101.3</v>
      </c>
      <c r="E15" s="525">
        <v>100.7</v>
      </c>
      <c r="F15" s="525">
        <v>100.6</v>
      </c>
      <c r="G15" s="525">
        <v>100.6</v>
      </c>
      <c r="H15" s="525">
        <v>100.6</v>
      </c>
      <c r="I15" s="525">
        <v>100</v>
      </c>
      <c r="J15" s="525">
        <v>100</v>
      </c>
      <c r="K15" s="525">
        <v>100</v>
      </c>
      <c r="L15" s="525">
        <v>100.3</v>
      </c>
      <c r="M15" s="525">
        <v>100.4</v>
      </c>
    </row>
    <row r="16" spans="1:13" x14ac:dyDescent="0.25">
      <c r="A16" s="523">
        <v>2010</v>
      </c>
      <c r="B16" s="525">
        <v>101.6</v>
      </c>
      <c r="C16" s="525">
        <v>100.9</v>
      </c>
      <c r="D16" s="525">
        <v>100.6</v>
      </c>
      <c r="E16" s="525">
        <v>100.3</v>
      </c>
      <c r="F16" s="525">
        <v>100.5</v>
      </c>
      <c r="G16" s="525">
        <v>100.4</v>
      </c>
      <c r="H16" s="525">
        <v>100.4</v>
      </c>
      <c r="I16" s="525">
        <v>100.6</v>
      </c>
      <c r="J16" s="525">
        <v>100.8</v>
      </c>
      <c r="K16" s="525">
        <v>100.5</v>
      </c>
      <c r="L16" s="525">
        <v>100.8</v>
      </c>
      <c r="M16" s="525">
        <v>101.1</v>
      </c>
    </row>
    <row r="17" spans="1:13" x14ac:dyDescent="0.25">
      <c r="A17" s="523">
        <v>2011</v>
      </c>
      <c r="B17" s="525">
        <v>102.4</v>
      </c>
      <c r="C17" s="525">
        <v>100.8</v>
      </c>
      <c r="D17" s="525">
        <v>100.6</v>
      </c>
      <c r="E17" s="525">
        <v>100.4</v>
      </c>
      <c r="F17" s="525">
        <v>100.5</v>
      </c>
      <c r="G17" s="525">
        <v>100.2</v>
      </c>
      <c r="H17" s="525">
        <v>100</v>
      </c>
      <c r="I17" s="525">
        <v>99.8</v>
      </c>
      <c r="J17" s="525">
        <v>100</v>
      </c>
      <c r="K17" s="525">
        <v>100.5</v>
      </c>
      <c r="L17" s="525">
        <v>100.4</v>
      </c>
      <c r="M17" s="525">
        <v>100.4</v>
      </c>
    </row>
    <row r="18" spans="1:13" x14ac:dyDescent="0.25">
      <c r="A18" s="523">
        <v>2012</v>
      </c>
      <c r="B18" s="525">
        <v>100.5</v>
      </c>
      <c r="C18" s="525">
        <v>100.4</v>
      </c>
      <c r="D18" s="525">
        <v>100.6</v>
      </c>
      <c r="E18" s="525">
        <v>100.3</v>
      </c>
      <c r="F18" s="525">
        <v>100.5</v>
      </c>
      <c r="G18" s="525">
        <v>100.9</v>
      </c>
      <c r="H18" s="525">
        <v>101.2</v>
      </c>
      <c r="I18" s="525">
        <v>100.1</v>
      </c>
      <c r="J18" s="525">
        <v>100.6</v>
      </c>
      <c r="K18" s="525">
        <v>100.5</v>
      </c>
      <c r="L18" s="525">
        <v>100.3</v>
      </c>
      <c r="M18" s="525">
        <v>100.5</v>
      </c>
    </row>
    <row r="19" spans="1:13" x14ac:dyDescent="0.25">
      <c r="A19" s="523">
        <v>2013</v>
      </c>
      <c r="B19" s="525">
        <v>101</v>
      </c>
      <c r="C19" s="525">
        <v>100.6</v>
      </c>
      <c r="D19" s="525">
        <v>100.3</v>
      </c>
      <c r="E19" s="525">
        <v>100.5</v>
      </c>
      <c r="F19" s="525">
        <v>100.7</v>
      </c>
      <c r="G19" s="525">
        <v>100.4</v>
      </c>
      <c r="H19" s="525">
        <v>100.8</v>
      </c>
      <c r="I19" s="525">
        <v>100.1</v>
      </c>
      <c r="J19" s="525">
        <v>100.2</v>
      </c>
      <c r="K19" s="525">
        <v>100.6</v>
      </c>
      <c r="L19" s="525">
        <v>100.6</v>
      </c>
      <c r="M19" s="525">
        <v>100.5</v>
      </c>
    </row>
    <row r="20" spans="1:13" x14ac:dyDescent="0.25">
      <c r="A20" s="523">
        <v>2014</v>
      </c>
      <c r="B20" s="525">
        <v>100.6</v>
      </c>
      <c r="C20" s="525">
        <v>100.7</v>
      </c>
      <c r="D20" s="525">
        <v>101</v>
      </c>
      <c r="E20" s="525">
        <v>100.9</v>
      </c>
      <c r="F20" s="525">
        <v>100.9</v>
      </c>
      <c r="G20" s="525">
        <v>100.6</v>
      </c>
      <c r="H20" s="525">
        <v>100.5</v>
      </c>
      <c r="I20" s="525">
        <v>100.2</v>
      </c>
      <c r="J20" s="525">
        <v>100.7</v>
      </c>
      <c r="K20" s="525">
        <v>100.8</v>
      </c>
      <c r="L20" s="525">
        <v>101.3</v>
      </c>
      <c r="M20" s="525">
        <v>102.6</v>
      </c>
    </row>
    <row r="21" spans="1:13" x14ac:dyDescent="0.25">
      <c r="A21" s="523">
        <v>2015</v>
      </c>
      <c r="B21" s="525">
        <v>103.9</v>
      </c>
      <c r="C21" s="525">
        <v>102.2</v>
      </c>
      <c r="D21" s="525">
        <v>101.2</v>
      </c>
      <c r="E21" s="525">
        <v>100.5</v>
      </c>
      <c r="F21" s="525">
        <v>100.4</v>
      </c>
      <c r="G21" s="525">
        <v>100.2</v>
      </c>
      <c r="H21" s="525">
        <v>100.8</v>
      </c>
      <c r="I21" s="525">
        <v>100.4</v>
      </c>
      <c r="J21" s="525">
        <v>100.6</v>
      </c>
      <c r="K21" s="525">
        <v>100.7</v>
      </c>
      <c r="L21" s="525">
        <v>100.8</v>
      </c>
      <c r="M21" s="525">
        <v>100.8</v>
      </c>
    </row>
    <row r="22" spans="1:13" x14ac:dyDescent="0.25">
      <c r="A22" s="523">
        <v>2016</v>
      </c>
      <c r="B22" s="525">
        <v>101</v>
      </c>
      <c r="C22" s="525">
        <v>100.6</v>
      </c>
      <c r="D22" s="525">
        <v>100.5</v>
      </c>
      <c r="E22" s="525">
        <v>100.4</v>
      </c>
      <c r="F22" s="525">
        <v>100.4</v>
      </c>
      <c r="G22" s="525">
        <v>100.4</v>
      </c>
      <c r="H22" s="525">
        <v>100.5</v>
      </c>
      <c r="I22" s="525">
        <v>100</v>
      </c>
      <c r="J22" s="525">
        <v>100.2</v>
      </c>
      <c r="K22" s="525">
        <v>100.4</v>
      </c>
      <c r="L22" s="525">
        <v>100.4</v>
      </c>
      <c r="M22" s="525">
        <v>100.4</v>
      </c>
    </row>
    <row r="23" spans="1:13" x14ac:dyDescent="0.25">
      <c r="A23" s="523">
        <v>2017</v>
      </c>
      <c r="B23" s="525">
        <v>100.6</v>
      </c>
      <c r="C23" s="525">
        <v>100.2</v>
      </c>
      <c r="D23" s="525">
        <v>100.1</v>
      </c>
      <c r="E23" s="525">
        <v>100.3</v>
      </c>
      <c r="F23" s="525">
        <v>100.4</v>
      </c>
      <c r="G23" s="525">
        <v>100.6</v>
      </c>
      <c r="H23" s="525">
        <v>100.1</v>
      </c>
      <c r="I23" s="525">
        <v>99.5</v>
      </c>
      <c r="J23" s="525">
        <v>99.9</v>
      </c>
      <c r="K23" s="525">
        <v>100.2</v>
      </c>
      <c r="L23" s="525">
        <v>100.2</v>
      </c>
      <c r="M23" s="525">
        <v>100.4</v>
      </c>
    </row>
    <row r="24" spans="1:13" x14ac:dyDescent="0.25">
      <c r="A24" s="523">
        <v>2018</v>
      </c>
      <c r="B24" s="525">
        <v>100.3</v>
      </c>
      <c r="C24" s="525">
        <v>100.2</v>
      </c>
      <c r="D24" s="525">
        <v>100.3</v>
      </c>
      <c r="E24" s="525">
        <v>100.4</v>
      </c>
      <c r="F24" s="525">
        <v>100.4</v>
      </c>
      <c r="G24" s="525">
        <v>100.5</v>
      </c>
      <c r="H24" s="525">
        <v>100.3</v>
      </c>
      <c r="I24" s="525">
        <v>100</v>
      </c>
      <c r="J24" s="525">
        <v>100.2</v>
      </c>
      <c r="K24" s="525">
        <v>100.4</v>
      </c>
      <c r="L24" s="525">
        <v>100.5</v>
      </c>
      <c r="M24" s="525">
        <v>100.8</v>
      </c>
    </row>
    <row r="25" spans="1:13" x14ac:dyDescent="0.25">
      <c r="A25" s="523">
        <v>2019</v>
      </c>
      <c r="B25" s="525">
        <v>101</v>
      </c>
      <c r="C25" s="199">
        <v>100.4</v>
      </c>
      <c r="D25" s="176">
        <v>100.3</v>
      </c>
      <c r="E25" s="176">
        <v>100.3</v>
      </c>
      <c r="F25" s="176">
        <v>100.3</v>
      </c>
      <c r="G25" s="188">
        <v>100</v>
      </c>
      <c r="H25" s="176">
        <v>100.2</v>
      </c>
      <c r="I25" s="176">
        <v>99.8</v>
      </c>
      <c r="J25" s="176">
        <v>99.8</v>
      </c>
      <c r="K25" s="176">
        <v>100.1</v>
      </c>
      <c r="L25" s="176">
        <v>100.3</v>
      </c>
      <c r="M25" s="176">
        <v>100.4</v>
      </c>
    </row>
    <row r="26" spans="1:13" ht="15" customHeight="1" x14ac:dyDescent="0.25">
      <c r="A26" s="523">
        <v>2020</v>
      </c>
      <c r="B26" s="525">
        <v>100.4</v>
      </c>
      <c r="C26" s="525">
        <v>100.3</v>
      </c>
      <c r="D26" s="176">
        <v>100.6</v>
      </c>
      <c r="E26" s="176">
        <v>100.8</v>
      </c>
      <c r="F26" s="176">
        <v>100.3</v>
      </c>
      <c r="G26" s="188">
        <v>100.2</v>
      </c>
      <c r="H26" s="176">
        <v>100.4</v>
      </c>
      <c r="I26" s="525">
        <v>100</v>
      </c>
      <c r="J26" s="176">
        <v>99.9</v>
      </c>
      <c r="K26" s="176">
        <v>100.4</v>
      </c>
      <c r="L26" s="176">
        <v>100.7</v>
      </c>
      <c r="M26" s="176">
        <v>100.8</v>
      </c>
    </row>
    <row r="27" spans="1:13" ht="15" customHeight="1" x14ac:dyDescent="0.25">
      <c r="A27" s="641" t="s">
        <v>934</v>
      </c>
      <c r="B27" s="641"/>
      <c r="C27" s="641"/>
      <c r="D27" s="641"/>
      <c r="E27" s="641"/>
      <c r="F27" s="641"/>
      <c r="G27" s="641"/>
      <c r="H27" s="641"/>
      <c r="I27" s="641"/>
      <c r="J27" s="641"/>
      <c r="K27" s="641"/>
      <c r="L27" s="641"/>
      <c r="M27" s="641"/>
    </row>
    <row r="28" spans="1:13" ht="15" customHeight="1" x14ac:dyDescent="0.25">
      <c r="A28" s="572" t="s">
        <v>104</v>
      </c>
      <c r="B28" s="572"/>
      <c r="C28" s="572"/>
      <c r="D28" s="572"/>
      <c r="E28" s="572"/>
      <c r="F28" s="572"/>
      <c r="G28" s="572"/>
      <c r="H28" s="572"/>
      <c r="I28" s="572"/>
      <c r="J28" s="572"/>
      <c r="K28" s="572"/>
      <c r="L28" s="572"/>
      <c r="M28" s="572"/>
    </row>
    <row r="29" spans="1:13" x14ac:dyDescent="0.25">
      <c r="A29" s="523">
        <v>1999</v>
      </c>
      <c r="B29" s="525">
        <v>196.9</v>
      </c>
      <c r="C29" s="525">
        <v>203.3</v>
      </c>
      <c r="D29" s="525">
        <v>207.6</v>
      </c>
      <c r="E29" s="525">
        <v>213.1</v>
      </c>
      <c r="F29" s="525">
        <v>216.7</v>
      </c>
      <c r="G29" s="525">
        <v>220.7</v>
      </c>
      <c r="H29" s="525">
        <v>226.5</v>
      </c>
      <c r="I29" s="525">
        <v>221</v>
      </c>
      <c r="J29" s="525">
        <v>162</v>
      </c>
      <c r="K29" s="525">
        <v>157.1</v>
      </c>
      <c r="L29" s="525">
        <v>150.5</v>
      </c>
      <c r="M29" s="525">
        <v>136.5</v>
      </c>
    </row>
    <row r="30" spans="1:13" x14ac:dyDescent="0.25">
      <c r="A30" s="523">
        <v>2000</v>
      </c>
      <c r="B30" s="525">
        <v>128.9</v>
      </c>
      <c r="C30" s="525">
        <v>125.1</v>
      </c>
      <c r="D30" s="525">
        <v>122.5</v>
      </c>
      <c r="E30" s="525">
        <v>120</v>
      </c>
      <c r="F30" s="525">
        <v>119.4</v>
      </c>
      <c r="G30" s="525">
        <v>120.1</v>
      </c>
      <c r="H30" s="525">
        <v>118.9</v>
      </c>
      <c r="I30" s="525">
        <v>118.7</v>
      </c>
      <c r="J30" s="525">
        <v>118.5</v>
      </c>
      <c r="K30" s="525">
        <v>119.4</v>
      </c>
      <c r="L30" s="525">
        <v>119.8</v>
      </c>
      <c r="M30" s="525">
        <v>120.2</v>
      </c>
    </row>
    <row r="31" spans="1:13" x14ac:dyDescent="0.25">
      <c r="A31" s="523">
        <v>2001</v>
      </c>
      <c r="B31" s="525">
        <v>120.7</v>
      </c>
      <c r="C31" s="525">
        <v>122.2</v>
      </c>
      <c r="D31" s="525">
        <v>123.7</v>
      </c>
      <c r="E31" s="525">
        <v>124.8</v>
      </c>
      <c r="F31" s="525">
        <v>124.8</v>
      </c>
      <c r="G31" s="525">
        <v>123.7</v>
      </c>
      <c r="H31" s="525">
        <v>122.1</v>
      </c>
      <c r="I31" s="525">
        <v>120.9</v>
      </c>
      <c r="J31" s="525">
        <v>120</v>
      </c>
      <c r="K31" s="525">
        <v>118.8</v>
      </c>
      <c r="L31" s="525">
        <v>118.6</v>
      </c>
      <c r="M31" s="525">
        <v>118.6</v>
      </c>
    </row>
    <row r="32" spans="1:13" x14ac:dyDescent="0.25">
      <c r="A32" s="523">
        <v>2002</v>
      </c>
      <c r="B32" s="525">
        <v>119</v>
      </c>
      <c r="C32" s="525">
        <v>117.7</v>
      </c>
      <c r="D32" s="525">
        <v>116.8</v>
      </c>
      <c r="E32" s="525">
        <v>116</v>
      </c>
      <c r="F32" s="525">
        <v>115.9</v>
      </c>
      <c r="G32" s="525">
        <v>114.7</v>
      </c>
      <c r="H32" s="525">
        <v>115</v>
      </c>
      <c r="I32" s="525">
        <v>115.1</v>
      </c>
      <c r="J32" s="525">
        <v>114.9</v>
      </c>
      <c r="K32" s="525">
        <v>114.8</v>
      </c>
      <c r="L32" s="525">
        <v>115.1</v>
      </c>
      <c r="M32" s="525">
        <v>115.1</v>
      </c>
    </row>
    <row r="33" spans="1:13" x14ac:dyDescent="0.25">
      <c r="A33" s="523">
        <v>2003</v>
      </c>
      <c r="B33" s="525">
        <v>114.3</v>
      </c>
      <c r="C33" s="525">
        <v>114.8</v>
      </c>
      <c r="D33" s="525">
        <v>114.8</v>
      </c>
      <c r="E33" s="525">
        <v>114.6</v>
      </c>
      <c r="F33" s="525">
        <v>113.6</v>
      </c>
      <c r="G33" s="525">
        <v>113.9</v>
      </c>
      <c r="H33" s="525">
        <v>113.9</v>
      </c>
      <c r="I33" s="525">
        <v>113.3</v>
      </c>
      <c r="J33" s="525">
        <v>113.3</v>
      </c>
      <c r="K33" s="525">
        <v>113.2</v>
      </c>
      <c r="L33" s="525">
        <v>112.5</v>
      </c>
      <c r="M33" s="525">
        <v>112</v>
      </c>
    </row>
    <row r="34" spans="1:13" x14ac:dyDescent="0.25">
      <c r="A34" s="523">
        <v>2004</v>
      </c>
      <c r="B34" s="525">
        <v>111.3</v>
      </c>
      <c r="C34" s="525">
        <v>110.6</v>
      </c>
      <c r="D34" s="525">
        <v>110.3</v>
      </c>
      <c r="E34" s="525">
        <v>110.2</v>
      </c>
      <c r="F34" s="525">
        <v>110.2</v>
      </c>
      <c r="G34" s="525">
        <v>110.1</v>
      </c>
      <c r="H34" s="525">
        <v>110.4</v>
      </c>
      <c r="I34" s="525">
        <v>111.3</v>
      </c>
      <c r="J34" s="525">
        <v>111.4</v>
      </c>
      <c r="K34" s="525">
        <v>111.5</v>
      </c>
      <c r="L34" s="525">
        <v>111.7</v>
      </c>
      <c r="M34" s="525">
        <v>111.7</v>
      </c>
    </row>
    <row r="35" spans="1:13" x14ac:dyDescent="0.25">
      <c r="A35" s="523">
        <v>2005</v>
      </c>
      <c r="B35" s="525">
        <v>112.7</v>
      </c>
      <c r="C35" s="525">
        <v>113</v>
      </c>
      <c r="D35" s="525">
        <v>113.6</v>
      </c>
      <c r="E35" s="525">
        <v>113.8</v>
      </c>
      <c r="F35" s="525">
        <v>113.8</v>
      </c>
      <c r="G35" s="525">
        <v>113.7</v>
      </c>
      <c r="H35" s="525">
        <v>113.2</v>
      </c>
      <c r="I35" s="525">
        <v>112.5</v>
      </c>
      <c r="J35" s="525">
        <v>112.3</v>
      </c>
      <c r="K35" s="525">
        <v>111.7</v>
      </c>
      <c r="L35" s="525">
        <v>111.3</v>
      </c>
      <c r="M35" s="525">
        <v>110.9</v>
      </c>
    </row>
    <row r="36" spans="1:13" x14ac:dyDescent="0.25">
      <c r="A36" s="523">
        <v>2006</v>
      </c>
      <c r="B36" s="525">
        <v>110.7</v>
      </c>
      <c r="C36" s="525">
        <v>111.2</v>
      </c>
      <c r="D36" s="525">
        <v>110.6</v>
      </c>
      <c r="E36" s="525">
        <v>109.8</v>
      </c>
      <c r="F36" s="525">
        <v>109.4</v>
      </c>
      <c r="G36" s="525">
        <v>109</v>
      </c>
      <c r="H36" s="525">
        <v>109.3</v>
      </c>
      <c r="I36" s="525">
        <v>109.6</v>
      </c>
      <c r="J36" s="525">
        <v>109.5</v>
      </c>
      <c r="K36" s="525">
        <v>109.2</v>
      </c>
      <c r="L36" s="525">
        <v>109</v>
      </c>
      <c r="M36" s="525">
        <v>109</v>
      </c>
    </row>
    <row r="37" spans="1:13" x14ac:dyDescent="0.25">
      <c r="A37" s="523">
        <v>2007</v>
      </c>
      <c r="B37" s="525">
        <v>108.2</v>
      </c>
      <c r="C37" s="525">
        <v>107.6</v>
      </c>
      <c r="D37" s="525">
        <v>107.4</v>
      </c>
      <c r="E37" s="525">
        <v>107.6</v>
      </c>
      <c r="F37" s="525">
        <v>107.8</v>
      </c>
      <c r="G37" s="525">
        <v>108.5</v>
      </c>
      <c r="H37" s="525">
        <v>108.7</v>
      </c>
      <c r="I37" s="525">
        <v>108.6</v>
      </c>
      <c r="J37" s="525">
        <v>109.4</v>
      </c>
      <c r="K37" s="525">
        <v>110.8</v>
      </c>
      <c r="L37" s="525">
        <v>111.5</v>
      </c>
      <c r="M37" s="525">
        <v>111.9</v>
      </c>
    </row>
    <row r="38" spans="1:13" x14ac:dyDescent="0.25">
      <c r="A38" s="523">
        <v>2008</v>
      </c>
      <c r="B38" s="525">
        <v>112.6</v>
      </c>
      <c r="C38" s="525">
        <v>112.7</v>
      </c>
      <c r="D38" s="525">
        <v>113.3</v>
      </c>
      <c r="E38" s="525">
        <v>114.3</v>
      </c>
      <c r="F38" s="525">
        <v>115.1</v>
      </c>
      <c r="G38" s="525">
        <v>115.1</v>
      </c>
      <c r="H38" s="525">
        <v>114.7</v>
      </c>
      <c r="I38" s="525">
        <v>115</v>
      </c>
      <c r="J38" s="525">
        <v>115</v>
      </c>
      <c r="K38" s="525">
        <v>114.2</v>
      </c>
      <c r="L38" s="525">
        <v>113.8</v>
      </c>
      <c r="M38" s="525">
        <v>113.3</v>
      </c>
    </row>
    <row r="39" spans="1:13" x14ac:dyDescent="0.25">
      <c r="A39" s="523">
        <v>2009</v>
      </c>
      <c r="B39" s="525">
        <v>113.4</v>
      </c>
      <c r="C39" s="525">
        <v>113.9</v>
      </c>
      <c r="D39" s="525">
        <v>114</v>
      </c>
      <c r="E39" s="525">
        <v>113.2</v>
      </c>
      <c r="F39" s="525">
        <v>112.3</v>
      </c>
      <c r="G39" s="525">
        <v>111.9</v>
      </c>
      <c r="H39" s="525">
        <v>112</v>
      </c>
      <c r="I39" s="525">
        <v>111.6</v>
      </c>
      <c r="J39" s="525">
        <v>110.7</v>
      </c>
      <c r="K39" s="525">
        <v>109.7</v>
      </c>
      <c r="L39" s="525">
        <v>109.1</v>
      </c>
      <c r="M39" s="525">
        <v>108.8</v>
      </c>
    </row>
    <row r="40" spans="1:13" x14ac:dyDescent="0.25">
      <c r="A40" s="523">
        <v>2010</v>
      </c>
      <c r="B40" s="525">
        <v>108</v>
      </c>
      <c r="C40" s="525">
        <v>107.2</v>
      </c>
      <c r="D40" s="525">
        <v>106.5</v>
      </c>
      <c r="E40" s="525">
        <v>106</v>
      </c>
      <c r="F40" s="525">
        <v>106</v>
      </c>
      <c r="G40" s="525">
        <v>105.8</v>
      </c>
      <c r="H40" s="525">
        <v>105.5</v>
      </c>
      <c r="I40" s="525">
        <v>106.1</v>
      </c>
      <c r="J40" s="525">
        <v>107</v>
      </c>
      <c r="K40" s="525">
        <v>107.5</v>
      </c>
      <c r="L40" s="525">
        <v>108.1</v>
      </c>
      <c r="M40" s="525">
        <v>108.8</v>
      </c>
    </row>
    <row r="41" spans="1:13" x14ac:dyDescent="0.25">
      <c r="A41" s="523">
        <v>2011</v>
      </c>
      <c r="B41" s="525">
        <v>109.6</v>
      </c>
      <c r="C41" s="525">
        <v>109.5</v>
      </c>
      <c r="D41" s="525">
        <v>109.5</v>
      </c>
      <c r="E41" s="525">
        <v>109.6</v>
      </c>
      <c r="F41" s="525">
        <v>109.6</v>
      </c>
      <c r="G41" s="525">
        <v>109.4</v>
      </c>
      <c r="H41" s="525">
        <v>109</v>
      </c>
      <c r="I41" s="525">
        <v>108.2</v>
      </c>
      <c r="J41" s="525">
        <v>107.2</v>
      </c>
      <c r="K41" s="525">
        <v>107.2</v>
      </c>
      <c r="L41" s="525">
        <v>106.8</v>
      </c>
      <c r="M41" s="525">
        <v>106.1</v>
      </c>
    </row>
    <row r="42" spans="1:13" x14ac:dyDescent="0.25">
      <c r="A42" s="523">
        <v>2012</v>
      </c>
      <c r="B42" s="525">
        <v>104.2</v>
      </c>
      <c r="C42" s="525">
        <v>103.7</v>
      </c>
      <c r="D42" s="525">
        <v>103.7</v>
      </c>
      <c r="E42" s="525">
        <v>103.6</v>
      </c>
      <c r="F42" s="525">
        <v>103.6</v>
      </c>
      <c r="G42" s="525">
        <v>104.3</v>
      </c>
      <c r="H42" s="525">
        <v>105.6</v>
      </c>
      <c r="I42" s="525">
        <v>105.9</v>
      </c>
      <c r="J42" s="525">
        <v>106.6</v>
      </c>
      <c r="K42" s="525">
        <v>106.5</v>
      </c>
      <c r="L42" s="525">
        <v>106.5</v>
      </c>
      <c r="M42" s="525">
        <v>106.6</v>
      </c>
    </row>
    <row r="43" spans="1:13" x14ac:dyDescent="0.25">
      <c r="A43" s="523">
        <v>2013</v>
      </c>
      <c r="B43" s="525">
        <v>107.1</v>
      </c>
      <c r="C43" s="525">
        <v>107.3</v>
      </c>
      <c r="D43" s="525">
        <v>107</v>
      </c>
      <c r="E43" s="525">
        <v>107.2</v>
      </c>
      <c r="F43" s="525">
        <v>107.4</v>
      </c>
      <c r="G43" s="525">
        <v>106.9</v>
      </c>
      <c r="H43" s="525">
        <v>106.5</v>
      </c>
      <c r="I43" s="525">
        <v>106.5</v>
      </c>
      <c r="J43" s="525">
        <v>106.1</v>
      </c>
      <c r="K43" s="525">
        <v>106.3</v>
      </c>
      <c r="L43" s="525">
        <v>106.5</v>
      </c>
      <c r="M43" s="525">
        <v>106.5</v>
      </c>
    </row>
    <row r="44" spans="1:13" x14ac:dyDescent="0.25">
      <c r="A44" s="523">
        <v>2014</v>
      </c>
      <c r="B44" s="525">
        <v>106.1</v>
      </c>
      <c r="C44" s="525">
        <v>106.2</v>
      </c>
      <c r="D44" s="525">
        <v>106.9</v>
      </c>
      <c r="E44" s="525">
        <v>107.3</v>
      </c>
      <c r="F44" s="525">
        <v>107.6</v>
      </c>
      <c r="G44" s="525">
        <v>107.8</v>
      </c>
      <c r="H44" s="525">
        <v>107.5</v>
      </c>
      <c r="I44" s="525">
        <v>107.6</v>
      </c>
      <c r="J44" s="525">
        <v>108</v>
      </c>
      <c r="K44" s="525">
        <v>108.3</v>
      </c>
      <c r="L44" s="525">
        <v>109.1</v>
      </c>
      <c r="M44" s="525">
        <v>111.4</v>
      </c>
    </row>
    <row r="45" spans="1:13" x14ac:dyDescent="0.25">
      <c r="A45" s="523">
        <v>2015</v>
      </c>
      <c r="B45" s="525">
        <v>115</v>
      </c>
      <c r="C45" s="525">
        <v>116.7</v>
      </c>
      <c r="D45" s="525">
        <v>116.9</v>
      </c>
      <c r="E45" s="525">
        <v>116.4</v>
      </c>
      <c r="F45" s="525">
        <v>115.8</v>
      </c>
      <c r="G45" s="525">
        <v>115.3</v>
      </c>
      <c r="H45" s="525">
        <v>115.6</v>
      </c>
      <c r="I45" s="525">
        <v>115.8</v>
      </c>
      <c r="J45" s="525">
        <v>115.7</v>
      </c>
      <c r="K45" s="525">
        <v>115.6</v>
      </c>
      <c r="L45" s="525">
        <v>115</v>
      </c>
      <c r="M45" s="525">
        <v>112.9</v>
      </c>
    </row>
    <row r="46" spans="1:13" x14ac:dyDescent="0.25">
      <c r="A46" s="523">
        <v>2016</v>
      </c>
      <c r="B46" s="525">
        <v>109.8</v>
      </c>
      <c r="C46" s="525">
        <v>108.1</v>
      </c>
      <c r="D46" s="525">
        <v>107.3</v>
      </c>
      <c r="E46" s="525">
        <v>107.3</v>
      </c>
      <c r="F46" s="525">
        <v>107.3</v>
      </c>
      <c r="G46" s="525">
        <v>107.5</v>
      </c>
      <c r="H46" s="525">
        <v>107.2</v>
      </c>
      <c r="I46" s="525">
        <v>106.9</v>
      </c>
      <c r="J46" s="525">
        <v>106.4</v>
      </c>
      <c r="K46" s="525">
        <v>106.1</v>
      </c>
      <c r="L46" s="525">
        <v>105.8</v>
      </c>
      <c r="M46" s="525">
        <v>105.4</v>
      </c>
    </row>
    <row r="47" spans="1:13" x14ac:dyDescent="0.25">
      <c r="A47" s="523">
        <v>2017</v>
      </c>
      <c r="B47" s="525">
        <v>105</v>
      </c>
      <c r="C47" s="525">
        <v>104.6</v>
      </c>
      <c r="D47" s="525">
        <v>104.3</v>
      </c>
      <c r="E47" s="525">
        <v>104.1</v>
      </c>
      <c r="F47" s="525">
        <v>104.1</v>
      </c>
      <c r="G47" s="525">
        <v>104.4</v>
      </c>
      <c r="H47" s="525">
        <v>103.9</v>
      </c>
      <c r="I47" s="525">
        <v>103.3</v>
      </c>
      <c r="J47" s="525">
        <v>103</v>
      </c>
      <c r="K47" s="525">
        <v>102.7</v>
      </c>
      <c r="L47" s="525">
        <v>102.5</v>
      </c>
      <c r="M47" s="525">
        <v>102.5</v>
      </c>
    </row>
    <row r="48" spans="1:13" x14ac:dyDescent="0.25">
      <c r="A48" s="523">
        <v>2018</v>
      </c>
      <c r="B48" s="525">
        <v>102.2</v>
      </c>
      <c r="C48" s="525">
        <v>102.2</v>
      </c>
      <c r="D48" s="525">
        <v>102.4</v>
      </c>
      <c r="E48" s="525">
        <v>102.4</v>
      </c>
      <c r="F48" s="525">
        <v>102.4</v>
      </c>
      <c r="G48" s="525">
        <v>102.3</v>
      </c>
      <c r="H48" s="525">
        <v>102.5</v>
      </c>
      <c r="I48" s="525">
        <v>103.1</v>
      </c>
      <c r="J48" s="525">
        <v>103.4</v>
      </c>
      <c r="K48" s="525">
        <v>103.5</v>
      </c>
      <c r="L48" s="525">
        <v>103.8</v>
      </c>
      <c r="M48" s="525">
        <v>104.3</v>
      </c>
    </row>
    <row r="49" spans="1:13" ht="15" customHeight="1" x14ac:dyDescent="0.25">
      <c r="A49" s="523">
        <v>2019</v>
      </c>
      <c r="B49" s="525">
        <v>105</v>
      </c>
      <c r="C49" s="522">
        <v>105.2</v>
      </c>
      <c r="D49" s="522">
        <v>105.3</v>
      </c>
      <c r="E49" s="522">
        <v>105.2</v>
      </c>
      <c r="F49" s="522">
        <v>105.1</v>
      </c>
      <c r="G49" s="522">
        <v>104.7</v>
      </c>
      <c r="H49" s="522">
        <v>104.6</v>
      </c>
      <c r="I49" s="522">
        <v>104.3</v>
      </c>
      <c r="J49" s="525">
        <v>104</v>
      </c>
      <c r="K49" s="522">
        <v>103.8</v>
      </c>
      <c r="L49" s="522">
        <v>103.5</v>
      </c>
      <c r="M49" s="525">
        <v>103</v>
      </c>
    </row>
    <row r="50" spans="1:13" ht="15" customHeight="1" x14ac:dyDescent="0.25">
      <c r="A50" s="523">
        <v>2020</v>
      </c>
      <c r="B50" s="525">
        <v>102.4</v>
      </c>
      <c r="C50" s="525">
        <v>102.3</v>
      </c>
      <c r="D50" s="522">
        <v>102.5</v>
      </c>
      <c r="E50" s="522">
        <v>103.1</v>
      </c>
      <c r="F50" s="525">
        <v>103</v>
      </c>
      <c r="G50" s="522">
        <v>103.2</v>
      </c>
      <c r="H50" s="522">
        <v>103.4</v>
      </c>
      <c r="I50" s="522">
        <v>103.6</v>
      </c>
      <c r="J50" s="525">
        <v>103.7</v>
      </c>
      <c r="K50" s="525">
        <v>104</v>
      </c>
      <c r="L50" s="522">
        <v>104.4</v>
      </c>
      <c r="M50" s="525">
        <v>104.9</v>
      </c>
    </row>
    <row r="51" spans="1:13" ht="15" customHeight="1" x14ac:dyDescent="0.25">
      <c r="A51" s="617" t="s">
        <v>297</v>
      </c>
      <c r="B51" s="617"/>
      <c r="C51" s="617"/>
      <c r="D51" s="617"/>
      <c r="E51" s="617"/>
      <c r="F51" s="617"/>
      <c r="G51" s="617"/>
      <c r="H51" s="617"/>
      <c r="I51" s="617"/>
      <c r="J51" s="617"/>
      <c r="K51" s="617"/>
      <c r="L51" s="617"/>
      <c r="M51" s="617"/>
    </row>
    <row r="52" spans="1:13" ht="15" customHeight="1" x14ac:dyDescent="0.25">
      <c r="A52" s="596" t="s">
        <v>298</v>
      </c>
      <c r="B52" s="596"/>
      <c r="C52" s="596"/>
      <c r="D52" s="596"/>
      <c r="E52" s="596"/>
      <c r="F52" s="596"/>
      <c r="G52" s="596"/>
      <c r="H52" s="596"/>
      <c r="I52" s="596"/>
      <c r="J52" s="596"/>
      <c r="K52" s="596"/>
      <c r="L52" s="596"/>
      <c r="M52" s="596"/>
    </row>
    <row r="53" spans="1:13" ht="12" customHeight="1" x14ac:dyDescent="0.25">
      <c r="A53" s="523">
        <v>2000</v>
      </c>
      <c r="B53" s="525">
        <v>676.8</v>
      </c>
      <c r="C53" s="525">
        <v>679.1</v>
      </c>
      <c r="D53" s="525">
        <v>674.7</v>
      </c>
      <c r="E53" s="525">
        <v>676.3</v>
      </c>
      <c r="F53" s="525">
        <v>696.3</v>
      </c>
      <c r="G53" s="525">
        <v>724.6</v>
      </c>
      <c r="H53" s="525">
        <v>738.6</v>
      </c>
      <c r="I53" s="525">
        <v>713.9</v>
      </c>
      <c r="J53" s="525">
        <v>695.5</v>
      </c>
      <c r="K53" s="525">
        <v>704.9</v>
      </c>
      <c r="L53" s="525">
        <v>725.9</v>
      </c>
      <c r="M53" s="525">
        <v>749.9</v>
      </c>
    </row>
    <row r="54" spans="1:13" x14ac:dyDescent="0.25">
      <c r="A54" s="523">
        <v>2001</v>
      </c>
      <c r="B54" s="525">
        <v>784.3</v>
      </c>
      <c r="C54" s="525">
        <v>810.3</v>
      </c>
      <c r="D54" s="525">
        <v>826.5</v>
      </c>
      <c r="E54" s="525">
        <v>846.1</v>
      </c>
      <c r="F54" s="525">
        <v>876.2</v>
      </c>
      <c r="G54" s="525">
        <v>901.6</v>
      </c>
      <c r="H54" s="525">
        <v>883.7</v>
      </c>
      <c r="I54" s="525">
        <v>851.5</v>
      </c>
      <c r="J54" s="525">
        <v>832.2</v>
      </c>
      <c r="K54" s="525">
        <v>837.5</v>
      </c>
      <c r="L54" s="525">
        <v>859.7</v>
      </c>
      <c r="M54" s="525">
        <v>891.1</v>
      </c>
    </row>
    <row r="55" spans="1:13" x14ac:dyDescent="0.25">
      <c r="A55" s="523">
        <v>2002</v>
      </c>
      <c r="B55" s="525">
        <v>936.7</v>
      </c>
      <c r="C55" s="525">
        <v>946.5</v>
      </c>
      <c r="D55" s="525">
        <v>944</v>
      </c>
      <c r="E55" s="525">
        <v>958</v>
      </c>
      <c r="F55" s="525">
        <v>995.4</v>
      </c>
      <c r="G55" s="525">
        <v>988.3</v>
      </c>
      <c r="H55" s="525">
        <v>986.7</v>
      </c>
      <c r="I55" s="525">
        <v>955.1</v>
      </c>
      <c r="J55" s="525">
        <v>928.9</v>
      </c>
      <c r="K55" s="525">
        <v>936</v>
      </c>
      <c r="L55" s="525">
        <v>966</v>
      </c>
      <c r="M55" s="525">
        <v>1004.9</v>
      </c>
    </row>
    <row r="56" spans="1:13" ht="14.25" customHeight="1" x14ac:dyDescent="0.25">
      <c r="A56" s="523">
        <v>2003</v>
      </c>
      <c r="B56" s="525">
        <v>1044.8</v>
      </c>
      <c r="C56" s="525">
        <v>1066</v>
      </c>
      <c r="D56" s="525">
        <v>1073.5999999999999</v>
      </c>
      <c r="E56" s="525">
        <v>1091.0999999999999</v>
      </c>
      <c r="F56" s="525">
        <v>1100.9000000000001</v>
      </c>
      <c r="G56" s="525">
        <v>1115.4000000000001</v>
      </c>
      <c r="H56" s="525">
        <v>1116.8</v>
      </c>
      <c r="I56" s="525">
        <v>1053.9000000000001</v>
      </c>
      <c r="J56" s="525">
        <v>1026.2</v>
      </c>
      <c r="K56" s="525">
        <v>1033.9000000000001</v>
      </c>
      <c r="L56" s="525">
        <v>1056.4000000000001</v>
      </c>
      <c r="M56" s="525">
        <v>1081.2</v>
      </c>
    </row>
    <row r="57" spans="1:13" x14ac:dyDescent="0.25">
      <c r="A57" s="523">
        <v>2004</v>
      </c>
      <c r="B57" s="525">
        <v>1116.5999999999999</v>
      </c>
      <c r="C57" s="525">
        <v>1137.9000000000001</v>
      </c>
      <c r="D57" s="525">
        <v>1142.3</v>
      </c>
      <c r="E57" s="525">
        <v>1149.4000000000001</v>
      </c>
      <c r="F57" s="525">
        <v>1150.9000000000001</v>
      </c>
      <c r="G57" s="525">
        <v>1165.9000000000001</v>
      </c>
      <c r="H57" s="525">
        <v>1183.2</v>
      </c>
      <c r="I57" s="525">
        <v>1163.9000000000001</v>
      </c>
      <c r="J57" s="525">
        <v>1144.8</v>
      </c>
      <c r="K57" s="525">
        <v>1157.8</v>
      </c>
      <c r="L57" s="525">
        <v>1182.5</v>
      </c>
      <c r="M57" s="525">
        <v>1218.7</v>
      </c>
    </row>
    <row r="58" spans="1:13" x14ac:dyDescent="0.25">
      <c r="A58" s="523">
        <v>2005</v>
      </c>
      <c r="B58" s="525">
        <v>1254.3</v>
      </c>
      <c r="C58" s="525">
        <v>1281.5</v>
      </c>
      <c r="D58" s="525">
        <v>1317.3</v>
      </c>
      <c r="E58" s="525">
        <v>1353.9</v>
      </c>
      <c r="F58" s="525">
        <v>1378.8</v>
      </c>
      <c r="G58" s="525">
        <v>1398.3</v>
      </c>
      <c r="H58" s="525">
        <v>1401.3</v>
      </c>
      <c r="I58" s="525">
        <v>1343.9</v>
      </c>
      <c r="J58" s="525">
        <v>1297.0999999999999</v>
      </c>
      <c r="K58" s="525">
        <v>1296.4000000000001</v>
      </c>
      <c r="L58" s="525">
        <v>1320.1</v>
      </c>
      <c r="M58" s="525">
        <v>1349.1</v>
      </c>
    </row>
    <row r="59" spans="1:13" x14ac:dyDescent="0.25">
      <c r="A59" s="523">
        <v>2006</v>
      </c>
      <c r="B59" s="525">
        <v>1406.7</v>
      </c>
      <c r="C59" s="525">
        <v>1484.4</v>
      </c>
      <c r="D59" s="525">
        <v>1501.4</v>
      </c>
      <c r="E59" s="525">
        <v>1498.5</v>
      </c>
      <c r="F59" s="525">
        <v>1506</v>
      </c>
      <c r="G59" s="525">
        <v>1511.9</v>
      </c>
      <c r="H59" s="525">
        <v>1538.3</v>
      </c>
      <c r="I59" s="525">
        <v>1485.9</v>
      </c>
      <c r="J59" s="525">
        <v>1428.5</v>
      </c>
      <c r="K59" s="525">
        <v>1422.5</v>
      </c>
      <c r="L59" s="525">
        <v>1443.6</v>
      </c>
      <c r="M59" s="525">
        <v>1473.8</v>
      </c>
    </row>
    <row r="60" spans="1:13" x14ac:dyDescent="0.25">
      <c r="A60" s="523">
        <v>2007</v>
      </c>
      <c r="B60" s="522">
        <v>1506.8</v>
      </c>
      <c r="C60" s="522">
        <v>1524.3</v>
      </c>
      <c r="D60" s="522">
        <v>1542.5</v>
      </c>
      <c r="E60" s="522">
        <v>1555.4</v>
      </c>
      <c r="F60" s="522">
        <v>1589.8</v>
      </c>
      <c r="G60" s="522">
        <v>1666.3</v>
      </c>
      <c r="H60" s="522">
        <v>1726.5</v>
      </c>
      <c r="I60" s="522">
        <v>1656.9</v>
      </c>
      <c r="J60" s="522">
        <v>1640.6</v>
      </c>
      <c r="K60" s="522">
        <v>1706.3</v>
      </c>
      <c r="L60" s="522">
        <v>1754.5</v>
      </c>
      <c r="M60" s="525">
        <v>1802</v>
      </c>
    </row>
    <row r="61" spans="1:13" x14ac:dyDescent="0.25">
      <c r="A61" s="523">
        <v>2008</v>
      </c>
      <c r="B61" s="525">
        <v>1880</v>
      </c>
      <c r="C61" s="525">
        <v>1941</v>
      </c>
      <c r="D61" s="525">
        <v>1993.5</v>
      </c>
      <c r="E61" s="525">
        <v>2070.3000000000002</v>
      </c>
      <c r="F61" s="525">
        <v>2155.1999999999998</v>
      </c>
      <c r="G61" s="525">
        <v>2173.9</v>
      </c>
      <c r="H61" s="525">
        <v>2147.4</v>
      </c>
      <c r="I61" s="525">
        <v>2068.1</v>
      </c>
      <c r="J61" s="525">
        <v>2037.8</v>
      </c>
      <c r="K61" s="525">
        <v>2066.8000000000002</v>
      </c>
      <c r="L61" s="525">
        <v>2093.5</v>
      </c>
      <c r="M61" s="525">
        <v>2116.4</v>
      </c>
    </row>
    <row r="62" spans="1:13" x14ac:dyDescent="0.25">
      <c r="A62" s="523">
        <v>2009</v>
      </c>
      <c r="B62" s="525">
        <v>2159.4</v>
      </c>
      <c r="C62" s="525">
        <v>2190.9</v>
      </c>
      <c r="D62" s="525">
        <v>2204.1</v>
      </c>
      <c r="E62" s="525">
        <v>2212.9</v>
      </c>
      <c r="F62" s="525">
        <v>2240.4</v>
      </c>
      <c r="G62" s="525">
        <v>2270.6</v>
      </c>
      <c r="H62" s="525">
        <v>2305.1999999999998</v>
      </c>
      <c r="I62" s="525">
        <v>2225.6999999999998</v>
      </c>
      <c r="J62" s="525">
        <v>2140</v>
      </c>
      <c r="K62" s="525">
        <v>2101.6</v>
      </c>
      <c r="L62" s="525">
        <v>2107.6999999999998</v>
      </c>
      <c r="M62" s="525">
        <v>2131</v>
      </c>
    </row>
    <row r="63" spans="1:13" x14ac:dyDescent="0.25">
      <c r="A63" s="523">
        <v>2010</v>
      </c>
      <c r="B63" s="525">
        <v>2192.6999999999998</v>
      </c>
      <c r="C63" s="525">
        <v>2240.6999999999998</v>
      </c>
      <c r="D63" s="525">
        <v>2272.6999999999998</v>
      </c>
      <c r="E63" s="525">
        <v>2282.6</v>
      </c>
      <c r="F63" s="525">
        <v>2316.8000000000002</v>
      </c>
      <c r="G63" s="525">
        <v>2344.4</v>
      </c>
      <c r="H63" s="525">
        <v>2354.6</v>
      </c>
      <c r="I63" s="525">
        <v>2372</v>
      </c>
      <c r="J63" s="525">
        <v>2442.5</v>
      </c>
      <c r="K63" s="525">
        <v>2465</v>
      </c>
      <c r="L63" s="525">
        <v>2519.4</v>
      </c>
      <c r="M63" s="525">
        <v>2625.7</v>
      </c>
    </row>
    <row r="64" spans="1:13" x14ac:dyDescent="0.25">
      <c r="A64" s="523">
        <v>2011</v>
      </c>
      <c r="B64" s="525">
        <v>2768.7</v>
      </c>
      <c r="C64" s="525">
        <v>2824.9</v>
      </c>
      <c r="D64" s="525">
        <v>2845.1</v>
      </c>
      <c r="E64" s="525">
        <v>2840.4</v>
      </c>
      <c r="F64" s="525">
        <v>2807</v>
      </c>
      <c r="G64" s="525">
        <v>2761.5</v>
      </c>
      <c r="H64" s="525">
        <v>2689</v>
      </c>
      <c r="I64" s="525">
        <v>2512.9</v>
      </c>
      <c r="J64" s="525">
        <v>2409.1</v>
      </c>
      <c r="K64" s="525">
        <v>2390.8000000000002</v>
      </c>
      <c r="L64" s="525">
        <v>2399.6</v>
      </c>
      <c r="M64" s="525">
        <v>2419.9</v>
      </c>
    </row>
    <row r="65" spans="1:13" x14ac:dyDescent="0.25">
      <c r="A65" s="523">
        <v>2012</v>
      </c>
      <c r="B65" s="525">
        <v>2437.4</v>
      </c>
      <c r="C65" s="525">
        <v>2456</v>
      </c>
      <c r="D65" s="525">
        <v>2472.8000000000002</v>
      </c>
      <c r="E65" s="525">
        <v>2482.9</v>
      </c>
      <c r="F65" s="525">
        <v>2508.5</v>
      </c>
      <c r="G65" s="525">
        <v>2602.8000000000002</v>
      </c>
      <c r="H65" s="525">
        <v>2658.4</v>
      </c>
      <c r="I65" s="525">
        <v>2595.8000000000002</v>
      </c>
      <c r="J65" s="525">
        <v>2550.8000000000002</v>
      </c>
      <c r="K65" s="525">
        <v>2550.5</v>
      </c>
      <c r="L65" s="525">
        <v>2570.8000000000002</v>
      </c>
      <c r="M65" s="525">
        <v>2608.9</v>
      </c>
    </row>
    <row r="66" spans="1:13" x14ac:dyDescent="0.25">
      <c r="A66" s="523">
        <v>2013</v>
      </c>
      <c r="B66" s="525">
        <v>2662.2</v>
      </c>
      <c r="C66" s="525">
        <v>2693.3</v>
      </c>
      <c r="D66" s="525">
        <v>2716.1</v>
      </c>
      <c r="E66" s="525">
        <v>2773</v>
      </c>
      <c r="F66" s="525">
        <v>2878.2</v>
      </c>
      <c r="G66" s="525">
        <v>2969.8</v>
      </c>
      <c r="H66" s="525">
        <v>2962</v>
      </c>
      <c r="I66" s="525">
        <v>2838.6</v>
      </c>
      <c r="J66" s="525">
        <v>2758.2</v>
      </c>
      <c r="K66" s="525">
        <v>2801.8</v>
      </c>
      <c r="L66" s="525">
        <v>2836.3</v>
      </c>
      <c r="M66" s="525">
        <v>2871.5</v>
      </c>
    </row>
    <row r="67" spans="1:13" x14ac:dyDescent="0.25">
      <c r="A67" s="523">
        <v>2014</v>
      </c>
      <c r="B67" s="525">
        <v>2922.9</v>
      </c>
      <c r="C67" s="525">
        <v>2998.3</v>
      </c>
      <c r="D67" s="525">
        <v>3080.4</v>
      </c>
      <c r="E67" s="525">
        <v>3137.5</v>
      </c>
      <c r="F67" s="525">
        <v>3235.7</v>
      </c>
      <c r="G67" s="525">
        <v>3281.9</v>
      </c>
      <c r="H67" s="525">
        <v>3180.1</v>
      </c>
      <c r="I67" s="525">
        <v>3017.5</v>
      </c>
      <c r="J67" s="525">
        <v>2996.1</v>
      </c>
      <c r="K67" s="525">
        <v>3043.7</v>
      </c>
      <c r="L67" s="525">
        <v>3139.4</v>
      </c>
      <c r="M67" s="525">
        <v>3297.9</v>
      </c>
    </row>
    <row r="68" spans="1:13" x14ac:dyDescent="0.25">
      <c r="A68" s="523">
        <v>2015</v>
      </c>
      <c r="B68" s="525">
        <v>3592.5</v>
      </c>
      <c r="C68" s="525">
        <v>3730</v>
      </c>
      <c r="D68" s="525">
        <v>3774.3</v>
      </c>
      <c r="E68" s="525">
        <v>3785.7</v>
      </c>
      <c r="F68" s="525">
        <v>3824.3</v>
      </c>
      <c r="G68" s="525">
        <v>3792.7</v>
      </c>
      <c r="H68" s="525">
        <v>3765.8</v>
      </c>
      <c r="I68" s="525">
        <v>3583.9</v>
      </c>
      <c r="J68" s="525">
        <v>3516.7</v>
      </c>
      <c r="K68" s="525">
        <v>3516.5</v>
      </c>
      <c r="L68" s="525">
        <v>3547.2</v>
      </c>
      <c r="M68" s="525">
        <v>3589.9</v>
      </c>
    </row>
    <row r="69" spans="1:13" x14ac:dyDescent="0.25">
      <c r="A69" s="523">
        <v>2016</v>
      </c>
      <c r="B69" s="525">
        <v>3627.1</v>
      </c>
      <c r="C69" s="525">
        <v>3649.8</v>
      </c>
      <c r="D69" s="525">
        <v>3655.3</v>
      </c>
      <c r="E69" s="525">
        <v>3677.6</v>
      </c>
      <c r="F69" s="525">
        <v>3740</v>
      </c>
      <c r="G69" s="525">
        <v>3816.6</v>
      </c>
      <c r="H69" s="525">
        <v>3819.2</v>
      </c>
      <c r="I69" s="525">
        <v>3715</v>
      </c>
      <c r="J69" s="525">
        <v>3632.1</v>
      </c>
      <c r="K69" s="525">
        <v>3638.2</v>
      </c>
      <c r="L69" s="525">
        <v>3670.5</v>
      </c>
      <c r="M69" s="525">
        <v>3701.9</v>
      </c>
    </row>
    <row r="70" spans="1:13" ht="15" customHeight="1" x14ac:dyDescent="0.25">
      <c r="A70" s="523">
        <v>2017</v>
      </c>
      <c r="B70" s="525">
        <v>3726.4</v>
      </c>
      <c r="C70" s="525">
        <v>3745.1</v>
      </c>
      <c r="D70" s="525">
        <v>3771.9</v>
      </c>
      <c r="E70" s="525">
        <v>3872.5</v>
      </c>
      <c r="F70" s="525">
        <v>4036.7</v>
      </c>
      <c r="G70" s="525">
        <v>4233.2</v>
      </c>
      <c r="H70" s="525">
        <v>4066.8</v>
      </c>
      <c r="I70" s="525">
        <v>3839.9</v>
      </c>
      <c r="J70" s="525">
        <v>3729.1</v>
      </c>
      <c r="K70" s="525">
        <v>3714.2</v>
      </c>
      <c r="L70" s="525">
        <v>3720</v>
      </c>
      <c r="M70" s="525">
        <v>3749.6</v>
      </c>
    </row>
    <row r="71" spans="1:13" ht="15" customHeight="1" x14ac:dyDescent="0.25">
      <c r="A71" s="523">
        <v>2018</v>
      </c>
      <c r="B71" s="525">
        <v>3787.8</v>
      </c>
      <c r="C71" s="525">
        <v>3826.3</v>
      </c>
      <c r="D71" s="525">
        <v>3895.1</v>
      </c>
      <c r="E71" s="525">
        <v>3947.8</v>
      </c>
      <c r="F71" s="525">
        <v>3969.9</v>
      </c>
      <c r="G71" s="525">
        <v>4060.3</v>
      </c>
      <c r="H71" s="525">
        <v>4040.9</v>
      </c>
      <c r="I71" s="525">
        <v>3943.3</v>
      </c>
      <c r="J71" s="525">
        <v>3840.2</v>
      </c>
      <c r="K71" s="525">
        <v>3833.2</v>
      </c>
      <c r="L71" s="525">
        <v>3883.5</v>
      </c>
      <c r="M71" s="525">
        <v>3989.2</v>
      </c>
    </row>
    <row r="72" spans="1:13" ht="15" customHeight="1" x14ac:dyDescent="0.25">
      <c r="A72" s="523">
        <v>2019</v>
      </c>
      <c r="B72" s="525">
        <v>4065.7</v>
      </c>
      <c r="C72" s="199">
        <v>4103.8999999999996</v>
      </c>
      <c r="D72" s="176">
        <v>4179.8</v>
      </c>
      <c r="E72" s="176">
        <v>4242.8999999999996</v>
      </c>
      <c r="F72" s="176">
        <v>4356.6000000000004</v>
      </c>
      <c r="G72" s="188">
        <v>4367</v>
      </c>
      <c r="H72" s="176">
        <v>4311.7</v>
      </c>
      <c r="I72" s="188">
        <v>4170</v>
      </c>
      <c r="J72" s="176">
        <v>4062.7</v>
      </c>
      <c r="K72" s="176">
        <v>4022.6</v>
      </c>
      <c r="L72" s="176">
        <v>4031.5</v>
      </c>
      <c r="M72" s="176">
        <v>4067.7</v>
      </c>
    </row>
    <row r="73" spans="1:13" x14ac:dyDescent="0.25">
      <c r="A73" s="523">
        <v>2020</v>
      </c>
      <c r="B73" s="525">
        <v>4096.1000000000004</v>
      </c>
      <c r="C73" s="525">
        <v>4109</v>
      </c>
      <c r="D73" s="176">
        <v>4176.8999999999996</v>
      </c>
      <c r="E73" s="176">
        <v>4321.3999999999996</v>
      </c>
      <c r="F73" s="176">
        <v>4394.8999999999996</v>
      </c>
      <c r="G73" s="188">
        <v>4507.6000000000004</v>
      </c>
      <c r="H73" s="176">
        <v>4494.2</v>
      </c>
      <c r="I73" s="188">
        <v>4364.8999999999996</v>
      </c>
      <c r="J73" s="176">
        <v>4267.3</v>
      </c>
      <c r="K73" s="176">
        <v>4289.3999999999996</v>
      </c>
      <c r="L73" s="176">
        <v>4363.8</v>
      </c>
      <c r="M73" s="188">
        <v>4456</v>
      </c>
    </row>
    <row r="74" spans="1:13" ht="15" customHeight="1" x14ac:dyDescent="0.25">
      <c r="A74" s="641" t="s">
        <v>935</v>
      </c>
      <c r="B74" s="641"/>
      <c r="C74" s="641"/>
      <c r="D74" s="641"/>
      <c r="E74" s="641"/>
      <c r="F74" s="641"/>
      <c r="G74" s="641"/>
      <c r="H74" s="641"/>
      <c r="I74" s="641"/>
      <c r="J74" s="641"/>
      <c r="K74" s="641"/>
      <c r="L74" s="641"/>
      <c r="M74" s="641"/>
    </row>
    <row r="75" spans="1:13" ht="15" customHeight="1" x14ac:dyDescent="0.25">
      <c r="A75" s="572" t="s">
        <v>299</v>
      </c>
      <c r="B75" s="572"/>
      <c r="C75" s="572"/>
      <c r="D75" s="572"/>
      <c r="E75" s="572"/>
      <c r="F75" s="572"/>
      <c r="G75" s="572"/>
      <c r="H75" s="572"/>
      <c r="I75" s="572"/>
      <c r="J75" s="572"/>
      <c r="K75" s="572"/>
      <c r="L75" s="572"/>
      <c r="M75" s="572"/>
    </row>
    <row r="76" spans="1:13" x14ac:dyDescent="0.25">
      <c r="A76" s="523">
        <v>2000</v>
      </c>
      <c r="B76" s="525">
        <v>102.2</v>
      </c>
      <c r="C76" s="525">
        <v>100.3</v>
      </c>
      <c r="D76" s="525">
        <v>99.4</v>
      </c>
      <c r="E76" s="525">
        <v>100.2</v>
      </c>
      <c r="F76" s="525">
        <v>102.9</v>
      </c>
      <c r="G76" s="525">
        <v>104.1</v>
      </c>
      <c r="H76" s="525">
        <v>101.9</v>
      </c>
      <c r="I76" s="525">
        <v>96.7</v>
      </c>
      <c r="J76" s="525">
        <v>97.4</v>
      </c>
      <c r="K76" s="525">
        <v>101.3</v>
      </c>
      <c r="L76" s="525">
        <v>103</v>
      </c>
      <c r="M76" s="525">
        <v>103.3</v>
      </c>
    </row>
    <row r="77" spans="1:13" x14ac:dyDescent="0.25">
      <c r="A77" s="523">
        <v>2001</v>
      </c>
      <c r="B77" s="525">
        <v>104.6</v>
      </c>
      <c r="C77" s="525">
        <v>103.3</v>
      </c>
      <c r="D77" s="525">
        <v>102</v>
      </c>
      <c r="E77" s="525">
        <v>102.4</v>
      </c>
      <c r="F77" s="525">
        <v>103.6</v>
      </c>
      <c r="G77" s="525">
        <v>102.9</v>
      </c>
      <c r="H77" s="525">
        <v>98</v>
      </c>
      <c r="I77" s="525">
        <v>96.4</v>
      </c>
      <c r="J77" s="525">
        <v>97.7</v>
      </c>
      <c r="K77" s="525">
        <v>100.6</v>
      </c>
      <c r="L77" s="525">
        <v>102.7</v>
      </c>
      <c r="M77" s="525">
        <v>103.7</v>
      </c>
    </row>
    <row r="78" spans="1:13" x14ac:dyDescent="0.25">
      <c r="A78" s="523">
        <v>2002</v>
      </c>
      <c r="B78" s="525">
        <v>105.1</v>
      </c>
      <c r="C78" s="525">
        <v>101</v>
      </c>
      <c r="D78" s="525">
        <v>99.7</v>
      </c>
      <c r="E78" s="525">
        <v>101.5</v>
      </c>
      <c r="F78" s="525">
        <v>103.9</v>
      </c>
      <c r="G78" s="525">
        <v>99.3</v>
      </c>
      <c r="H78" s="525">
        <v>99.8</v>
      </c>
      <c r="I78" s="525">
        <v>96.8</v>
      </c>
      <c r="J78" s="525">
        <v>97.3</v>
      </c>
      <c r="K78" s="525">
        <v>100.8</v>
      </c>
      <c r="L78" s="525">
        <v>103.2</v>
      </c>
      <c r="M78" s="525">
        <v>104</v>
      </c>
    </row>
    <row r="79" spans="1:13" x14ac:dyDescent="0.25">
      <c r="A79" s="523">
        <v>2003</v>
      </c>
      <c r="B79" s="525">
        <v>104</v>
      </c>
      <c r="C79" s="525">
        <v>102</v>
      </c>
      <c r="D79" s="525">
        <v>100.7</v>
      </c>
      <c r="E79" s="525">
        <v>101.6</v>
      </c>
      <c r="F79" s="525">
        <v>100.9</v>
      </c>
      <c r="G79" s="525">
        <v>101.3</v>
      </c>
      <c r="H79" s="525">
        <v>100.1</v>
      </c>
      <c r="I79" s="525">
        <v>94.4</v>
      </c>
      <c r="J79" s="525">
        <v>97.4</v>
      </c>
      <c r="K79" s="525">
        <v>100.8</v>
      </c>
      <c r="L79" s="525">
        <v>102.2</v>
      </c>
      <c r="M79" s="525">
        <v>102.4</v>
      </c>
    </row>
    <row r="80" spans="1:13" x14ac:dyDescent="0.25">
      <c r="A80" s="523">
        <v>2004</v>
      </c>
      <c r="B80" s="525">
        <v>103.3</v>
      </c>
      <c r="C80" s="525">
        <v>101.9</v>
      </c>
      <c r="D80" s="525">
        <v>100.4</v>
      </c>
      <c r="E80" s="525">
        <v>100.6</v>
      </c>
      <c r="F80" s="525">
        <v>100.1</v>
      </c>
      <c r="G80" s="525">
        <v>101.3</v>
      </c>
      <c r="H80" s="525">
        <v>101.5</v>
      </c>
      <c r="I80" s="525">
        <v>98.4</v>
      </c>
      <c r="J80" s="525">
        <v>98.4</v>
      </c>
      <c r="K80" s="525">
        <v>101.1</v>
      </c>
      <c r="L80" s="525">
        <v>102.1</v>
      </c>
      <c r="M80" s="525">
        <v>103.1</v>
      </c>
    </row>
    <row r="81" spans="1:13" x14ac:dyDescent="0.25">
      <c r="A81" s="523">
        <v>2005</v>
      </c>
      <c r="B81" s="525">
        <v>102.9</v>
      </c>
      <c r="C81" s="525">
        <v>102.2</v>
      </c>
      <c r="D81" s="525">
        <v>102.8</v>
      </c>
      <c r="E81" s="525">
        <v>102.8</v>
      </c>
      <c r="F81" s="525">
        <v>101.8</v>
      </c>
      <c r="G81" s="525">
        <v>101.4</v>
      </c>
      <c r="H81" s="525">
        <v>100.2</v>
      </c>
      <c r="I81" s="525">
        <v>95.9</v>
      </c>
      <c r="J81" s="525">
        <v>96.5</v>
      </c>
      <c r="K81" s="525">
        <v>100</v>
      </c>
      <c r="L81" s="525">
        <v>101.8</v>
      </c>
      <c r="M81" s="525">
        <v>102.2</v>
      </c>
    </row>
    <row r="82" spans="1:13" x14ac:dyDescent="0.25">
      <c r="A82" s="523">
        <v>2006</v>
      </c>
      <c r="B82" s="525">
        <v>104.3</v>
      </c>
      <c r="C82" s="525">
        <v>105.5</v>
      </c>
      <c r="D82" s="525">
        <v>101.2</v>
      </c>
      <c r="E82" s="525">
        <v>99.8</v>
      </c>
      <c r="F82" s="525">
        <v>100.5</v>
      </c>
      <c r="G82" s="525">
        <v>100.4</v>
      </c>
      <c r="H82" s="525">
        <v>101.8</v>
      </c>
      <c r="I82" s="525">
        <v>96.6</v>
      </c>
      <c r="J82" s="525">
        <v>96.1</v>
      </c>
      <c r="K82" s="525">
        <v>99.6</v>
      </c>
      <c r="L82" s="525">
        <v>101.5</v>
      </c>
      <c r="M82" s="525">
        <v>102.1</v>
      </c>
    </row>
    <row r="83" spans="1:13" x14ac:dyDescent="0.25">
      <c r="A83" s="523">
        <v>2007</v>
      </c>
      <c r="B83" s="525">
        <v>102.2</v>
      </c>
      <c r="C83" s="525">
        <v>101.2</v>
      </c>
      <c r="D83" s="525">
        <v>101.2</v>
      </c>
      <c r="E83" s="525">
        <v>100.8</v>
      </c>
      <c r="F83" s="525">
        <v>102.2</v>
      </c>
      <c r="G83" s="525">
        <v>104.8</v>
      </c>
      <c r="H83" s="525">
        <v>103.6</v>
      </c>
      <c r="I83" s="525">
        <v>96</v>
      </c>
      <c r="J83" s="525">
        <v>99</v>
      </c>
      <c r="K83" s="525">
        <v>104</v>
      </c>
      <c r="L83" s="525">
        <v>102.8</v>
      </c>
      <c r="M83" s="525">
        <v>102.7</v>
      </c>
    </row>
    <row r="84" spans="1:13" x14ac:dyDescent="0.25">
      <c r="A84" s="523">
        <v>2008</v>
      </c>
      <c r="B84" s="525">
        <v>104.3</v>
      </c>
      <c r="C84" s="525">
        <v>103.3</v>
      </c>
      <c r="D84" s="525">
        <v>102.7</v>
      </c>
      <c r="E84" s="525">
        <v>103.9</v>
      </c>
      <c r="F84" s="525">
        <v>104.1</v>
      </c>
      <c r="G84" s="525">
        <v>100.9</v>
      </c>
      <c r="H84" s="525">
        <v>98.8</v>
      </c>
      <c r="I84" s="525">
        <v>96.3</v>
      </c>
      <c r="J84" s="525">
        <v>98.5</v>
      </c>
      <c r="K84" s="525">
        <v>101.4</v>
      </c>
      <c r="L84" s="525">
        <v>101.3</v>
      </c>
      <c r="M84" s="525">
        <v>101.1</v>
      </c>
    </row>
    <row r="85" spans="1:13" x14ac:dyDescent="0.25">
      <c r="A85" s="523">
        <v>2009</v>
      </c>
      <c r="B85" s="525">
        <v>102</v>
      </c>
      <c r="C85" s="525">
        <v>101.5</v>
      </c>
      <c r="D85" s="525">
        <v>100.6</v>
      </c>
      <c r="E85" s="525">
        <v>100.4</v>
      </c>
      <c r="F85" s="525">
        <v>101.2</v>
      </c>
      <c r="G85" s="525">
        <v>101.4</v>
      </c>
      <c r="H85" s="525">
        <v>101.5</v>
      </c>
      <c r="I85" s="525">
        <v>96.6</v>
      </c>
      <c r="J85" s="525">
        <v>96.2</v>
      </c>
      <c r="K85" s="525">
        <v>98.2</v>
      </c>
      <c r="L85" s="525">
        <v>100.3</v>
      </c>
      <c r="M85" s="525">
        <v>101.1</v>
      </c>
    </row>
    <row r="86" spans="1:13" x14ac:dyDescent="0.25">
      <c r="A86" s="523">
        <v>2010</v>
      </c>
      <c r="B86" s="525">
        <v>102.4</v>
      </c>
      <c r="C86" s="525">
        <v>102.2</v>
      </c>
      <c r="D86" s="525">
        <v>101.4</v>
      </c>
      <c r="E86" s="525">
        <v>100.4</v>
      </c>
      <c r="F86" s="525">
        <v>101.5</v>
      </c>
      <c r="G86" s="525">
        <v>101.2</v>
      </c>
      <c r="H86" s="525">
        <v>100.4</v>
      </c>
      <c r="I86" s="525">
        <v>100.7</v>
      </c>
      <c r="J86" s="525">
        <v>103</v>
      </c>
      <c r="K86" s="525">
        <v>100.9</v>
      </c>
      <c r="L86" s="525">
        <v>102.2</v>
      </c>
      <c r="M86" s="525">
        <v>104.2</v>
      </c>
    </row>
    <row r="87" spans="1:13" x14ac:dyDescent="0.25">
      <c r="A87" s="523">
        <v>2011</v>
      </c>
      <c r="B87" s="525">
        <v>107.5</v>
      </c>
      <c r="C87" s="525">
        <v>102</v>
      </c>
      <c r="D87" s="525">
        <v>100.7</v>
      </c>
      <c r="E87" s="525">
        <v>99.8</v>
      </c>
      <c r="F87" s="525">
        <v>98.8</v>
      </c>
      <c r="G87" s="525">
        <v>98.4</v>
      </c>
      <c r="H87" s="525">
        <v>97.4</v>
      </c>
      <c r="I87" s="525">
        <v>93.5</v>
      </c>
      <c r="J87" s="525">
        <v>95.9</v>
      </c>
      <c r="K87" s="525">
        <v>99.2</v>
      </c>
      <c r="L87" s="525">
        <v>100.4</v>
      </c>
      <c r="M87" s="525">
        <v>100.9</v>
      </c>
    </row>
    <row r="88" spans="1:13" x14ac:dyDescent="0.25">
      <c r="A88" s="523">
        <v>2012</v>
      </c>
      <c r="B88" s="525">
        <v>100.7</v>
      </c>
      <c r="C88" s="525">
        <v>100.8</v>
      </c>
      <c r="D88" s="525">
        <v>100.7</v>
      </c>
      <c r="E88" s="525">
        <v>100.4</v>
      </c>
      <c r="F88" s="525">
        <v>101</v>
      </c>
      <c r="G88" s="525">
        <v>103.8</v>
      </c>
      <c r="H88" s="525">
        <v>102.1</v>
      </c>
      <c r="I88" s="525">
        <v>97.6</v>
      </c>
      <c r="J88" s="525">
        <v>98.3</v>
      </c>
      <c r="K88" s="525">
        <v>100</v>
      </c>
      <c r="L88" s="525">
        <v>100.8</v>
      </c>
      <c r="M88" s="525">
        <v>101.5</v>
      </c>
    </row>
    <row r="89" spans="1:13" x14ac:dyDescent="0.25">
      <c r="A89" s="523">
        <v>2013</v>
      </c>
      <c r="B89" s="525">
        <v>101.9</v>
      </c>
      <c r="C89" s="525">
        <v>101.2</v>
      </c>
      <c r="D89" s="525">
        <v>100.9</v>
      </c>
      <c r="E89" s="525">
        <v>102.1</v>
      </c>
      <c r="F89" s="525">
        <v>103.8</v>
      </c>
      <c r="G89" s="525">
        <v>103.2</v>
      </c>
      <c r="H89" s="525">
        <v>99.7</v>
      </c>
      <c r="I89" s="525">
        <v>95.8</v>
      </c>
      <c r="J89" s="525">
        <v>97.2</v>
      </c>
      <c r="K89" s="525">
        <v>101.6</v>
      </c>
      <c r="L89" s="525">
        <v>101.2</v>
      </c>
      <c r="M89" s="525">
        <v>101.2</v>
      </c>
    </row>
    <row r="90" spans="1:13" x14ac:dyDescent="0.25">
      <c r="A90" s="523">
        <v>2014</v>
      </c>
      <c r="B90" s="525">
        <v>102.2</v>
      </c>
      <c r="C90" s="525">
        <v>102.6</v>
      </c>
      <c r="D90" s="525">
        <v>102.7</v>
      </c>
      <c r="E90" s="525">
        <v>101.9</v>
      </c>
      <c r="F90" s="525">
        <v>103.1</v>
      </c>
      <c r="G90" s="525">
        <v>101.4</v>
      </c>
      <c r="H90" s="525">
        <v>96.9</v>
      </c>
      <c r="I90" s="525">
        <v>94.9</v>
      </c>
      <c r="J90" s="525">
        <v>99.3</v>
      </c>
      <c r="K90" s="525">
        <v>101.6</v>
      </c>
      <c r="L90" s="525">
        <v>103.1</v>
      </c>
      <c r="M90" s="525">
        <v>105.1</v>
      </c>
    </row>
    <row r="91" spans="1:13" x14ac:dyDescent="0.25">
      <c r="A91" s="523">
        <v>2015</v>
      </c>
      <c r="B91" s="525">
        <v>108.3</v>
      </c>
      <c r="C91" s="525">
        <v>103.8</v>
      </c>
      <c r="D91" s="525">
        <v>101.2</v>
      </c>
      <c r="E91" s="525">
        <v>100.3</v>
      </c>
      <c r="F91" s="525">
        <v>101</v>
      </c>
      <c r="G91" s="525">
        <v>99.2</v>
      </c>
      <c r="H91" s="525">
        <v>99.3</v>
      </c>
      <c r="I91" s="525">
        <v>95.2</v>
      </c>
      <c r="J91" s="525">
        <v>98.1</v>
      </c>
      <c r="K91" s="525">
        <v>100</v>
      </c>
      <c r="L91" s="525">
        <v>100.9</v>
      </c>
      <c r="M91" s="525">
        <v>101.2</v>
      </c>
    </row>
    <row r="92" spans="1:13" ht="15" customHeight="1" x14ac:dyDescent="0.25">
      <c r="A92" s="523">
        <v>2016</v>
      </c>
      <c r="B92" s="525">
        <v>101.4</v>
      </c>
      <c r="C92" s="525">
        <v>100.6</v>
      </c>
      <c r="D92" s="525">
        <v>100.2</v>
      </c>
      <c r="E92" s="525">
        <v>100.6</v>
      </c>
      <c r="F92" s="525">
        <v>101.7</v>
      </c>
      <c r="G92" s="525">
        <v>102.1</v>
      </c>
      <c r="H92" s="525">
        <v>100.1</v>
      </c>
      <c r="I92" s="525">
        <v>97.3</v>
      </c>
      <c r="J92" s="525">
        <v>97.8</v>
      </c>
      <c r="K92" s="525">
        <v>100.2</v>
      </c>
      <c r="L92" s="525">
        <v>100.9</v>
      </c>
      <c r="M92" s="525">
        <v>100.9</v>
      </c>
    </row>
    <row r="93" spans="1:13" ht="15" customHeight="1" x14ac:dyDescent="0.25">
      <c r="A93" s="523">
        <v>2017</v>
      </c>
      <c r="B93" s="525">
        <v>101</v>
      </c>
      <c r="C93" s="525">
        <v>100.5</v>
      </c>
      <c r="D93" s="525">
        <v>100.7</v>
      </c>
      <c r="E93" s="525">
        <v>102.7</v>
      </c>
      <c r="F93" s="525">
        <v>104.2</v>
      </c>
      <c r="G93" s="525">
        <v>104.9</v>
      </c>
      <c r="H93" s="525">
        <v>96.1</v>
      </c>
      <c r="I93" s="525">
        <v>94.4</v>
      </c>
      <c r="J93" s="525">
        <v>97.1</v>
      </c>
      <c r="K93" s="525">
        <v>99.6</v>
      </c>
      <c r="L93" s="525">
        <v>100.2</v>
      </c>
      <c r="M93" s="525">
        <v>100.8</v>
      </c>
    </row>
    <row r="94" spans="1:13" ht="15" customHeight="1" x14ac:dyDescent="0.25">
      <c r="A94" s="523">
        <v>2018</v>
      </c>
      <c r="B94" s="525">
        <v>101.2</v>
      </c>
      <c r="C94" s="525">
        <v>101</v>
      </c>
      <c r="D94" s="525">
        <v>101.8</v>
      </c>
      <c r="E94" s="525">
        <v>101.4</v>
      </c>
      <c r="F94" s="525">
        <v>100.6</v>
      </c>
      <c r="G94" s="525">
        <v>102.3</v>
      </c>
      <c r="H94" s="525">
        <v>99.5</v>
      </c>
      <c r="I94" s="525">
        <v>97.6</v>
      </c>
      <c r="J94" s="525">
        <v>97.4</v>
      </c>
      <c r="K94" s="525">
        <v>99.8</v>
      </c>
      <c r="L94" s="525">
        <v>101.3</v>
      </c>
      <c r="M94" s="525">
        <v>102.7</v>
      </c>
    </row>
    <row r="95" spans="1:13" x14ac:dyDescent="0.25">
      <c r="A95" s="523">
        <v>2019</v>
      </c>
      <c r="B95" s="522">
        <v>101.8</v>
      </c>
      <c r="C95" s="522">
        <v>100.9</v>
      </c>
      <c r="D95" s="522">
        <v>101.9</v>
      </c>
      <c r="E95" s="522">
        <v>101.5</v>
      </c>
      <c r="F95" s="522">
        <v>102.7</v>
      </c>
      <c r="G95" s="522">
        <v>100.2</v>
      </c>
      <c r="H95" s="522">
        <v>98.7</v>
      </c>
      <c r="I95" s="522">
        <v>96.7</v>
      </c>
      <c r="J95" s="522">
        <v>97.4</v>
      </c>
      <c r="K95" s="525">
        <v>99</v>
      </c>
      <c r="L95" s="522">
        <v>100.2</v>
      </c>
      <c r="M95" s="522">
        <v>100.9</v>
      </c>
    </row>
    <row r="96" spans="1:13" x14ac:dyDescent="0.25">
      <c r="A96" s="523">
        <v>2020</v>
      </c>
      <c r="B96" s="522">
        <v>100.8</v>
      </c>
      <c r="C96" s="522">
        <v>100.3</v>
      </c>
      <c r="D96" s="522">
        <v>101.7</v>
      </c>
      <c r="E96" s="522">
        <v>103.5</v>
      </c>
      <c r="F96" s="522">
        <v>101.7</v>
      </c>
      <c r="G96" s="522">
        <v>102.6</v>
      </c>
      <c r="H96" s="522">
        <v>99.7</v>
      </c>
      <c r="I96" s="522">
        <v>97.1</v>
      </c>
      <c r="J96" s="522">
        <v>97.8</v>
      </c>
      <c r="K96" s="525">
        <v>100.5</v>
      </c>
      <c r="L96" s="522">
        <v>101.7</v>
      </c>
      <c r="M96" s="522">
        <v>102.1</v>
      </c>
    </row>
    <row r="97" spans="1:13" ht="15" customHeight="1" x14ac:dyDescent="0.25">
      <c r="A97" s="590" t="s">
        <v>936</v>
      </c>
      <c r="B97" s="590"/>
      <c r="C97" s="590"/>
      <c r="D97" s="590"/>
      <c r="E97" s="590"/>
      <c r="F97" s="590"/>
      <c r="G97" s="590"/>
      <c r="H97" s="590"/>
      <c r="I97" s="590"/>
      <c r="J97" s="590"/>
      <c r="K97" s="590"/>
      <c r="L97" s="590"/>
      <c r="M97" s="590"/>
    </row>
    <row r="98" spans="1:13" ht="15" customHeight="1" x14ac:dyDescent="0.25">
      <c r="A98" s="569" t="s">
        <v>300</v>
      </c>
      <c r="B98" s="569"/>
      <c r="C98" s="569"/>
      <c r="D98" s="569"/>
      <c r="E98" s="569"/>
      <c r="F98" s="569"/>
      <c r="G98" s="569"/>
      <c r="H98" s="569"/>
      <c r="I98" s="569"/>
      <c r="J98" s="569"/>
      <c r="K98" s="569"/>
      <c r="L98" s="569"/>
      <c r="M98" s="569"/>
    </row>
    <row r="99" spans="1:13" x14ac:dyDescent="0.25">
      <c r="A99" s="523">
        <v>2000</v>
      </c>
      <c r="B99" s="525">
        <v>102.2</v>
      </c>
      <c r="C99" s="525">
        <v>102.5</v>
      </c>
      <c r="D99" s="525">
        <v>101.9</v>
      </c>
      <c r="E99" s="525">
        <v>102.1</v>
      </c>
      <c r="F99" s="525">
        <v>105.1</v>
      </c>
      <c r="G99" s="525">
        <v>109.4</v>
      </c>
      <c r="H99" s="525">
        <v>111.5</v>
      </c>
      <c r="I99" s="525">
        <v>107.8</v>
      </c>
      <c r="J99" s="525">
        <v>105</v>
      </c>
      <c r="K99" s="525">
        <v>106.4</v>
      </c>
      <c r="L99" s="525">
        <v>109.6</v>
      </c>
      <c r="M99" s="525">
        <v>113.2</v>
      </c>
    </row>
    <row r="100" spans="1:13" x14ac:dyDescent="0.25">
      <c r="A100" s="523">
        <v>2001</v>
      </c>
      <c r="B100" s="525">
        <v>104.6</v>
      </c>
      <c r="C100" s="525">
        <v>108.1</v>
      </c>
      <c r="D100" s="525">
        <v>110.2</v>
      </c>
      <c r="E100" s="525">
        <v>112.8</v>
      </c>
      <c r="F100" s="525">
        <v>116.8</v>
      </c>
      <c r="G100" s="525">
        <v>120.2</v>
      </c>
      <c r="H100" s="525">
        <v>117.9</v>
      </c>
      <c r="I100" s="525">
        <v>113.5</v>
      </c>
      <c r="J100" s="525">
        <v>111</v>
      </c>
      <c r="K100" s="525">
        <v>111.7</v>
      </c>
      <c r="L100" s="525">
        <v>114.6</v>
      </c>
      <c r="M100" s="525">
        <v>118.8</v>
      </c>
    </row>
    <row r="101" spans="1:13" x14ac:dyDescent="0.25">
      <c r="A101" s="523">
        <v>2002</v>
      </c>
      <c r="B101" s="525">
        <v>105.1</v>
      </c>
      <c r="C101" s="525">
        <v>106.2</v>
      </c>
      <c r="D101" s="525">
        <v>105.9</v>
      </c>
      <c r="E101" s="525">
        <v>107.5</v>
      </c>
      <c r="F101" s="525">
        <v>111.7</v>
      </c>
      <c r="G101" s="525">
        <v>110.9</v>
      </c>
      <c r="H101" s="525">
        <v>110.7</v>
      </c>
      <c r="I101" s="525">
        <v>107.2</v>
      </c>
      <c r="J101" s="525">
        <v>104.2</v>
      </c>
      <c r="K101" s="525">
        <v>105</v>
      </c>
      <c r="L101" s="525">
        <v>108.4</v>
      </c>
      <c r="M101" s="525">
        <v>112.8</v>
      </c>
    </row>
    <row r="102" spans="1:13" x14ac:dyDescent="0.25">
      <c r="A102" s="523">
        <v>2003</v>
      </c>
      <c r="B102" s="525">
        <v>104</v>
      </c>
      <c r="C102" s="525">
        <v>106.1</v>
      </c>
      <c r="D102" s="525">
        <v>106.8</v>
      </c>
      <c r="E102" s="525">
        <v>108.6</v>
      </c>
      <c r="F102" s="525">
        <v>109.6</v>
      </c>
      <c r="G102" s="525">
        <v>111</v>
      </c>
      <c r="H102" s="525">
        <v>111.1</v>
      </c>
      <c r="I102" s="525">
        <v>104.9</v>
      </c>
      <c r="J102" s="525">
        <v>102.1</v>
      </c>
      <c r="K102" s="525">
        <v>102.9</v>
      </c>
      <c r="L102" s="525">
        <v>105.1</v>
      </c>
      <c r="M102" s="525">
        <v>107.6</v>
      </c>
    </row>
    <row r="103" spans="1:13" x14ac:dyDescent="0.25">
      <c r="A103" s="523">
        <v>2004</v>
      </c>
      <c r="B103" s="525">
        <v>103.3</v>
      </c>
      <c r="C103" s="525">
        <v>105.3</v>
      </c>
      <c r="D103" s="525">
        <v>105.7</v>
      </c>
      <c r="E103" s="525">
        <v>106.3</v>
      </c>
      <c r="F103" s="525">
        <v>106.5</v>
      </c>
      <c r="G103" s="525">
        <v>107.8</v>
      </c>
      <c r="H103" s="525">
        <v>109.4</v>
      </c>
      <c r="I103" s="525">
        <v>107.7</v>
      </c>
      <c r="J103" s="525">
        <v>105.9</v>
      </c>
      <c r="K103" s="525">
        <v>107.1</v>
      </c>
      <c r="L103" s="525">
        <v>109.4</v>
      </c>
      <c r="M103" s="525">
        <v>112.7</v>
      </c>
    </row>
    <row r="104" spans="1:13" x14ac:dyDescent="0.25">
      <c r="A104" s="523">
        <v>2005</v>
      </c>
      <c r="B104" s="525">
        <v>102.9</v>
      </c>
      <c r="C104" s="525">
        <v>105.2</v>
      </c>
      <c r="D104" s="525">
        <v>108.1</v>
      </c>
      <c r="E104" s="525">
        <v>111.1</v>
      </c>
      <c r="F104" s="525">
        <v>113.1</v>
      </c>
      <c r="G104" s="525">
        <v>114.7</v>
      </c>
      <c r="H104" s="525">
        <v>115</v>
      </c>
      <c r="I104" s="525">
        <v>110.3</v>
      </c>
      <c r="J104" s="525">
        <v>106.4</v>
      </c>
      <c r="K104" s="525">
        <v>106.4</v>
      </c>
      <c r="L104" s="525">
        <v>108.3</v>
      </c>
      <c r="M104" s="525">
        <v>110.7</v>
      </c>
    </row>
    <row r="105" spans="1:13" x14ac:dyDescent="0.25">
      <c r="A105" s="523">
        <v>2006</v>
      </c>
      <c r="B105" s="525">
        <v>104.3</v>
      </c>
      <c r="C105" s="525">
        <v>110</v>
      </c>
      <c r="D105" s="525">
        <v>111.3</v>
      </c>
      <c r="E105" s="525">
        <v>111.1</v>
      </c>
      <c r="F105" s="525">
        <v>111.6</v>
      </c>
      <c r="G105" s="525">
        <v>112.1</v>
      </c>
      <c r="H105" s="525">
        <v>114</v>
      </c>
      <c r="I105" s="525">
        <v>110.1</v>
      </c>
      <c r="J105" s="525">
        <v>105.9</v>
      </c>
      <c r="K105" s="525">
        <v>105.4</v>
      </c>
      <c r="L105" s="525">
        <v>107</v>
      </c>
      <c r="M105" s="525">
        <v>109.2</v>
      </c>
    </row>
    <row r="106" spans="1:13" x14ac:dyDescent="0.25">
      <c r="A106" s="523">
        <v>2007</v>
      </c>
      <c r="B106" s="525">
        <v>102.2</v>
      </c>
      <c r="C106" s="525">
        <v>103.4</v>
      </c>
      <c r="D106" s="525">
        <v>104.7</v>
      </c>
      <c r="E106" s="525">
        <v>105.5</v>
      </c>
      <c r="F106" s="525">
        <v>107.9</v>
      </c>
      <c r="G106" s="525">
        <v>113.1</v>
      </c>
      <c r="H106" s="525">
        <v>117.1</v>
      </c>
      <c r="I106" s="525">
        <v>112.4</v>
      </c>
      <c r="J106" s="525">
        <v>111.3</v>
      </c>
      <c r="K106" s="525">
        <v>115.8</v>
      </c>
      <c r="L106" s="525">
        <v>119</v>
      </c>
      <c r="M106" s="525">
        <v>122.3</v>
      </c>
    </row>
    <row r="107" spans="1:13" x14ac:dyDescent="0.25">
      <c r="A107" s="523">
        <v>2008</v>
      </c>
      <c r="B107" s="525">
        <v>104.3</v>
      </c>
      <c r="C107" s="525">
        <v>107.7</v>
      </c>
      <c r="D107" s="525">
        <v>110.6</v>
      </c>
      <c r="E107" s="525">
        <v>114.9</v>
      </c>
      <c r="F107" s="525">
        <v>119.6</v>
      </c>
      <c r="G107" s="525">
        <v>120.6</v>
      </c>
      <c r="H107" s="525">
        <v>119.2</v>
      </c>
      <c r="I107" s="525">
        <v>114.8</v>
      </c>
      <c r="J107" s="525">
        <v>113.1</v>
      </c>
      <c r="K107" s="525">
        <v>114.7</v>
      </c>
      <c r="L107" s="525">
        <v>116.2</v>
      </c>
      <c r="M107" s="525">
        <v>117.5</v>
      </c>
    </row>
    <row r="108" spans="1:13" x14ac:dyDescent="0.25">
      <c r="A108" s="523">
        <v>2009</v>
      </c>
      <c r="B108" s="525">
        <v>102</v>
      </c>
      <c r="C108" s="525">
        <v>103.5</v>
      </c>
      <c r="D108" s="525">
        <v>104.1</v>
      </c>
      <c r="E108" s="525">
        <v>104.6</v>
      </c>
      <c r="F108" s="525">
        <v>105.9</v>
      </c>
      <c r="G108" s="525">
        <v>107.3</v>
      </c>
      <c r="H108" s="525">
        <v>108.9</v>
      </c>
      <c r="I108" s="525">
        <v>105.2</v>
      </c>
      <c r="J108" s="525">
        <v>101.1</v>
      </c>
      <c r="K108" s="525">
        <v>99.3</v>
      </c>
      <c r="L108" s="525">
        <v>99.6</v>
      </c>
      <c r="M108" s="525">
        <v>100.7</v>
      </c>
    </row>
    <row r="109" spans="1:13" x14ac:dyDescent="0.25">
      <c r="A109" s="523">
        <v>2010</v>
      </c>
      <c r="B109" s="525">
        <v>102.4</v>
      </c>
      <c r="C109" s="525">
        <v>104.7</v>
      </c>
      <c r="D109" s="525">
        <v>106.2</v>
      </c>
      <c r="E109" s="525">
        <v>106.6</v>
      </c>
      <c r="F109" s="525">
        <v>108.2</v>
      </c>
      <c r="G109" s="525">
        <v>109.5</v>
      </c>
      <c r="H109" s="525">
        <v>110</v>
      </c>
      <c r="I109" s="525">
        <v>110.8</v>
      </c>
      <c r="J109" s="525">
        <v>114.1</v>
      </c>
      <c r="K109" s="525">
        <v>115.2</v>
      </c>
      <c r="L109" s="525">
        <v>117.7</v>
      </c>
      <c r="M109" s="525">
        <v>122.7</v>
      </c>
    </row>
    <row r="110" spans="1:13" x14ac:dyDescent="0.25">
      <c r="A110" s="523">
        <v>2011</v>
      </c>
      <c r="B110" s="525">
        <v>107.5</v>
      </c>
      <c r="C110" s="525">
        <v>109.7</v>
      </c>
      <c r="D110" s="525">
        <v>110.4</v>
      </c>
      <c r="E110" s="525">
        <v>110.3</v>
      </c>
      <c r="F110" s="525">
        <v>109</v>
      </c>
      <c r="G110" s="525">
        <v>107.2</v>
      </c>
      <c r="H110" s="525">
        <v>104.4</v>
      </c>
      <c r="I110" s="525">
        <v>97.6</v>
      </c>
      <c r="J110" s="525">
        <v>93.5</v>
      </c>
      <c r="K110" s="525">
        <v>92.8</v>
      </c>
      <c r="L110" s="525">
        <v>93.2</v>
      </c>
      <c r="M110" s="525">
        <v>93.9</v>
      </c>
    </row>
    <row r="111" spans="1:13" x14ac:dyDescent="0.25">
      <c r="A111" s="523">
        <v>2012</v>
      </c>
      <c r="B111" s="525">
        <v>100.7</v>
      </c>
      <c r="C111" s="525">
        <v>101.5</v>
      </c>
      <c r="D111" s="525">
        <v>102.2</v>
      </c>
      <c r="E111" s="525">
        <v>102.6</v>
      </c>
      <c r="F111" s="525">
        <v>103.7</v>
      </c>
      <c r="G111" s="525">
        <v>107.6</v>
      </c>
      <c r="H111" s="525">
        <v>109.9</v>
      </c>
      <c r="I111" s="525">
        <v>107.3</v>
      </c>
      <c r="J111" s="525">
        <v>105.4</v>
      </c>
      <c r="K111" s="525">
        <v>105.4</v>
      </c>
      <c r="L111" s="525">
        <v>106.2</v>
      </c>
      <c r="M111" s="525">
        <v>107.8</v>
      </c>
    </row>
    <row r="112" spans="1:13" x14ac:dyDescent="0.25">
      <c r="A112" s="523">
        <v>2013</v>
      </c>
      <c r="B112" s="525">
        <v>101.9</v>
      </c>
      <c r="C112" s="525">
        <v>103</v>
      </c>
      <c r="D112" s="525">
        <v>103.9</v>
      </c>
      <c r="E112" s="525">
        <v>106.1</v>
      </c>
      <c r="F112" s="525">
        <v>110.1</v>
      </c>
      <c r="G112" s="525">
        <v>113.6</v>
      </c>
      <c r="H112" s="525">
        <v>113.3</v>
      </c>
      <c r="I112" s="525">
        <v>108.6</v>
      </c>
      <c r="J112" s="525">
        <v>105.5</v>
      </c>
      <c r="K112" s="525">
        <v>107.2</v>
      </c>
      <c r="L112" s="525">
        <v>108.5</v>
      </c>
      <c r="M112" s="525">
        <v>109.9</v>
      </c>
    </row>
    <row r="113" spans="1:13" x14ac:dyDescent="0.25">
      <c r="A113" s="523">
        <v>2014</v>
      </c>
      <c r="B113" s="525">
        <v>102.2</v>
      </c>
      <c r="C113" s="525">
        <v>104.8</v>
      </c>
      <c r="D113" s="525">
        <v>107.7</v>
      </c>
      <c r="E113" s="525">
        <v>109.7</v>
      </c>
      <c r="F113" s="525">
        <v>113.1</v>
      </c>
      <c r="G113" s="525">
        <v>114.7</v>
      </c>
      <c r="H113" s="525">
        <v>111.2</v>
      </c>
      <c r="I113" s="525">
        <v>105.5</v>
      </c>
      <c r="J113" s="525">
        <v>104.7</v>
      </c>
      <c r="K113" s="525">
        <v>106.4</v>
      </c>
      <c r="L113" s="525">
        <v>109.8</v>
      </c>
      <c r="M113" s="525">
        <v>115.3</v>
      </c>
    </row>
    <row r="114" spans="1:13" ht="15" customHeight="1" x14ac:dyDescent="0.25">
      <c r="A114" s="523">
        <v>2015</v>
      </c>
      <c r="B114" s="525">
        <v>108.3</v>
      </c>
      <c r="C114" s="525">
        <v>112.4</v>
      </c>
      <c r="D114" s="525">
        <v>113.7</v>
      </c>
      <c r="E114" s="525">
        <v>114.1</v>
      </c>
      <c r="F114" s="525">
        <v>115.2</v>
      </c>
      <c r="G114" s="525">
        <v>114.3</v>
      </c>
      <c r="H114" s="525">
        <v>113.5</v>
      </c>
      <c r="I114" s="525">
        <v>108</v>
      </c>
      <c r="J114" s="525">
        <v>106</v>
      </c>
      <c r="K114" s="525">
        <v>106</v>
      </c>
      <c r="L114" s="525">
        <v>106.9</v>
      </c>
      <c r="M114" s="525">
        <v>108.2</v>
      </c>
    </row>
    <row r="115" spans="1:13" ht="15" customHeight="1" x14ac:dyDescent="0.25">
      <c r="A115" s="523">
        <v>2016</v>
      </c>
      <c r="B115" s="525">
        <v>101.4</v>
      </c>
      <c r="C115" s="525">
        <v>102.1</v>
      </c>
      <c r="D115" s="525">
        <v>102.2</v>
      </c>
      <c r="E115" s="525">
        <v>102.9</v>
      </c>
      <c r="F115" s="525">
        <v>104.6</v>
      </c>
      <c r="G115" s="525">
        <v>106.7</v>
      </c>
      <c r="H115" s="525">
        <v>106.8</v>
      </c>
      <c r="I115" s="525">
        <v>103.9</v>
      </c>
      <c r="J115" s="525">
        <v>101.6</v>
      </c>
      <c r="K115" s="525">
        <v>101.8</v>
      </c>
      <c r="L115" s="525">
        <v>102.7</v>
      </c>
      <c r="M115" s="525">
        <v>103.5</v>
      </c>
    </row>
    <row r="116" spans="1:13" ht="15" customHeight="1" x14ac:dyDescent="0.25">
      <c r="A116" s="523">
        <v>2017</v>
      </c>
      <c r="B116" s="525">
        <v>101</v>
      </c>
      <c r="C116" s="525">
        <v>101.5</v>
      </c>
      <c r="D116" s="525">
        <v>102.2</v>
      </c>
      <c r="E116" s="525">
        <v>105</v>
      </c>
      <c r="F116" s="525">
        <v>109.4</v>
      </c>
      <c r="G116" s="525">
        <v>114.7</v>
      </c>
      <c r="H116" s="525">
        <v>110.2</v>
      </c>
      <c r="I116" s="525">
        <v>104.1</v>
      </c>
      <c r="J116" s="525">
        <v>101.1</v>
      </c>
      <c r="K116" s="525">
        <v>100.7</v>
      </c>
      <c r="L116" s="525">
        <v>100.8</v>
      </c>
      <c r="M116" s="525">
        <v>101.6</v>
      </c>
    </row>
    <row r="117" spans="1:13" x14ac:dyDescent="0.25">
      <c r="A117" s="523">
        <v>2018</v>
      </c>
      <c r="B117" s="525">
        <v>101.2</v>
      </c>
      <c r="C117" s="525">
        <v>102.3</v>
      </c>
      <c r="D117" s="525">
        <v>104.1</v>
      </c>
      <c r="E117" s="525">
        <v>105.5</v>
      </c>
      <c r="F117" s="525">
        <v>106.1</v>
      </c>
      <c r="G117" s="525">
        <v>108.5</v>
      </c>
      <c r="H117" s="525">
        <v>108</v>
      </c>
      <c r="I117" s="525">
        <v>105.4</v>
      </c>
      <c r="J117" s="525">
        <v>102.6</v>
      </c>
      <c r="K117" s="525">
        <v>102.4</v>
      </c>
      <c r="L117" s="525">
        <v>103.8</v>
      </c>
      <c r="M117" s="525">
        <v>106.6</v>
      </c>
    </row>
    <row r="118" spans="1:13" x14ac:dyDescent="0.25">
      <c r="A118" s="523">
        <v>2019</v>
      </c>
      <c r="B118" s="522">
        <v>101.8</v>
      </c>
      <c r="C118" s="522">
        <v>102.8</v>
      </c>
      <c r="D118" s="522">
        <v>104.7</v>
      </c>
      <c r="E118" s="522">
        <v>106.3</v>
      </c>
      <c r="F118" s="522">
        <v>109.1</v>
      </c>
      <c r="G118" s="522">
        <v>109.4</v>
      </c>
      <c r="H118" s="525">
        <v>108</v>
      </c>
      <c r="I118" s="522">
        <v>104.5</v>
      </c>
      <c r="J118" s="522">
        <v>101.8</v>
      </c>
      <c r="K118" s="522">
        <v>100.8</v>
      </c>
      <c r="L118" s="525">
        <v>101</v>
      </c>
      <c r="M118" s="522">
        <v>101.9</v>
      </c>
    </row>
    <row r="119" spans="1:13" x14ac:dyDescent="0.25">
      <c r="A119" s="523">
        <v>2020</v>
      </c>
      <c r="B119" s="522">
        <v>100.8</v>
      </c>
      <c r="C119" s="522">
        <v>101.1</v>
      </c>
      <c r="D119" s="522">
        <v>102.7</v>
      </c>
      <c r="E119" s="522">
        <v>106.3</v>
      </c>
      <c r="F119" s="522">
        <v>108.1</v>
      </c>
      <c r="G119" s="522">
        <v>110.9</v>
      </c>
      <c r="H119" s="525">
        <v>110.5</v>
      </c>
      <c r="I119" s="522">
        <v>107.4</v>
      </c>
      <c r="J119" s="525">
        <v>105</v>
      </c>
      <c r="K119" s="522">
        <v>105.5</v>
      </c>
      <c r="L119" s="525">
        <v>107.3</v>
      </c>
      <c r="M119" s="522">
        <v>109.6</v>
      </c>
    </row>
    <row r="120" spans="1:13" ht="15" customHeight="1" x14ac:dyDescent="0.25">
      <c r="A120" s="617" t="s">
        <v>301</v>
      </c>
      <c r="B120" s="617"/>
      <c r="C120" s="617"/>
      <c r="D120" s="617"/>
      <c r="E120" s="617"/>
      <c r="F120" s="617"/>
      <c r="G120" s="617"/>
      <c r="H120" s="617"/>
      <c r="I120" s="617"/>
      <c r="J120" s="617"/>
      <c r="K120" s="617"/>
      <c r="L120" s="617"/>
      <c r="M120" s="617"/>
    </row>
    <row r="121" spans="1:13" ht="15" customHeight="1" x14ac:dyDescent="0.25">
      <c r="A121" s="569" t="s">
        <v>302</v>
      </c>
      <c r="B121" s="569"/>
      <c r="C121" s="569"/>
      <c r="D121" s="569"/>
      <c r="E121" s="569"/>
      <c r="F121" s="569"/>
      <c r="G121" s="569"/>
      <c r="H121" s="569"/>
      <c r="I121" s="569"/>
      <c r="J121" s="569"/>
      <c r="K121" s="569"/>
      <c r="L121" s="569"/>
      <c r="M121" s="569"/>
    </row>
    <row r="122" spans="1:13" x14ac:dyDescent="0.25">
      <c r="A122" s="523">
        <v>2001</v>
      </c>
      <c r="B122" s="525">
        <v>2323</v>
      </c>
      <c r="C122" s="525">
        <v>2386.5</v>
      </c>
      <c r="D122" s="525">
        <v>2437.4</v>
      </c>
      <c r="E122" s="525">
        <v>2483.6</v>
      </c>
      <c r="F122" s="525">
        <v>2530.6999999999998</v>
      </c>
      <c r="G122" s="525">
        <v>2567.4</v>
      </c>
      <c r="H122" s="525">
        <v>2573.6999999999998</v>
      </c>
      <c r="I122" s="525">
        <v>2575.1</v>
      </c>
      <c r="J122" s="525">
        <v>2591.6999999999998</v>
      </c>
      <c r="K122" s="525">
        <v>2626</v>
      </c>
      <c r="L122" s="525">
        <v>2669.6</v>
      </c>
      <c r="M122" s="525">
        <v>2716.5</v>
      </c>
    </row>
    <row r="123" spans="1:13" x14ac:dyDescent="0.25">
      <c r="A123" s="523">
        <v>2002</v>
      </c>
      <c r="B123" s="525">
        <v>2812.1</v>
      </c>
      <c r="C123" s="525">
        <v>2848.7</v>
      </c>
      <c r="D123" s="525">
        <v>2883.9</v>
      </c>
      <c r="E123" s="525">
        <v>2920.7</v>
      </c>
      <c r="F123" s="525">
        <v>2974.7</v>
      </c>
      <c r="G123" s="525">
        <v>2992.5</v>
      </c>
      <c r="H123" s="525">
        <v>3017.4</v>
      </c>
      <c r="I123" s="525">
        <v>3022.8</v>
      </c>
      <c r="J123" s="525">
        <v>3038.8</v>
      </c>
      <c r="K123" s="525">
        <v>3083.6</v>
      </c>
      <c r="L123" s="525">
        <v>3144.2</v>
      </c>
      <c r="M123" s="525">
        <v>3196.7</v>
      </c>
    </row>
    <row r="124" spans="1:13" x14ac:dyDescent="0.25">
      <c r="A124" s="523">
        <v>2003</v>
      </c>
      <c r="B124" s="525">
        <v>3232.8</v>
      </c>
      <c r="C124" s="525">
        <v>3298.6</v>
      </c>
      <c r="D124" s="525">
        <v>3339</v>
      </c>
      <c r="E124" s="525">
        <v>3382.4</v>
      </c>
      <c r="F124" s="525">
        <v>3412.6</v>
      </c>
      <c r="G124" s="525">
        <v>3437</v>
      </c>
      <c r="H124" s="525">
        <v>3471</v>
      </c>
      <c r="I124" s="525">
        <v>3447.6</v>
      </c>
      <c r="J124" s="525">
        <v>3457.2</v>
      </c>
      <c r="K124" s="525">
        <v>3493.9</v>
      </c>
      <c r="L124" s="525">
        <v>3535.8</v>
      </c>
      <c r="M124" s="525">
        <v>3577</v>
      </c>
    </row>
    <row r="125" spans="1:13" x14ac:dyDescent="0.25">
      <c r="A125" s="523">
        <v>2004</v>
      </c>
      <c r="B125" s="525">
        <v>3680.7</v>
      </c>
      <c r="C125" s="525">
        <v>3731.4</v>
      </c>
      <c r="D125" s="525">
        <v>3755.7</v>
      </c>
      <c r="E125" s="525">
        <v>3798.3</v>
      </c>
      <c r="F125" s="525">
        <v>3830</v>
      </c>
      <c r="G125" s="525">
        <v>3862.4</v>
      </c>
      <c r="H125" s="525">
        <v>3898.4</v>
      </c>
      <c r="I125" s="525">
        <v>3906.3</v>
      </c>
      <c r="J125" s="525">
        <v>3925.8</v>
      </c>
      <c r="K125" s="525">
        <v>3988.5</v>
      </c>
      <c r="L125" s="525">
        <v>4043.1</v>
      </c>
      <c r="M125" s="525">
        <v>4091.1</v>
      </c>
    </row>
    <row r="126" spans="1:13" x14ac:dyDescent="0.25">
      <c r="A126" s="523">
        <v>2005</v>
      </c>
      <c r="B126" s="525">
        <v>4298.2</v>
      </c>
      <c r="C126" s="525">
        <v>4373.8</v>
      </c>
      <c r="D126" s="525">
        <v>4445.3</v>
      </c>
      <c r="E126" s="525">
        <v>4504.2</v>
      </c>
      <c r="F126" s="525">
        <v>4542.6000000000004</v>
      </c>
      <c r="G126" s="525">
        <v>4570.8999999999996</v>
      </c>
      <c r="H126" s="525">
        <v>4590.1000000000004</v>
      </c>
      <c r="I126" s="525">
        <v>4571.8999999999996</v>
      </c>
      <c r="J126" s="525">
        <v>4586.6000000000004</v>
      </c>
      <c r="K126" s="525">
        <v>4621.2</v>
      </c>
      <c r="L126" s="525">
        <v>4668.3</v>
      </c>
      <c r="M126" s="525">
        <v>4709.7</v>
      </c>
    </row>
    <row r="127" spans="1:13" x14ac:dyDescent="0.25">
      <c r="A127" s="523">
        <v>2006</v>
      </c>
      <c r="B127" s="525">
        <v>4913.8</v>
      </c>
      <c r="C127" s="525">
        <v>5018.6000000000004</v>
      </c>
      <c r="D127" s="525">
        <v>5068.3</v>
      </c>
      <c r="E127" s="525">
        <v>5079.2</v>
      </c>
      <c r="F127" s="525">
        <v>5101.5</v>
      </c>
      <c r="G127" s="525">
        <v>5116.7</v>
      </c>
      <c r="H127" s="525">
        <v>5157.3</v>
      </c>
      <c r="I127" s="525">
        <v>5149.5</v>
      </c>
      <c r="J127" s="525">
        <v>5135.2</v>
      </c>
      <c r="K127" s="525">
        <v>5148.1000000000004</v>
      </c>
      <c r="L127" s="525">
        <v>5185.8999999999996</v>
      </c>
      <c r="M127" s="525">
        <v>5231.3</v>
      </c>
    </row>
    <row r="128" spans="1:13" x14ac:dyDescent="0.25">
      <c r="A128" s="523">
        <v>2007</v>
      </c>
      <c r="B128" s="525">
        <v>5421.2</v>
      </c>
      <c r="C128" s="525">
        <v>5545.5</v>
      </c>
      <c r="D128" s="525">
        <v>5585.2</v>
      </c>
      <c r="E128" s="525">
        <v>5616.1</v>
      </c>
      <c r="F128" s="525">
        <v>5663.8</v>
      </c>
      <c r="G128" s="525">
        <v>5735.5</v>
      </c>
      <c r="H128" s="525">
        <v>5797.5</v>
      </c>
      <c r="I128" s="525">
        <v>5776.8</v>
      </c>
      <c r="J128" s="525">
        <v>5815.4</v>
      </c>
      <c r="K128" s="525">
        <v>5930.4</v>
      </c>
      <c r="L128" s="525">
        <v>5999.8</v>
      </c>
      <c r="M128" s="525">
        <v>6068.3</v>
      </c>
    </row>
    <row r="129" spans="1:13" x14ac:dyDescent="0.25">
      <c r="A129" s="523">
        <v>2008</v>
      </c>
      <c r="B129" s="525">
        <v>6334.1</v>
      </c>
      <c r="C129" s="525">
        <v>6441</v>
      </c>
      <c r="D129" s="525">
        <v>6533.9</v>
      </c>
      <c r="E129" s="525">
        <v>6648.4</v>
      </c>
      <c r="F129" s="525">
        <v>6760.8</v>
      </c>
      <c r="G129" s="525">
        <v>6803.7</v>
      </c>
      <c r="H129" s="525">
        <v>6812.6</v>
      </c>
      <c r="I129" s="525">
        <v>6795.4</v>
      </c>
      <c r="J129" s="525">
        <v>6831.2</v>
      </c>
      <c r="K129" s="525">
        <v>6896.3</v>
      </c>
      <c r="L129" s="525">
        <v>6943.3</v>
      </c>
      <c r="M129" s="525">
        <v>6973.6</v>
      </c>
    </row>
    <row r="130" spans="1:13" x14ac:dyDescent="0.25">
      <c r="A130" s="523">
        <v>2009</v>
      </c>
      <c r="B130" s="525">
        <v>7292</v>
      </c>
      <c r="C130" s="525">
        <v>7397.6</v>
      </c>
      <c r="D130" s="525">
        <v>7481.3</v>
      </c>
      <c r="E130" s="525">
        <v>7518.7</v>
      </c>
      <c r="F130" s="525">
        <v>7570.1</v>
      </c>
      <c r="G130" s="525">
        <v>7626.3</v>
      </c>
      <c r="H130" s="525">
        <v>7684.2</v>
      </c>
      <c r="I130" s="525">
        <v>7667.5</v>
      </c>
      <c r="J130" s="525">
        <v>7648.8</v>
      </c>
      <c r="K130" s="525">
        <v>7652.1</v>
      </c>
      <c r="L130" s="525">
        <v>7682</v>
      </c>
      <c r="M130" s="525">
        <v>7714.1</v>
      </c>
    </row>
    <row r="131" spans="1:13" x14ac:dyDescent="0.25">
      <c r="A131" s="523">
        <v>2010</v>
      </c>
      <c r="B131" s="525">
        <v>8014.2</v>
      </c>
      <c r="C131" s="525">
        <v>8122.2</v>
      </c>
      <c r="D131" s="525">
        <v>8178.1</v>
      </c>
      <c r="E131" s="525">
        <v>8193</v>
      </c>
      <c r="F131" s="525">
        <v>8230</v>
      </c>
      <c r="G131" s="525">
        <v>8252.5</v>
      </c>
      <c r="H131" s="525">
        <v>8276.5</v>
      </c>
      <c r="I131" s="525">
        <v>8336.2999999999993</v>
      </c>
      <c r="J131" s="525">
        <v>8439.4</v>
      </c>
      <c r="K131" s="525">
        <v>8500.5</v>
      </c>
      <c r="L131" s="525">
        <v>8591.2999999999993</v>
      </c>
      <c r="M131" s="525">
        <v>8711.7999999999993</v>
      </c>
    </row>
    <row r="132" spans="1:13" x14ac:dyDescent="0.25">
      <c r="A132" s="523">
        <v>2011</v>
      </c>
      <c r="B132" s="525">
        <v>9072.7000000000007</v>
      </c>
      <c r="C132" s="525">
        <v>9179.6</v>
      </c>
      <c r="D132" s="525">
        <v>9238.5</v>
      </c>
      <c r="E132" s="525">
        <v>9270.7000000000007</v>
      </c>
      <c r="F132" s="525">
        <v>9283.4</v>
      </c>
      <c r="G132" s="525">
        <v>9264</v>
      </c>
      <c r="H132" s="525">
        <v>9228.1</v>
      </c>
      <c r="I132" s="525">
        <v>9140</v>
      </c>
      <c r="J132" s="525">
        <v>9094.4</v>
      </c>
      <c r="K132" s="525">
        <v>9110.2999999999993</v>
      </c>
      <c r="L132" s="525">
        <v>9140.7000000000007</v>
      </c>
      <c r="M132" s="525">
        <v>9174.2000000000007</v>
      </c>
    </row>
    <row r="133" spans="1:13" x14ac:dyDescent="0.25">
      <c r="A133" s="523">
        <v>2012</v>
      </c>
      <c r="B133" s="525">
        <v>9208.7999999999993</v>
      </c>
      <c r="C133" s="525">
        <v>9237.4</v>
      </c>
      <c r="D133" s="525">
        <v>9290.2000000000007</v>
      </c>
      <c r="E133" s="525">
        <v>9311.6</v>
      </c>
      <c r="F133" s="525">
        <v>9345</v>
      </c>
      <c r="G133" s="525">
        <v>9428</v>
      </c>
      <c r="H133" s="525">
        <v>9631.4</v>
      </c>
      <c r="I133" s="525">
        <v>9636.9</v>
      </c>
      <c r="J133" s="525">
        <v>9706.1</v>
      </c>
      <c r="K133" s="525">
        <v>9754.6</v>
      </c>
      <c r="L133" s="525">
        <v>9808.7000000000007</v>
      </c>
      <c r="M133" s="525">
        <v>9868</v>
      </c>
    </row>
    <row r="134" spans="1:13" x14ac:dyDescent="0.25">
      <c r="A134" s="523">
        <v>2013</v>
      </c>
      <c r="B134" s="525">
        <v>10046.700000000001</v>
      </c>
      <c r="C134" s="525">
        <v>10106.4</v>
      </c>
      <c r="D134" s="525">
        <v>10171.700000000001</v>
      </c>
      <c r="E134" s="525">
        <v>10237.200000000001</v>
      </c>
      <c r="F134" s="525">
        <v>10333.799999999999</v>
      </c>
      <c r="G134" s="525">
        <v>10409.9</v>
      </c>
      <c r="H134" s="525">
        <v>10569.3</v>
      </c>
      <c r="I134" s="525">
        <v>10558.3</v>
      </c>
      <c r="J134" s="525">
        <v>10550.3</v>
      </c>
      <c r="K134" s="525">
        <v>10624.4</v>
      </c>
      <c r="L134" s="525">
        <v>10689.6</v>
      </c>
      <c r="M134" s="525">
        <v>10737</v>
      </c>
    </row>
    <row r="135" spans="1:13" ht="15" customHeight="1" x14ac:dyDescent="0.25">
      <c r="A135" s="523">
        <v>2014</v>
      </c>
      <c r="B135" s="525">
        <v>10952.9</v>
      </c>
      <c r="C135" s="525">
        <v>11057.5</v>
      </c>
      <c r="D135" s="525">
        <v>11193.2</v>
      </c>
      <c r="E135" s="525">
        <v>11288.6</v>
      </c>
      <c r="F135" s="525">
        <v>11416.9</v>
      </c>
      <c r="G135" s="525">
        <v>11488</v>
      </c>
      <c r="H135" s="525">
        <v>11545.4</v>
      </c>
      <c r="I135" s="525">
        <v>11501.1</v>
      </c>
      <c r="J135" s="525">
        <v>11543</v>
      </c>
      <c r="K135" s="525">
        <v>11642.9</v>
      </c>
      <c r="L135" s="525">
        <v>11799.6</v>
      </c>
      <c r="M135" s="525">
        <v>12034.9</v>
      </c>
    </row>
    <row r="136" spans="1:13" ht="15" customHeight="1" x14ac:dyDescent="0.25">
      <c r="A136" s="523">
        <v>2015</v>
      </c>
      <c r="B136" s="525">
        <v>12506.7</v>
      </c>
      <c r="C136" s="525">
        <v>12723.2</v>
      </c>
      <c r="D136" s="525">
        <v>12830.1</v>
      </c>
      <c r="E136" s="525">
        <v>12897.9</v>
      </c>
      <c r="F136" s="525">
        <v>12955.5</v>
      </c>
      <c r="G136" s="525">
        <v>12953.6</v>
      </c>
      <c r="H136" s="525">
        <v>13159.6</v>
      </c>
      <c r="I136" s="525">
        <v>13129.8</v>
      </c>
      <c r="J136" s="525">
        <v>13175.6</v>
      </c>
      <c r="K136" s="525">
        <v>13265.6</v>
      </c>
      <c r="L136" s="525">
        <v>13337.1</v>
      </c>
      <c r="M136" s="525">
        <v>13404.3</v>
      </c>
    </row>
    <row r="137" spans="1:13" ht="15" customHeight="1" x14ac:dyDescent="0.25">
      <c r="A137" s="523">
        <v>2016</v>
      </c>
      <c r="B137" s="525">
        <v>13517.1</v>
      </c>
      <c r="C137" s="525">
        <v>13590.4</v>
      </c>
      <c r="D137" s="525">
        <v>13658.3</v>
      </c>
      <c r="E137" s="525">
        <v>13716.4</v>
      </c>
      <c r="F137" s="525">
        <v>13790.9</v>
      </c>
      <c r="G137" s="525">
        <v>13863.5</v>
      </c>
      <c r="H137" s="525">
        <v>14041.5</v>
      </c>
      <c r="I137" s="525">
        <v>14013.2</v>
      </c>
      <c r="J137" s="525">
        <v>14023</v>
      </c>
      <c r="K137" s="525">
        <v>14091.5</v>
      </c>
      <c r="L137" s="525">
        <v>14159.9</v>
      </c>
      <c r="M137" s="525">
        <v>14212.1</v>
      </c>
    </row>
    <row r="138" spans="1:13" x14ac:dyDescent="0.25">
      <c r="A138" s="523">
        <v>2017</v>
      </c>
      <c r="B138" s="525">
        <v>14383.4</v>
      </c>
      <c r="C138" s="525">
        <v>14418.6</v>
      </c>
      <c r="D138" s="525">
        <v>14463</v>
      </c>
      <c r="E138" s="525">
        <v>14551.3</v>
      </c>
      <c r="F138" s="525">
        <v>14682.3</v>
      </c>
      <c r="G138" s="525">
        <v>14869.1</v>
      </c>
      <c r="H138" s="525">
        <v>14905.4</v>
      </c>
      <c r="I138" s="525">
        <v>14779.7</v>
      </c>
      <c r="J138" s="525">
        <v>14712.9</v>
      </c>
      <c r="K138" s="525">
        <v>14721.3</v>
      </c>
      <c r="L138" s="525">
        <v>14747.8</v>
      </c>
      <c r="M138" s="525">
        <v>14789.4</v>
      </c>
    </row>
    <row r="139" spans="1:13" x14ac:dyDescent="0.25">
      <c r="A139" s="523">
        <v>2018</v>
      </c>
      <c r="B139" s="525">
        <v>14849.1</v>
      </c>
      <c r="C139" s="525">
        <v>14883.4</v>
      </c>
      <c r="D139" s="525">
        <v>14948</v>
      </c>
      <c r="E139" s="525">
        <v>15013.9</v>
      </c>
      <c r="F139" s="525">
        <v>15071.3</v>
      </c>
      <c r="G139" s="525">
        <v>15165.8</v>
      </c>
      <c r="H139" s="525">
        <v>15274</v>
      </c>
      <c r="I139" s="525">
        <v>15249.2</v>
      </c>
      <c r="J139" s="525">
        <v>15222.1</v>
      </c>
      <c r="K139" s="525">
        <v>15271.1</v>
      </c>
      <c r="L139" s="525">
        <v>15351.5</v>
      </c>
      <c r="M139" s="525">
        <v>15467.9</v>
      </c>
    </row>
    <row r="140" spans="1:13" x14ac:dyDescent="0.25">
      <c r="A140" s="523">
        <v>2019</v>
      </c>
      <c r="B140" s="525">
        <v>15743.6</v>
      </c>
      <c r="C140" s="199">
        <v>15797.1</v>
      </c>
      <c r="D140" s="176">
        <v>15886.7</v>
      </c>
      <c r="E140" s="176">
        <v>15956.1</v>
      </c>
      <c r="F140" s="176">
        <v>16059.2</v>
      </c>
      <c r="G140" s="176">
        <v>16064.4</v>
      </c>
      <c r="H140" s="176">
        <v>16121.9</v>
      </c>
      <c r="I140" s="188">
        <v>16058</v>
      </c>
      <c r="J140" s="176">
        <v>16010.5</v>
      </c>
      <c r="K140" s="176">
        <v>16003.4</v>
      </c>
      <c r="L140" s="176">
        <v>16028.7</v>
      </c>
      <c r="M140" s="176">
        <v>16067.4</v>
      </c>
    </row>
    <row r="141" spans="1:13" x14ac:dyDescent="0.25">
      <c r="A141" s="523">
        <v>2020</v>
      </c>
      <c r="B141" s="525">
        <v>16284.9</v>
      </c>
      <c r="C141" s="525">
        <v>16316.5</v>
      </c>
      <c r="D141" s="188">
        <v>16428</v>
      </c>
      <c r="E141" s="176">
        <v>16574.099999999999</v>
      </c>
      <c r="F141" s="176">
        <v>16636.3</v>
      </c>
      <c r="G141" s="176">
        <v>16744.400000000001</v>
      </c>
      <c r="H141" s="176">
        <v>16856.3</v>
      </c>
      <c r="I141" s="188">
        <v>16795.099999999999</v>
      </c>
      <c r="J141" s="176">
        <v>16767.8</v>
      </c>
      <c r="K141" s="176">
        <v>16836.7</v>
      </c>
      <c r="L141" s="176">
        <v>16952.2</v>
      </c>
      <c r="M141" s="176">
        <v>17052.7</v>
      </c>
    </row>
    <row r="142" spans="1:13" ht="15" customHeight="1" x14ac:dyDescent="0.25">
      <c r="A142" s="641" t="s">
        <v>935</v>
      </c>
      <c r="B142" s="641"/>
      <c r="C142" s="641"/>
      <c r="D142" s="641"/>
      <c r="E142" s="641"/>
      <c r="F142" s="641"/>
      <c r="G142" s="641"/>
      <c r="H142" s="641"/>
      <c r="I142" s="641"/>
      <c r="J142" s="641"/>
      <c r="K142" s="641"/>
      <c r="L142" s="641"/>
      <c r="M142" s="641"/>
    </row>
    <row r="143" spans="1:13" ht="15" customHeight="1" x14ac:dyDescent="0.25">
      <c r="A143" s="572" t="s">
        <v>303</v>
      </c>
      <c r="B143" s="572"/>
      <c r="C143" s="572"/>
      <c r="D143" s="572"/>
      <c r="E143" s="572"/>
      <c r="F143" s="572"/>
      <c r="G143" s="572"/>
      <c r="H143" s="572"/>
      <c r="I143" s="572"/>
      <c r="J143" s="572"/>
      <c r="K143" s="572"/>
      <c r="L143" s="572"/>
      <c r="M143" s="572"/>
    </row>
    <row r="144" spans="1:13" x14ac:dyDescent="0.25">
      <c r="A144" s="523">
        <v>2001</v>
      </c>
      <c r="B144" s="525">
        <v>103.1</v>
      </c>
      <c r="C144" s="525">
        <v>102.7</v>
      </c>
      <c r="D144" s="525">
        <v>102.1</v>
      </c>
      <c r="E144" s="525">
        <v>101.9</v>
      </c>
      <c r="F144" s="525">
        <v>101.9</v>
      </c>
      <c r="G144" s="525">
        <v>101.5</v>
      </c>
      <c r="H144" s="525">
        <v>100.3</v>
      </c>
      <c r="I144" s="525">
        <v>100.1</v>
      </c>
      <c r="J144" s="525">
        <v>100.7</v>
      </c>
      <c r="K144" s="525">
        <v>101.3</v>
      </c>
      <c r="L144" s="525">
        <v>101.7</v>
      </c>
      <c r="M144" s="525">
        <v>101.8</v>
      </c>
    </row>
    <row r="145" spans="1:13" x14ac:dyDescent="0.25">
      <c r="A145" s="523">
        <v>2002</v>
      </c>
      <c r="B145" s="525">
        <v>103.5</v>
      </c>
      <c r="C145" s="525">
        <v>101.3</v>
      </c>
      <c r="D145" s="525">
        <v>101.2</v>
      </c>
      <c r="E145" s="525">
        <v>101.3</v>
      </c>
      <c r="F145" s="525">
        <v>101.9</v>
      </c>
      <c r="G145" s="525">
        <v>100.6</v>
      </c>
      <c r="H145" s="525">
        <v>100.8</v>
      </c>
      <c r="I145" s="525">
        <v>100.2</v>
      </c>
      <c r="J145" s="525">
        <v>100.5</v>
      </c>
      <c r="K145" s="525">
        <v>101.5</v>
      </c>
      <c r="L145" s="525">
        <v>102</v>
      </c>
      <c r="M145" s="525">
        <v>101.7</v>
      </c>
    </row>
    <row r="146" spans="1:13" x14ac:dyDescent="0.25">
      <c r="A146" s="523">
        <v>2003</v>
      </c>
      <c r="B146" s="525">
        <v>101.1</v>
      </c>
      <c r="C146" s="525">
        <v>102</v>
      </c>
      <c r="D146" s="525">
        <v>101.2</v>
      </c>
      <c r="E146" s="525">
        <v>101.3</v>
      </c>
      <c r="F146" s="525">
        <v>100.9</v>
      </c>
      <c r="G146" s="525">
        <v>100.7</v>
      </c>
      <c r="H146" s="525">
        <v>101</v>
      </c>
      <c r="I146" s="525">
        <v>99.3</v>
      </c>
      <c r="J146" s="525">
        <v>100.3</v>
      </c>
      <c r="K146" s="525">
        <v>101.1</v>
      </c>
      <c r="L146" s="525">
        <v>101.2</v>
      </c>
      <c r="M146" s="525">
        <v>101.2</v>
      </c>
    </row>
    <row r="147" spans="1:13" x14ac:dyDescent="0.25">
      <c r="A147" s="523">
        <v>2004</v>
      </c>
      <c r="B147" s="525">
        <v>102.9</v>
      </c>
      <c r="C147" s="525">
        <v>101.4</v>
      </c>
      <c r="D147" s="525">
        <v>100.7</v>
      </c>
      <c r="E147" s="525">
        <v>101.1</v>
      </c>
      <c r="F147" s="525">
        <v>100.8</v>
      </c>
      <c r="G147" s="525">
        <v>100.8</v>
      </c>
      <c r="H147" s="525">
        <v>100.9</v>
      </c>
      <c r="I147" s="525">
        <v>100.2</v>
      </c>
      <c r="J147" s="525">
        <v>100.5</v>
      </c>
      <c r="K147" s="525">
        <v>101.6</v>
      </c>
      <c r="L147" s="525">
        <v>101.4</v>
      </c>
      <c r="M147" s="525">
        <v>101.2</v>
      </c>
    </row>
    <row r="148" spans="1:13" x14ac:dyDescent="0.25">
      <c r="A148" s="523">
        <v>2005</v>
      </c>
      <c r="B148" s="525">
        <v>105.1</v>
      </c>
      <c r="C148" s="525">
        <v>101.8</v>
      </c>
      <c r="D148" s="525">
        <v>101.6</v>
      </c>
      <c r="E148" s="525">
        <v>101.3</v>
      </c>
      <c r="F148" s="525">
        <v>100.9</v>
      </c>
      <c r="G148" s="525">
        <v>100.6</v>
      </c>
      <c r="H148" s="525">
        <v>100.4</v>
      </c>
      <c r="I148" s="525">
        <v>99.6</v>
      </c>
      <c r="J148" s="525">
        <v>100.3</v>
      </c>
      <c r="K148" s="525">
        <v>100.8</v>
      </c>
      <c r="L148" s="525">
        <v>101</v>
      </c>
      <c r="M148" s="525">
        <v>100.9</v>
      </c>
    </row>
    <row r="149" spans="1:13" x14ac:dyDescent="0.25">
      <c r="A149" s="523">
        <v>2006</v>
      </c>
      <c r="B149" s="525">
        <v>104.3</v>
      </c>
      <c r="C149" s="525">
        <v>102.1</v>
      </c>
      <c r="D149" s="525">
        <v>101</v>
      </c>
      <c r="E149" s="525">
        <v>100.2</v>
      </c>
      <c r="F149" s="525">
        <v>100.4</v>
      </c>
      <c r="G149" s="525">
        <v>100.3</v>
      </c>
      <c r="H149" s="525">
        <v>100.8</v>
      </c>
      <c r="I149" s="525">
        <v>99.9</v>
      </c>
      <c r="J149" s="525">
        <v>99.7</v>
      </c>
      <c r="K149" s="525">
        <v>100.3</v>
      </c>
      <c r="L149" s="525">
        <v>100.7</v>
      </c>
      <c r="M149" s="525">
        <v>100.9</v>
      </c>
    </row>
    <row r="150" spans="1:13" x14ac:dyDescent="0.25">
      <c r="A150" s="523">
        <v>2007</v>
      </c>
      <c r="B150" s="525">
        <v>103.6</v>
      </c>
      <c r="C150" s="525">
        <v>102.3</v>
      </c>
      <c r="D150" s="525">
        <v>100.7</v>
      </c>
      <c r="E150" s="525">
        <v>100.6</v>
      </c>
      <c r="F150" s="525">
        <v>100.9</v>
      </c>
      <c r="G150" s="525">
        <v>101.3</v>
      </c>
      <c r="H150" s="525">
        <v>101.1</v>
      </c>
      <c r="I150" s="525">
        <v>99.6</v>
      </c>
      <c r="J150" s="525">
        <v>100.7</v>
      </c>
      <c r="K150" s="525">
        <v>102</v>
      </c>
      <c r="L150" s="525">
        <v>101.2</v>
      </c>
      <c r="M150" s="525">
        <v>101.1</v>
      </c>
    </row>
    <row r="151" spans="1:13" x14ac:dyDescent="0.25">
      <c r="A151" s="523">
        <v>2008</v>
      </c>
      <c r="B151" s="525">
        <v>104.4</v>
      </c>
      <c r="C151" s="525">
        <v>101.7</v>
      </c>
      <c r="D151" s="525">
        <v>101.4</v>
      </c>
      <c r="E151" s="525">
        <v>101.8</v>
      </c>
      <c r="F151" s="525">
        <v>101.7</v>
      </c>
      <c r="G151" s="525">
        <v>100.6</v>
      </c>
      <c r="H151" s="525">
        <v>100.1</v>
      </c>
      <c r="I151" s="525">
        <v>99.8</v>
      </c>
      <c r="J151" s="525">
        <v>100.5</v>
      </c>
      <c r="K151" s="525">
        <v>101</v>
      </c>
      <c r="L151" s="525">
        <v>100.7</v>
      </c>
      <c r="M151" s="525">
        <v>100.4</v>
      </c>
    </row>
    <row r="152" spans="1:13" x14ac:dyDescent="0.25">
      <c r="A152" s="523">
        <v>2009</v>
      </c>
      <c r="B152" s="525">
        <v>104.6</v>
      </c>
      <c r="C152" s="525">
        <v>101.5</v>
      </c>
      <c r="D152" s="525">
        <v>101.1</v>
      </c>
      <c r="E152" s="525">
        <v>100.5</v>
      </c>
      <c r="F152" s="525">
        <v>100.7</v>
      </c>
      <c r="G152" s="525">
        <v>100.7</v>
      </c>
      <c r="H152" s="525">
        <v>100.8</v>
      </c>
      <c r="I152" s="525">
        <v>99.8</v>
      </c>
      <c r="J152" s="525">
        <v>99.8</v>
      </c>
      <c r="K152" s="525">
        <v>100</v>
      </c>
      <c r="L152" s="525">
        <v>100.4</v>
      </c>
      <c r="M152" s="525">
        <v>100.4</v>
      </c>
    </row>
    <row r="153" spans="1:13" x14ac:dyDescent="0.25">
      <c r="A153" s="523">
        <v>2010</v>
      </c>
      <c r="B153" s="525">
        <v>103.9</v>
      </c>
      <c r="C153" s="525">
        <v>101.4</v>
      </c>
      <c r="D153" s="525">
        <v>100.7</v>
      </c>
      <c r="E153" s="525">
        <v>100.2</v>
      </c>
      <c r="F153" s="525">
        <v>100.5</v>
      </c>
      <c r="G153" s="525">
        <v>100.3</v>
      </c>
      <c r="H153" s="525">
        <v>100.3</v>
      </c>
      <c r="I153" s="525">
        <v>100.7</v>
      </c>
      <c r="J153" s="525">
        <v>101.2</v>
      </c>
      <c r="K153" s="525">
        <v>100.7</v>
      </c>
      <c r="L153" s="525">
        <v>101.1</v>
      </c>
      <c r="M153" s="525">
        <v>101.4</v>
      </c>
    </row>
    <row r="154" spans="1:13" x14ac:dyDescent="0.25">
      <c r="A154" s="523">
        <v>2011</v>
      </c>
      <c r="B154" s="525">
        <v>105</v>
      </c>
      <c r="C154" s="525">
        <v>101.2</v>
      </c>
      <c r="D154" s="525">
        <v>100.6</v>
      </c>
      <c r="E154" s="525">
        <v>100.4</v>
      </c>
      <c r="F154" s="525">
        <v>100.1</v>
      </c>
      <c r="G154" s="525">
        <v>99.8</v>
      </c>
      <c r="H154" s="525">
        <v>99.6</v>
      </c>
      <c r="I154" s="525">
        <v>99</v>
      </c>
      <c r="J154" s="525">
        <v>99.5</v>
      </c>
      <c r="K154" s="525">
        <v>100.2</v>
      </c>
      <c r="L154" s="525">
        <v>100.3</v>
      </c>
      <c r="M154" s="525">
        <v>100.4</v>
      </c>
    </row>
    <row r="155" spans="1:13" x14ac:dyDescent="0.25">
      <c r="A155" s="523">
        <v>2012</v>
      </c>
      <c r="B155" s="525">
        <v>100.4</v>
      </c>
      <c r="C155" s="525">
        <v>100.3</v>
      </c>
      <c r="D155" s="525">
        <v>100.6</v>
      </c>
      <c r="E155" s="525">
        <v>100.2</v>
      </c>
      <c r="F155" s="525">
        <v>100.4</v>
      </c>
      <c r="G155" s="525">
        <v>100.9</v>
      </c>
      <c r="H155" s="525">
        <v>102.2</v>
      </c>
      <c r="I155" s="525">
        <v>100.1</v>
      </c>
      <c r="J155" s="525">
        <v>100.7</v>
      </c>
      <c r="K155" s="525">
        <v>100.5</v>
      </c>
      <c r="L155" s="525">
        <v>100.6</v>
      </c>
      <c r="M155" s="525">
        <v>100.6</v>
      </c>
    </row>
    <row r="156" spans="1:13" ht="15" customHeight="1" x14ac:dyDescent="0.25">
      <c r="A156" s="523">
        <v>2013</v>
      </c>
      <c r="B156" s="525">
        <v>101.5</v>
      </c>
      <c r="C156" s="525">
        <v>100.6</v>
      </c>
      <c r="D156" s="525">
        <v>100.7</v>
      </c>
      <c r="E156" s="525">
        <v>100.6</v>
      </c>
      <c r="F156" s="525">
        <v>100.9</v>
      </c>
      <c r="G156" s="525">
        <v>100.7</v>
      </c>
      <c r="H156" s="525">
        <v>101.5</v>
      </c>
      <c r="I156" s="525">
        <v>99.9</v>
      </c>
      <c r="J156" s="525">
        <v>99.9</v>
      </c>
      <c r="K156" s="525">
        <v>100.7</v>
      </c>
      <c r="L156" s="525">
        <v>100.6</v>
      </c>
      <c r="M156" s="525">
        <v>100.4</v>
      </c>
    </row>
    <row r="157" spans="1:13" ht="15" customHeight="1" x14ac:dyDescent="0.25">
      <c r="A157" s="523">
        <v>2014</v>
      </c>
      <c r="B157" s="525">
        <v>100.8</v>
      </c>
      <c r="C157" s="525">
        <v>101</v>
      </c>
      <c r="D157" s="525">
        <v>101.2</v>
      </c>
      <c r="E157" s="525">
        <v>100.9</v>
      </c>
      <c r="F157" s="525">
        <v>101.1</v>
      </c>
      <c r="G157" s="525">
        <v>100.6</v>
      </c>
      <c r="H157" s="525">
        <v>100.5</v>
      </c>
      <c r="I157" s="525">
        <v>99.6</v>
      </c>
      <c r="J157" s="525">
        <v>100.4</v>
      </c>
      <c r="K157" s="525">
        <v>100.9</v>
      </c>
      <c r="L157" s="525">
        <v>101.4</v>
      </c>
      <c r="M157" s="525">
        <v>102</v>
      </c>
    </row>
    <row r="158" spans="1:13" ht="15" customHeight="1" x14ac:dyDescent="0.25">
      <c r="A158" s="523">
        <v>2015</v>
      </c>
      <c r="B158" s="525">
        <v>103.5</v>
      </c>
      <c r="C158" s="525">
        <v>101.7</v>
      </c>
      <c r="D158" s="525">
        <v>100.8</v>
      </c>
      <c r="E158" s="525">
        <v>100.5</v>
      </c>
      <c r="F158" s="525">
        <v>100.5</v>
      </c>
      <c r="G158" s="525">
        <v>100</v>
      </c>
      <c r="H158" s="525">
        <v>101.6</v>
      </c>
      <c r="I158" s="525">
        <v>99.8</v>
      </c>
      <c r="J158" s="525">
        <v>100.4</v>
      </c>
      <c r="K158" s="525">
        <v>100.7</v>
      </c>
      <c r="L158" s="525">
        <v>100.5</v>
      </c>
      <c r="M158" s="525">
        <v>100.5</v>
      </c>
    </row>
    <row r="159" spans="1:13" x14ac:dyDescent="0.25">
      <c r="A159" s="523">
        <v>2016</v>
      </c>
      <c r="B159" s="525">
        <v>100.9</v>
      </c>
      <c r="C159" s="525">
        <v>100.5</v>
      </c>
      <c r="D159" s="525">
        <v>100.5</v>
      </c>
      <c r="E159" s="525">
        <v>100.4</v>
      </c>
      <c r="F159" s="525">
        <v>100.5</v>
      </c>
      <c r="G159" s="525">
        <v>100.5</v>
      </c>
      <c r="H159" s="525">
        <v>101.3</v>
      </c>
      <c r="I159" s="525">
        <v>99.8</v>
      </c>
      <c r="J159" s="525">
        <v>100.1</v>
      </c>
      <c r="K159" s="525">
        <v>100.5</v>
      </c>
      <c r="L159" s="525">
        <v>100.5</v>
      </c>
      <c r="M159" s="525">
        <v>100.4</v>
      </c>
    </row>
    <row r="160" spans="1:13" x14ac:dyDescent="0.25">
      <c r="A160" s="523">
        <v>2017</v>
      </c>
      <c r="B160" s="525">
        <v>100.7</v>
      </c>
      <c r="C160" s="525">
        <v>100.2</v>
      </c>
      <c r="D160" s="525">
        <v>100.3</v>
      </c>
      <c r="E160" s="525">
        <v>100.6</v>
      </c>
      <c r="F160" s="525">
        <v>100.9</v>
      </c>
      <c r="G160" s="525">
        <v>101.3</v>
      </c>
      <c r="H160" s="525">
        <v>100.2</v>
      </c>
      <c r="I160" s="525">
        <v>99.2</v>
      </c>
      <c r="J160" s="525">
        <v>99.6</v>
      </c>
      <c r="K160" s="525">
        <v>100.1</v>
      </c>
      <c r="L160" s="525">
        <v>100.2</v>
      </c>
      <c r="M160" s="525">
        <v>100.3</v>
      </c>
    </row>
    <row r="161" spans="1:13" x14ac:dyDescent="0.25">
      <c r="A161" s="523">
        <v>2018</v>
      </c>
      <c r="B161" s="525">
        <v>100.4</v>
      </c>
      <c r="C161" s="525">
        <v>100.2</v>
      </c>
      <c r="D161" s="525">
        <v>100.4</v>
      </c>
      <c r="E161" s="525">
        <v>100.4</v>
      </c>
      <c r="F161" s="525">
        <v>100.4</v>
      </c>
      <c r="G161" s="525">
        <v>100.6</v>
      </c>
      <c r="H161" s="525">
        <v>100.7</v>
      </c>
      <c r="I161" s="525">
        <v>99.8</v>
      </c>
      <c r="J161" s="525">
        <v>99.8</v>
      </c>
      <c r="K161" s="525">
        <v>100.3</v>
      </c>
      <c r="L161" s="525">
        <v>100.5</v>
      </c>
      <c r="M161" s="525">
        <v>100.8</v>
      </c>
    </row>
    <row r="162" spans="1:13" x14ac:dyDescent="0.25">
      <c r="A162" s="523">
        <v>2019</v>
      </c>
      <c r="B162" s="522">
        <v>101.2</v>
      </c>
      <c r="C162" s="522">
        <v>100.3</v>
      </c>
      <c r="D162" s="522">
        <v>100.6</v>
      </c>
      <c r="E162" s="522">
        <v>100.4</v>
      </c>
      <c r="F162" s="522">
        <v>100.7</v>
      </c>
      <c r="G162" s="525">
        <v>100</v>
      </c>
      <c r="H162" s="522">
        <v>100.4</v>
      </c>
      <c r="I162" s="522">
        <v>99.6</v>
      </c>
      <c r="J162" s="522">
        <v>99.7</v>
      </c>
      <c r="K162" s="525">
        <v>100</v>
      </c>
      <c r="L162" s="522">
        <v>100.2</v>
      </c>
      <c r="M162" s="522">
        <v>100.2</v>
      </c>
    </row>
    <row r="163" spans="1:13" x14ac:dyDescent="0.25">
      <c r="A163" s="523">
        <v>2020</v>
      </c>
      <c r="B163" s="522">
        <v>100.4</v>
      </c>
      <c r="C163" s="522">
        <v>100.2</v>
      </c>
      <c r="D163" s="522">
        <v>100.7</v>
      </c>
      <c r="E163" s="522">
        <v>100.9</v>
      </c>
      <c r="F163" s="522">
        <v>100.4</v>
      </c>
      <c r="G163" s="525">
        <v>100.7</v>
      </c>
      <c r="H163" s="522">
        <v>100.7</v>
      </c>
      <c r="I163" s="522">
        <v>99.6</v>
      </c>
      <c r="J163" s="522">
        <v>99.8</v>
      </c>
      <c r="K163" s="525">
        <v>100.4</v>
      </c>
      <c r="L163" s="522">
        <v>100.7</v>
      </c>
      <c r="M163" s="522">
        <v>100.6</v>
      </c>
    </row>
    <row r="164" spans="1:13" ht="13.5" customHeight="1" x14ac:dyDescent="0.25">
      <c r="A164" s="642" t="s">
        <v>937</v>
      </c>
      <c r="B164" s="642"/>
      <c r="C164" s="642"/>
      <c r="D164" s="642"/>
      <c r="E164" s="642"/>
      <c r="F164" s="642"/>
      <c r="G164" s="642"/>
      <c r="H164" s="642"/>
      <c r="I164" s="642"/>
      <c r="J164" s="642"/>
      <c r="K164" s="642"/>
      <c r="L164" s="642"/>
      <c r="M164" s="642"/>
    </row>
    <row r="165" spans="1:13" ht="14.25" customHeight="1" x14ac:dyDescent="0.25">
      <c r="A165" s="569" t="s">
        <v>300</v>
      </c>
      <c r="B165" s="569"/>
      <c r="C165" s="569"/>
      <c r="D165" s="569"/>
      <c r="E165" s="569"/>
      <c r="F165" s="569"/>
      <c r="G165" s="569"/>
      <c r="H165" s="569"/>
      <c r="I165" s="569"/>
      <c r="J165" s="569"/>
      <c r="K165" s="569"/>
      <c r="L165" s="569"/>
      <c r="M165" s="569"/>
    </row>
    <row r="166" spans="1:13" ht="14.25" customHeight="1" x14ac:dyDescent="0.25">
      <c r="A166" s="523">
        <v>2001</v>
      </c>
      <c r="B166" s="525">
        <v>103.1</v>
      </c>
      <c r="C166" s="525">
        <v>105.9</v>
      </c>
      <c r="D166" s="525">
        <v>108.1</v>
      </c>
      <c r="E166" s="525">
        <v>110.2</v>
      </c>
      <c r="F166" s="525">
        <v>112.3</v>
      </c>
      <c r="G166" s="525">
        <v>113.9</v>
      </c>
      <c r="H166" s="525">
        <v>114.2</v>
      </c>
      <c r="I166" s="525">
        <v>114.2</v>
      </c>
      <c r="J166" s="525">
        <v>115</v>
      </c>
      <c r="K166" s="525">
        <v>116.5</v>
      </c>
      <c r="L166" s="525">
        <v>118.4</v>
      </c>
      <c r="M166" s="525">
        <v>120.5</v>
      </c>
    </row>
    <row r="167" spans="1:13" ht="14.25" customHeight="1" x14ac:dyDescent="0.25">
      <c r="A167" s="523">
        <v>2002</v>
      </c>
      <c r="B167" s="525">
        <v>103.5</v>
      </c>
      <c r="C167" s="525">
        <v>104.9</v>
      </c>
      <c r="D167" s="525">
        <v>106.2</v>
      </c>
      <c r="E167" s="525">
        <v>107.5</v>
      </c>
      <c r="F167" s="525">
        <v>109.5</v>
      </c>
      <c r="G167" s="525">
        <v>110.2</v>
      </c>
      <c r="H167" s="525">
        <v>111.1</v>
      </c>
      <c r="I167" s="525">
        <v>111.3</v>
      </c>
      <c r="J167" s="525">
        <v>111.9</v>
      </c>
      <c r="K167" s="525">
        <v>113.5</v>
      </c>
      <c r="L167" s="525">
        <v>115.7</v>
      </c>
      <c r="M167" s="525">
        <v>117.7</v>
      </c>
    </row>
    <row r="168" spans="1:13" ht="14.25" customHeight="1" x14ac:dyDescent="0.25">
      <c r="A168" s="523">
        <v>2003</v>
      </c>
      <c r="B168" s="525">
        <v>101.1</v>
      </c>
      <c r="C168" s="525">
        <v>103.2</v>
      </c>
      <c r="D168" s="525">
        <v>104.5</v>
      </c>
      <c r="E168" s="525">
        <v>105.8</v>
      </c>
      <c r="F168" s="525">
        <v>106.8</v>
      </c>
      <c r="G168" s="525">
        <v>107.5</v>
      </c>
      <c r="H168" s="525">
        <v>108.6</v>
      </c>
      <c r="I168" s="525">
        <v>107.9</v>
      </c>
      <c r="J168" s="525">
        <v>108.2</v>
      </c>
      <c r="K168" s="525">
        <v>109.3</v>
      </c>
      <c r="L168" s="525">
        <v>110.6</v>
      </c>
      <c r="M168" s="525">
        <v>111.9</v>
      </c>
    </row>
    <row r="169" spans="1:13" ht="14.25" customHeight="1" x14ac:dyDescent="0.25">
      <c r="A169" s="523">
        <v>2004</v>
      </c>
      <c r="B169" s="525">
        <v>102.9</v>
      </c>
      <c r="C169" s="525">
        <v>104.3</v>
      </c>
      <c r="D169" s="525">
        <v>105</v>
      </c>
      <c r="E169" s="525">
        <v>106.2</v>
      </c>
      <c r="F169" s="525">
        <v>107.1</v>
      </c>
      <c r="G169" s="525">
        <v>108</v>
      </c>
      <c r="H169" s="525">
        <v>109</v>
      </c>
      <c r="I169" s="525">
        <v>109.2</v>
      </c>
      <c r="J169" s="525">
        <v>109.8</v>
      </c>
      <c r="K169" s="525">
        <v>111.5</v>
      </c>
      <c r="L169" s="525">
        <v>113</v>
      </c>
      <c r="M169" s="525">
        <v>114.4</v>
      </c>
    </row>
    <row r="170" spans="1:13" ht="14.25" customHeight="1" x14ac:dyDescent="0.25">
      <c r="A170" s="523">
        <v>2005</v>
      </c>
      <c r="B170" s="525">
        <v>105.1</v>
      </c>
      <c r="C170" s="525">
        <v>106.9</v>
      </c>
      <c r="D170" s="525">
        <v>108.7</v>
      </c>
      <c r="E170" s="525">
        <v>110.1</v>
      </c>
      <c r="F170" s="525">
        <v>111</v>
      </c>
      <c r="G170" s="525">
        <v>111.7</v>
      </c>
      <c r="H170" s="525">
        <v>112.2</v>
      </c>
      <c r="I170" s="525">
        <v>111.8</v>
      </c>
      <c r="J170" s="525">
        <v>112.1</v>
      </c>
      <c r="K170" s="525">
        <v>113</v>
      </c>
      <c r="L170" s="525">
        <v>114.1</v>
      </c>
      <c r="M170" s="525">
        <v>115.1</v>
      </c>
    </row>
    <row r="171" spans="1:13" ht="14.25" customHeight="1" x14ac:dyDescent="0.25">
      <c r="A171" s="523">
        <v>2006</v>
      </c>
      <c r="B171" s="525">
        <v>104.3</v>
      </c>
      <c r="C171" s="525">
        <v>106.6</v>
      </c>
      <c r="D171" s="525">
        <v>107.6</v>
      </c>
      <c r="E171" s="525">
        <v>107.8</v>
      </c>
      <c r="F171" s="525">
        <v>108.3</v>
      </c>
      <c r="G171" s="525">
        <v>108.6</v>
      </c>
      <c r="H171" s="525">
        <v>109.5</v>
      </c>
      <c r="I171" s="525">
        <v>109.3</v>
      </c>
      <c r="J171" s="525">
        <v>109</v>
      </c>
      <c r="K171" s="525">
        <v>109.3</v>
      </c>
      <c r="L171" s="525">
        <v>110.1</v>
      </c>
      <c r="M171" s="525">
        <v>111.1</v>
      </c>
    </row>
    <row r="172" spans="1:13" ht="14.25" customHeight="1" x14ac:dyDescent="0.25">
      <c r="A172" s="523">
        <v>2007</v>
      </c>
      <c r="B172" s="525">
        <v>103.6</v>
      </c>
      <c r="C172" s="525">
        <v>106</v>
      </c>
      <c r="D172" s="525">
        <v>106.8</v>
      </c>
      <c r="E172" s="525">
        <v>107.4</v>
      </c>
      <c r="F172" s="525">
        <v>108.3</v>
      </c>
      <c r="G172" s="525">
        <v>109.6</v>
      </c>
      <c r="H172" s="525">
        <v>110.8</v>
      </c>
      <c r="I172" s="525">
        <v>110.4</v>
      </c>
      <c r="J172" s="525">
        <v>111.2</v>
      </c>
      <c r="K172" s="525">
        <v>113.4</v>
      </c>
      <c r="L172" s="525">
        <v>114.7</v>
      </c>
      <c r="M172" s="525">
        <v>116</v>
      </c>
    </row>
    <row r="173" spans="1:13" ht="14.25" customHeight="1" x14ac:dyDescent="0.25">
      <c r="A173" s="523">
        <v>2008</v>
      </c>
      <c r="B173" s="525">
        <v>104.4</v>
      </c>
      <c r="C173" s="525">
        <v>106.1</v>
      </c>
      <c r="D173" s="525">
        <v>107.7</v>
      </c>
      <c r="E173" s="525">
        <v>109.6</v>
      </c>
      <c r="F173" s="525">
        <v>111.4</v>
      </c>
      <c r="G173" s="525">
        <v>112.1</v>
      </c>
      <c r="H173" s="525">
        <v>112.3</v>
      </c>
      <c r="I173" s="525">
        <v>112</v>
      </c>
      <c r="J173" s="525">
        <v>112.6</v>
      </c>
      <c r="K173" s="525">
        <v>113.6</v>
      </c>
      <c r="L173" s="525">
        <v>114.4</v>
      </c>
      <c r="M173" s="525">
        <v>114.9</v>
      </c>
    </row>
    <row r="174" spans="1:13" ht="14.25" customHeight="1" x14ac:dyDescent="0.25">
      <c r="A174" s="523">
        <v>2009</v>
      </c>
      <c r="B174" s="525">
        <v>104.6</v>
      </c>
      <c r="C174" s="525">
        <v>106.1</v>
      </c>
      <c r="D174" s="525">
        <v>107.3</v>
      </c>
      <c r="E174" s="525">
        <v>107.8</v>
      </c>
      <c r="F174" s="525">
        <v>108.6</v>
      </c>
      <c r="G174" s="525">
        <v>109.4</v>
      </c>
      <c r="H174" s="525">
        <v>110.2</v>
      </c>
      <c r="I174" s="525">
        <v>110</v>
      </c>
      <c r="J174" s="525">
        <v>109.7</v>
      </c>
      <c r="K174" s="525">
        <v>109.7</v>
      </c>
      <c r="L174" s="525">
        <v>110.2</v>
      </c>
      <c r="M174" s="525">
        <v>110.6</v>
      </c>
    </row>
    <row r="175" spans="1:13" ht="14.25" customHeight="1" x14ac:dyDescent="0.25">
      <c r="A175" s="523">
        <v>2010</v>
      </c>
      <c r="B175" s="525">
        <v>103.9</v>
      </c>
      <c r="C175" s="525">
        <v>105.3</v>
      </c>
      <c r="D175" s="525">
        <v>106</v>
      </c>
      <c r="E175" s="525">
        <v>106.2</v>
      </c>
      <c r="F175" s="525">
        <v>106.7</v>
      </c>
      <c r="G175" s="525">
        <v>107</v>
      </c>
      <c r="H175" s="525">
        <v>107.3</v>
      </c>
      <c r="I175" s="525">
        <v>108.1</v>
      </c>
      <c r="J175" s="525">
        <v>109.4</v>
      </c>
      <c r="K175" s="525">
        <v>110.2</v>
      </c>
      <c r="L175" s="525">
        <v>111.4</v>
      </c>
      <c r="M175" s="525">
        <v>112.9</v>
      </c>
    </row>
    <row r="176" spans="1:13" ht="14.25" customHeight="1" x14ac:dyDescent="0.25">
      <c r="A176" s="523">
        <v>2011</v>
      </c>
      <c r="B176" s="525">
        <v>105</v>
      </c>
      <c r="C176" s="525">
        <v>106.2</v>
      </c>
      <c r="D176" s="525">
        <v>106.9</v>
      </c>
      <c r="E176" s="525">
        <v>107.3</v>
      </c>
      <c r="F176" s="525">
        <v>107.4</v>
      </c>
      <c r="G176" s="525">
        <v>107.2</v>
      </c>
      <c r="H176" s="525">
        <v>106.8</v>
      </c>
      <c r="I176" s="525">
        <v>105.8</v>
      </c>
      <c r="J176" s="525">
        <v>105.3</v>
      </c>
      <c r="K176" s="525">
        <v>105.4</v>
      </c>
      <c r="L176" s="525">
        <v>105.8</v>
      </c>
      <c r="M176" s="525">
        <v>106.2</v>
      </c>
    </row>
    <row r="177" spans="1:13" ht="14.25" customHeight="1" x14ac:dyDescent="0.25">
      <c r="A177" s="523">
        <v>2012</v>
      </c>
      <c r="B177" s="525">
        <v>100.4</v>
      </c>
      <c r="C177" s="525">
        <v>100.7</v>
      </c>
      <c r="D177" s="525">
        <v>101.3</v>
      </c>
      <c r="E177" s="525">
        <v>101.5</v>
      </c>
      <c r="F177" s="525">
        <v>101.9</v>
      </c>
      <c r="G177" s="525">
        <v>102.8</v>
      </c>
      <c r="H177" s="525">
        <v>105</v>
      </c>
      <c r="I177" s="525">
        <v>105</v>
      </c>
      <c r="J177" s="525">
        <v>105.8</v>
      </c>
      <c r="K177" s="525">
        <v>106.3</v>
      </c>
      <c r="L177" s="525">
        <v>106.9</v>
      </c>
      <c r="M177" s="525">
        <v>107.6</v>
      </c>
    </row>
    <row r="178" spans="1:13" ht="14.25" customHeight="1" x14ac:dyDescent="0.25">
      <c r="A178" s="523">
        <v>2013</v>
      </c>
      <c r="B178" s="525">
        <v>101.5</v>
      </c>
      <c r="C178" s="525">
        <v>102.1</v>
      </c>
      <c r="D178" s="525">
        <v>102.8</v>
      </c>
      <c r="E178" s="525">
        <v>103.5</v>
      </c>
      <c r="F178" s="525">
        <v>104.4</v>
      </c>
      <c r="G178" s="525">
        <v>105.2</v>
      </c>
      <c r="H178" s="525">
        <v>106.8</v>
      </c>
      <c r="I178" s="525">
        <v>106.7</v>
      </c>
      <c r="J178" s="525">
        <v>106.6</v>
      </c>
      <c r="K178" s="525">
        <v>107.4</v>
      </c>
      <c r="L178" s="525">
        <v>108</v>
      </c>
      <c r="M178" s="525">
        <v>108.5</v>
      </c>
    </row>
    <row r="179" spans="1:13" ht="14.25" customHeight="1" x14ac:dyDescent="0.25">
      <c r="A179" s="523">
        <v>2014</v>
      </c>
      <c r="B179" s="525">
        <v>100.8</v>
      </c>
      <c r="C179" s="525">
        <v>101.8</v>
      </c>
      <c r="D179" s="525">
        <v>103.1</v>
      </c>
      <c r="E179" s="525">
        <v>103.9</v>
      </c>
      <c r="F179" s="525">
        <v>105.1</v>
      </c>
      <c r="G179" s="525">
        <v>105.8</v>
      </c>
      <c r="H179" s="525">
        <v>106.3</v>
      </c>
      <c r="I179" s="525">
        <v>105.9</v>
      </c>
      <c r="J179" s="525">
        <v>106.3</v>
      </c>
      <c r="K179" s="525">
        <v>107.2</v>
      </c>
      <c r="L179" s="525">
        <v>108.6</v>
      </c>
      <c r="M179" s="525">
        <v>110.8</v>
      </c>
    </row>
    <row r="180" spans="1:13" ht="14.25" customHeight="1" x14ac:dyDescent="0.25">
      <c r="A180" s="523">
        <v>2015</v>
      </c>
      <c r="B180" s="525">
        <v>103.5</v>
      </c>
      <c r="C180" s="525">
        <v>105.3</v>
      </c>
      <c r="D180" s="525">
        <v>106.2</v>
      </c>
      <c r="E180" s="525">
        <v>106.8</v>
      </c>
      <c r="F180" s="525">
        <v>107.3</v>
      </c>
      <c r="G180" s="525">
        <v>107.2</v>
      </c>
      <c r="H180" s="525">
        <v>108.9</v>
      </c>
      <c r="I180" s="525">
        <v>108.7</v>
      </c>
      <c r="J180" s="525">
        <v>109.1</v>
      </c>
      <c r="K180" s="525">
        <v>109.8</v>
      </c>
      <c r="L180" s="525">
        <v>110.4</v>
      </c>
      <c r="M180" s="525">
        <v>111</v>
      </c>
    </row>
    <row r="181" spans="1:13" ht="14.25" customHeight="1" x14ac:dyDescent="0.25">
      <c r="A181" s="523">
        <v>2016</v>
      </c>
      <c r="B181" s="525">
        <v>100.9</v>
      </c>
      <c r="C181" s="525">
        <v>101.4</v>
      </c>
      <c r="D181" s="525">
        <v>101.9</v>
      </c>
      <c r="E181" s="525">
        <v>102.4</v>
      </c>
      <c r="F181" s="525">
        <v>102.9</v>
      </c>
      <c r="G181" s="525">
        <v>103.5</v>
      </c>
      <c r="H181" s="525">
        <v>104.8</v>
      </c>
      <c r="I181" s="525">
        <v>104.6</v>
      </c>
      <c r="J181" s="525">
        <v>104.7</v>
      </c>
      <c r="K181" s="525">
        <v>105.2</v>
      </c>
      <c r="L181" s="525">
        <v>105.7</v>
      </c>
      <c r="M181" s="525">
        <v>106.1</v>
      </c>
    </row>
    <row r="182" spans="1:13" ht="14.25" customHeight="1" x14ac:dyDescent="0.25">
      <c r="A182" s="523">
        <v>2017</v>
      </c>
      <c r="B182" s="525">
        <v>100.7</v>
      </c>
      <c r="C182" s="525">
        <v>100.9</v>
      </c>
      <c r="D182" s="525">
        <v>101.2</v>
      </c>
      <c r="E182" s="525">
        <v>101.9</v>
      </c>
      <c r="F182" s="525">
        <v>102.8</v>
      </c>
      <c r="G182" s="525">
        <v>104.1</v>
      </c>
      <c r="H182" s="525">
        <v>104.3</v>
      </c>
      <c r="I182" s="525">
        <v>103.5</v>
      </c>
      <c r="J182" s="525">
        <v>103</v>
      </c>
      <c r="K182" s="525">
        <v>103</v>
      </c>
      <c r="L182" s="525">
        <v>103.2</v>
      </c>
      <c r="M182" s="525">
        <v>103.5</v>
      </c>
    </row>
    <row r="183" spans="1:13" ht="14.25" customHeight="1" x14ac:dyDescent="0.25">
      <c r="A183" s="523">
        <v>2018</v>
      </c>
      <c r="B183" s="525">
        <v>100.4</v>
      </c>
      <c r="C183" s="525">
        <v>100.7</v>
      </c>
      <c r="D183" s="525">
        <v>101.1</v>
      </c>
      <c r="E183" s="525">
        <v>101.6</v>
      </c>
      <c r="F183" s="525">
        <v>101.9</v>
      </c>
      <c r="G183" s="525">
        <v>102.6</v>
      </c>
      <c r="H183" s="525">
        <v>103.3</v>
      </c>
      <c r="I183" s="525">
        <v>103.1</v>
      </c>
      <c r="J183" s="525">
        <v>103</v>
      </c>
      <c r="K183" s="525">
        <v>103.3</v>
      </c>
      <c r="L183" s="525">
        <v>103.8</v>
      </c>
      <c r="M183" s="525">
        <v>104.6</v>
      </c>
    </row>
    <row r="184" spans="1:13" ht="14.25" customHeight="1" x14ac:dyDescent="0.25">
      <c r="A184" s="523">
        <v>2019</v>
      </c>
      <c r="B184" s="522">
        <v>101.2</v>
      </c>
      <c r="C184" s="522">
        <v>101.5</v>
      </c>
      <c r="D184" s="522">
        <v>102.1</v>
      </c>
      <c r="E184" s="522">
        <v>102.5</v>
      </c>
      <c r="F184" s="522">
        <v>103.2</v>
      </c>
      <c r="G184" s="522">
        <v>103.2</v>
      </c>
      <c r="H184" s="522">
        <v>103.6</v>
      </c>
      <c r="I184" s="522">
        <v>103.2</v>
      </c>
      <c r="J184" s="522">
        <v>102.9</v>
      </c>
      <c r="K184" s="522">
        <v>102.8</v>
      </c>
      <c r="L184" s="525">
        <v>103</v>
      </c>
      <c r="M184" s="522">
        <v>103.2</v>
      </c>
    </row>
    <row r="185" spans="1:13" ht="14.25" customHeight="1" x14ac:dyDescent="0.25">
      <c r="A185" s="523">
        <v>2020</v>
      </c>
      <c r="B185" s="522">
        <v>100.4</v>
      </c>
      <c r="C185" s="522">
        <v>100.6</v>
      </c>
      <c r="D185" s="522">
        <v>101.3</v>
      </c>
      <c r="E185" s="522">
        <v>102.2</v>
      </c>
      <c r="F185" s="522">
        <v>102.6</v>
      </c>
      <c r="G185" s="522">
        <v>103.2</v>
      </c>
      <c r="H185" s="522">
        <v>103.9</v>
      </c>
      <c r="I185" s="522">
        <v>103.5</v>
      </c>
      <c r="J185" s="522">
        <v>103.4</v>
      </c>
      <c r="K185" s="522">
        <v>103.8</v>
      </c>
      <c r="L185" s="525">
        <v>104.5</v>
      </c>
      <c r="M185" s="522">
        <v>105.1</v>
      </c>
    </row>
    <row r="186" spans="1:13" ht="36.75" customHeight="1" x14ac:dyDescent="0.25">
      <c r="A186" s="557" t="s">
        <v>938</v>
      </c>
      <c r="B186" s="557"/>
      <c r="C186" s="557"/>
      <c r="D186" s="557"/>
      <c r="E186" s="557"/>
      <c r="F186" s="557"/>
      <c r="G186" s="557"/>
      <c r="H186" s="557"/>
      <c r="I186" s="557"/>
      <c r="J186" s="557"/>
      <c r="K186" s="557"/>
      <c r="L186" s="557"/>
      <c r="M186" s="557"/>
    </row>
    <row r="187" spans="1:13" ht="36.75" customHeight="1" x14ac:dyDescent="0.25">
      <c r="A187" s="579" t="s">
        <v>304</v>
      </c>
      <c r="B187" s="579"/>
      <c r="C187" s="579"/>
      <c r="D187" s="579"/>
      <c r="E187" s="579"/>
      <c r="F187" s="579"/>
      <c r="G187" s="579"/>
      <c r="H187" s="579"/>
      <c r="I187" s="579"/>
      <c r="J187" s="579"/>
      <c r="K187" s="579"/>
      <c r="L187" s="579"/>
      <c r="M187" s="579"/>
    </row>
    <row r="188" spans="1:13" ht="46.5" customHeight="1" x14ac:dyDescent="0.25">
      <c r="A188" s="557" t="s">
        <v>662</v>
      </c>
      <c r="B188" s="557"/>
      <c r="C188" s="557"/>
      <c r="D188" s="557"/>
      <c r="E188" s="557"/>
      <c r="F188" s="557"/>
      <c r="G188" s="557"/>
      <c r="H188" s="557"/>
      <c r="I188" s="557"/>
      <c r="J188" s="557"/>
      <c r="K188" s="557"/>
      <c r="L188" s="557"/>
      <c r="M188" s="557"/>
    </row>
    <row r="189" spans="1:13" ht="34.5" customHeight="1" x14ac:dyDescent="0.25">
      <c r="A189" s="579" t="s">
        <v>305</v>
      </c>
      <c r="B189" s="579"/>
      <c r="C189" s="579"/>
      <c r="D189" s="579"/>
      <c r="E189" s="579"/>
      <c r="F189" s="579"/>
      <c r="G189" s="579"/>
      <c r="H189" s="579"/>
      <c r="I189" s="579"/>
      <c r="J189" s="579"/>
      <c r="K189" s="579"/>
      <c r="L189" s="579"/>
      <c r="M189" s="579"/>
    </row>
    <row r="190" spans="1:13" x14ac:dyDescent="0.25">
      <c r="A190" s="142"/>
      <c r="B190" s="157"/>
      <c r="C190" s="157"/>
      <c r="D190" s="142"/>
      <c r="E190" s="142"/>
      <c r="F190" s="142"/>
      <c r="G190" s="142"/>
      <c r="H190" s="142"/>
      <c r="I190" s="142"/>
      <c r="J190" s="142"/>
      <c r="K190" s="142"/>
      <c r="L190" s="142"/>
      <c r="M190" s="142"/>
    </row>
    <row r="191" spans="1:13" x14ac:dyDescent="0.25">
      <c r="A191" s="142"/>
      <c r="B191" s="157"/>
      <c r="C191" s="157"/>
      <c r="D191" s="142"/>
      <c r="E191" s="142"/>
      <c r="F191" s="142"/>
      <c r="G191" s="142"/>
      <c r="H191" s="142"/>
      <c r="I191" s="142"/>
      <c r="J191" s="142"/>
      <c r="K191" s="142"/>
      <c r="L191" s="142"/>
      <c r="M191" s="142"/>
    </row>
    <row r="192" spans="1:13" x14ac:dyDescent="0.25">
      <c r="A192" s="142"/>
      <c r="B192" s="157"/>
      <c r="C192" s="157"/>
      <c r="D192" s="142"/>
      <c r="E192" s="142"/>
      <c r="F192" s="142"/>
      <c r="G192" s="142"/>
      <c r="H192" s="142"/>
      <c r="I192" s="142"/>
      <c r="J192" s="142"/>
      <c r="K192" s="142"/>
      <c r="L192" s="142"/>
      <c r="M192" s="142"/>
    </row>
    <row r="193" spans="1:13" x14ac:dyDescent="0.25">
      <c r="A193" s="142"/>
      <c r="B193" s="157"/>
      <c r="C193" s="157"/>
      <c r="D193" s="142"/>
      <c r="E193" s="142"/>
      <c r="F193" s="142"/>
      <c r="G193" s="142"/>
      <c r="H193" s="142"/>
      <c r="I193" s="142"/>
      <c r="J193" s="142"/>
      <c r="K193" s="142"/>
      <c r="L193" s="142"/>
      <c r="M193" s="142"/>
    </row>
  </sheetData>
  <mergeCells count="20">
    <mergeCell ref="A186:M186"/>
    <mergeCell ref="A187:M187"/>
    <mergeCell ref="A188:M188"/>
    <mergeCell ref="A189:M189"/>
    <mergeCell ref="A121:M121"/>
    <mergeCell ref="A142:M142"/>
    <mergeCell ref="A143:M143"/>
    <mergeCell ref="A164:M164"/>
    <mergeCell ref="A165:M165"/>
    <mergeCell ref="A120:M120"/>
    <mergeCell ref="A3:M3"/>
    <mergeCell ref="A4:M4"/>
    <mergeCell ref="A27:M27"/>
    <mergeCell ref="A28:M28"/>
    <mergeCell ref="A98:M98"/>
    <mergeCell ref="A51:M51"/>
    <mergeCell ref="A52:M52"/>
    <mergeCell ref="A74:M74"/>
    <mergeCell ref="A75:M75"/>
    <mergeCell ref="A97:M97"/>
  </mergeCells>
  <pageMargins left="0.7" right="0.7" top="0.75" bottom="0.75" header="0.3" footer="0.3"/>
  <pageSetup paperSize="9" scale="94" orientation="landscape" r:id="rId1"/>
  <headerFooter>
    <oddHeader xml:space="preserve">&amp;C&amp;P
</oddHeader>
  </headerFooter>
  <rowBreaks count="7" manualBreakCount="7">
    <brk id="26" max="16383" man="1"/>
    <brk id="50" max="16383" man="1"/>
    <brk id="73" max="16383" man="1"/>
    <brk id="96" max="16383" man="1"/>
    <brk id="119" max="16383" man="1"/>
    <brk id="141" max="16383" man="1"/>
    <brk id="16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0"/>
  <sheetViews>
    <sheetView topLeftCell="A793" zoomScaleNormal="100" workbookViewId="0">
      <selection activeCell="U17" sqref="U17"/>
    </sheetView>
  </sheetViews>
  <sheetFormatPr defaultRowHeight="15" x14ac:dyDescent="0.25"/>
  <cols>
    <col min="1" max="1" width="8.42578125" customWidth="1"/>
    <col min="2" max="2" width="9.42578125" customWidth="1"/>
    <col min="3" max="3" width="9" customWidth="1"/>
    <col min="8" max="8" width="10.7109375" customWidth="1"/>
  </cols>
  <sheetData>
    <row r="1" spans="1:15" x14ac:dyDescent="0.25">
      <c r="A1" s="325"/>
      <c r="B1" s="422" t="s">
        <v>64</v>
      </c>
      <c r="C1" s="422" t="s">
        <v>36</v>
      </c>
      <c r="D1" s="423" t="s">
        <v>75</v>
      </c>
      <c r="E1" s="423" t="s">
        <v>76</v>
      </c>
      <c r="F1" s="423" t="s">
        <v>78</v>
      </c>
      <c r="G1" s="423" t="s">
        <v>80</v>
      </c>
      <c r="H1" s="423" t="s">
        <v>82</v>
      </c>
      <c r="I1" s="423" t="s">
        <v>83</v>
      </c>
      <c r="J1" s="423" t="s">
        <v>85</v>
      </c>
      <c r="K1" s="423" t="s">
        <v>87</v>
      </c>
      <c r="L1" s="423" t="s">
        <v>89</v>
      </c>
      <c r="M1" s="423" t="s">
        <v>91</v>
      </c>
      <c r="N1" s="142"/>
      <c r="O1" s="142"/>
    </row>
    <row r="2" spans="1:15" ht="15.75" thickBot="1" x14ac:dyDescent="0.3">
      <c r="A2" s="368"/>
      <c r="B2" s="424" t="s">
        <v>65</v>
      </c>
      <c r="C2" s="424" t="s">
        <v>37</v>
      </c>
      <c r="D2" s="425" t="s">
        <v>520</v>
      </c>
      <c r="E2" s="425" t="s">
        <v>77</v>
      </c>
      <c r="F2" s="425" t="s">
        <v>79</v>
      </c>
      <c r="G2" s="425" t="s">
        <v>81</v>
      </c>
      <c r="H2" s="425" t="s">
        <v>942</v>
      </c>
      <c r="I2" s="425" t="s">
        <v>84</v>
      </c>
      <c r="J2" s="425" t="s">
        <v>86</v>
      </c>
      <c r="K2" s="425" t="s">
        <v>88</v>
      </c>
      <c r="L2" s="425" t="s">
        <v>90</v>
      </c>
      <c r="M2" s="425" t="s">
        <v>92</v>
      </c>
      <c r="N2" s="142"/>
      <c r="O2" s="142"/>
    </row>
    <row r="3" spans="1:15" ht="15" customHeight="1" x14ac:dyDescent="0.25">
      <c r="A3" s="570" t="s">
        <v>943</v>
      </c>
      <c r="B3" s="570"/>
      <c r="C3" s="570"/>
      <c r="D3" s="570"/>
      <c r="E3" s="570"/>
      <c r="F3" s="570"/>
      <c r="G3" s="570"/>
      <c r="H3" s="570"/>
      <c r="I3" s="570"/>
      <c r="J3" s="570"/>
      <c r="K3" s="570"/>
      <c r="L3" s="570"/>
      <c r="M3" s="570"/>
      <c r="N3" s="142"/>
      <c r="O3" s="142"/>
    </row>
    <row r="4" spans="1:15" ht="15" customHeight="1" x14ac:dyDescent="0.25">
      <c r="A4" s="597" t="s">
        <v>497</v>
      </c>
      <c r="B4" s="597"/>
      <c r="C4" s="597"/>
      <c r="D4" s="597"/>
      <c r="E4" s="597"/>
      <c r="F4" s="597"/>
      <c r="G4" s="597"/>
      <c r="H4" s="597"/>
      <c r="I4" s="597"/>
      <c r="J4" s="597"/>
      <c r="K4" s="597"/>
      <c r="L4" s="597"/>
      <c r="M4" s="597"/>
      <c r="N4" s="142"/>
      <c r="O4" s="142"/>
    </row>
    <row r="5" spans="1:15" ht="15" customHeight="1" x14ac:dyDescent="0.25">
      <c r="A5" s="643" t="s">
        <v>306</v>
      </c>
      <c r="B5" s="643"/>
      <c r="C5" s="643"/>
      <c r="D5" s="643"/>
      <c r="E5" s="643"/>
      <c r="F5" s="643"/>
      <c r="G5" s="643"/>
      <c r="H5" s="643"/>
      <c r="I5" s="643"/>
      <c r="J5" s="643"/>
      <c r="K5" s="643"/>
      <c r="L5" s="643"/>
      <c r="M5" s="643"/>
      <c r="N5" s="142"/>
      <c r="O5" s="142"/>
    </row>
    <row r="6" spans="1:15" ht="15" customHeight="1" x14ac:dyDescent="0.25">
      <c r="A6" s="569" t="s">
        <v>307</v>
      </c>
      <c r="B6" s="569"/>
      <c r="C6" s="569"/>
      <c r="D6" s="569"/>
      <c r="E6" s="569"/>
      <c r="F6" s="569"/>
      <c r="G6" s="569"/>
      <c r="H6" s="569"/>
      <c r="I6" s="569"/>
      <c r="J6" s="569"/>
      <c r="K6" s="569"/>
      <c r="L6" s="569"/>
      <c r="M6" s="569"/>
      <c r="N6" s="142"/>
      <c r="O6" s="142"/>
    </row>
    <row r="7" spans="1:15" ht="15" customHeight="1" x14ac:dyDescent="0.25">
      <c r="A7" s="567" t="s">
        <v>663</v>
      </c>
      <c r="B7" s="567"/>
      <c r="C7" s="567"/>
      <c r="D7" s="567"/>
      <c r="E7" s="567"/>
      <c r="F7" s="567"/>
      <c r="G7" s="567"/>
      <c r="H7" s="567"/>
      <c r="I7" s="567"/>
      <c r="J7" s="567"/>
      <c r="K7" s="567"/>
      <c r="L7" s="567"/>
      <c r="M7" s="567"/>
      <c r="N7" s="142"/>
      <c r="O7" s="142"/>
    </row>
    <row r="8" spans="1:15" ht="15" customHeight="1" x14ac:dyDescent="0.25">
      <c r="A8" s="569" t="s">
        <v>664</v>
      </c>
      <c r="B8" s="569"/>
      <c r="C8" s="569"/>
      <c r="D8" s="569"/>
      <c r="E8" s="569"/>
      <c r="F8" s="569"/>
      <c r="G8" s="569"/>
      <c r="H8" s="569"/>
      <c r="I8" s="569"/>
      <c r="J8" s="569"/>
      <c r="K8" s="569"/>
      <c r="L8" s="569"/>
      <c r="M8" s="569"/>
      <c r="N8" s="142"/>
      <c r="O8" s="142"/>
    </row>
    <row r="9" spans="1:15" ht="15" customHeight="1" x14ac:dyDescent="0.25">
      <c r="A9" s="606" t="s">
        <v>944</v>
      </c>
      <c r="B9" s="606"/>
      <c r="C9" s="606"/>
      <c r="D9" s="606"/>
      <c r="E9" s="606"/>
      <c r="F9" s="606"/>
      <c r="G9" s="606"/>
      <c r="H9" s="606"/>
      <c r="I9" s="606"/>
      <c r="J9" s="606"/>
      <c r="K9" s="606"/>
      <c r="L9" s="606"/>
      <c r="M9" s="606"/>
      <c r="N9" s="142"/>
      <c r="O9" s="142"/>
    </row>
    <row r="10" spans="1:15" ht="15" customHeight="1" x14ac:dyDescent="0.25">
      <c r="A10" s="569" t="s">
        <v>945</v>
      </c>
      <c r="B10" s="569"/>
      <c r="C10" s="569"/>
      <c r="D10" s="569"/>
      <c r="E10" s="569"/>
      <c r="F10" s="569"/>
      <c r="G10" s="569"/>
      <c r="H10" s="569"/>
      <c r="I10" s="569"/>
      <c r="J10" s="569"/>
      <c r="K10" s="569"/>
      <c r="L10" s="569"/>
      <c r="M10" s="569"/>
      <c r="N10" s="142"/>
      <c r="O10" s="142"/>
    </row>
    <row r="11" spans="1:15" x14ac:dyDescent="0.25">
      <c r="A11" s="523">
        <v>1999</v>
      </c>
      <c r="B11" s="525">
        <v>1213.5999999999999</v>
      </c>
      <c r="C11" s="525">
        <v>49</v>
      </c>
      <c r="D11" s="525">
        <v>99.3</v>
      </c>
      <c r="E11" s="525">
        <v>171.9</v>
      </c>
      <c r="F11" s="525">
        <v>264</v>
      </c>
      <c r="G11" s="525">
        <v>349.9</v>
      </c>
      <c r="H11" s="525">
        <v>448.6</v>
      </c>
      <c r="I11" s="525">
        <v>550.70000000000005</v>
      </c>
      <c r="J11" s="525">
        <v>658.7</v>
      </c>
      <c r="K11" s="525">
        <v>759.3</v>
      </c>
      <c r="L11" s="525">
        <v>868.1</v>
      </c>
      <c r="M11" s="525">
        <v>1006.4</v>
      </c>
      <c r="N11" s="142"/>
      <c r="O11" s="142"/>
    </row>
    <row r="12" spans="1:15" x14ac:dyDescent="0.25">
      <c r="A12" s="523">
        <v>2000</v>
      </c>
      <c r="B12" s="525">
        <v>2097.6999999999998</v>
      </c>
      <c r="C12" s="525">
        <v>102</v>
      </c>
      <c r="D12" s="525">
        <v>217.4</v>
      </c>
      <c r="E12" s="525">
        <v>366.5</v>
      </c>
      <c r="F12" s="525">
        <v>535</v>
      </c>
      <c r="G12" s="525">
        <v>717.7</v>
      </c>
      <c r="H12" s="525">
        <v>887.8</v>
      </c>
      <c r="I12" s="525">
        <v>1045.9000000000001</v>
      </c>
      <c r="J12" s="525">
        <v>1232.3</v>
      </c>
      <c r="K12" s="525">
        <v>1395.9</v>
      </c>
      <c r="L12" s="525">
        <v>1567.5</v>
      </c>
      <c r="M12" s="525">
        <v>1785</v>
      </c>
      <c r="N12" s="142"/>
      <c r="O12" s="142"/>
    </row>
    <row r="13" spans="1:15" x14ac:dyDescent="0.25">
      <c r="A13" s="523">
        <v>2001</v>
      </c>
      <c r="B13" s="525">
        <v>2683.7</v>
      </c>
      <c r="C13" s="525">
        <v>151.1</v>
      </c>
      <c r="D13" s="525">
        <v>316.5</v>
      </c>
      <c r="E13" s="525">
        <v>515.6</v>
      </c>
      <c r="F13" s="525">
        <v>755</v>
      </c>
      <c r="G13" s="525">
        <v>999.7</v>
      </c>
      <c r="H13" s="525">
        <v>1205.5</v>
      </c>
      <c r="I13" s="525">
        <v>1427.6</v>
      </c>
      <c r="J13" s="525">
        <v>1675.7</v>
      </c>
      <c r="K13" s="525">
        <v>1881.5</v>
      </c>
      <c r="L13" s="525">
        <v>2114.9</v>
      </c>
      <c r="M13" s="525">
        <v>2370.4</v>
      </c>
      <c r="N13" s="142"/>
      <c r="O13" s="142"/>
    </row>
    <row r="14" spans="1:15" x14ac:dyDescent="0.25">
      <c r="A14" s="523">
        <v>2002</v>
      </c>
      <c r="B14" s="525">
        <v>3519.2</v>
      </c>
      <c r="C14" s="525">
        <v>236.6</v>
      </c>
      <c r="D14" s="525">
        <v>453.8</v>
      </c>
      <c r="E14" s="525">
        <v>709.5</v>
      </c>
      <c r="F14" s="525">
        <v>1039.5999999999999</v>
      </c>
      <c r="G14" s="525">
        <v>1326.7</v>
      </c>
      <c r="H14" s="525">
        <v>1577.1</v>
      </c>
      <c r="I14" s="525">
        <v>1912.8</v>
      </c>
      <c r="J14" s="525">
        <v>2218.1</v>
      </c>
      <c r="K14" s="525">
        <v>2503.8000000000002</v>
      </c>
      <c r="L14" s="525">
        <v>2858</v>
      </c>
      <c r="M14" s="525">
        <v>3164.9</v>
      </c>
      <c r="N14" s="142"/>
      <c r="O14" s="142"/>
    </row>
    <row r="15" spans="1:15" x14ac:dyDescent="0.25">
      <c r="A15" s="523">
        <v>2003</v>
      </c>
      <c r="B15" s="525">
        <v>4138.7</v>
      </c>
      <c r="C15" s="525">
        <v>271.5</v>
      </c>
      <c r="D15" s="525">
        <v>540.5</v>
      </c>
      <c r="E15" s="525">
        <v>875.5</v>
      </c>
      <c r="F15" s="525">
        <v>1271.9000000000001</v>
      </c>
      <c r="G15" s="525">
        <v>1624.5</v>
      </c>
      <c r="H15" s="525">
        <v>1946.4</v>
      </c>
      <c r="I15" s="525">
        <v>2322.1999999999998</v>
      </c>
      <c r="J15" s="525">
        <v>2658.5</v>
      </c>
      <c r="K15" s="525">
        <v>2998.5</v>
      </c>
      <c r="L15" s="525">
        <v>3378.5</v>
      </c>
      <c r="M15" s="525">
        <v>3726.5</v>
      </c>
      <c r="N15" s="142"/>
      <c r="O15" s="142"/>
    </row>
    <row r="16" spans="1:15" x14ac:dyDescent="0.25">
      <c r="A16" s="523">
        <v>2004</v>
      </c>
      <c r="B16" s="525">
        <v>5429.9</v>
      </c>
      <c r="C16" s="525">
        <v>319.10000000000002</v>
      </c>
      <c r="D16" s="525">
        <v>624.6</v>
      </c>
      <c r="E16" s="525">
        <v>1045.0999999999999</v>
      </c>
      <c r="F16" s="525">
        <v>1557.5</v>
      </c>
      <c r="G16" s="525">
        <v>1964.3</v>
      </c>
      <c r="H16" s="525">
        <v>2424.4</v>
      </c>
      <c r="I16" s="525">
        <v>2929.7</v>
      </c>
      <c r="J16" s="525">
        <v>3380.6</v>
      </c>
      <c r="K16" s="525">
        <v>3855.6</v>
      </c>
      <c r="L16" s="525">
        <v>4345.8999999999996</v>
      </c>
      <c r="M16" s="525">
        <v>4858.2</v>
      </c>
      <c r="N16" s="142"/>
      <c r="O16" s="142"/>
    </row>
    <row r="17" spans="1:15" x14ac:dyDescent="0.25">
      <c r="A17" s="523">
        <v>2005</v>
      </c>
      <c r="B17" s="525">
        <v>8579.6</v>
      </c>
      <c r="C17" s="525">
        <v>631.4</v>
      </c>
      <c r="D17" s="525">
        <v>1090.4000000000001</v>
      </c>
      <c r="E17" s="525">
        <v>1716.3</v>
      </c>
      <c r="F17" s="525">
        <v>2339.9</v>
      </c>
      <c r="G17" s="525">
        <v>2907.4</v>
      </c>
      <c r="H17" s="525">
        <v>3513.8</v>
      </c>
      <c r="I17" s="525">
        <v>4146.6000000000004</v>
      </c>
      <c r="J17" s="525">
        <v>4801.3</v>
      </c>
      <c r="K17" s="525">
        <v>5424.1</v>
      </c>
      <c r="L17" s="525">
        <v>6139.7</v>
      </c>
      <c r="M17" s="525">
        <v>6832.6</v>
      </c>
      <c r="N17" s="142"/>
      <c r="O17" s="142"/>
    </row>
    <row r="18" spans="1:15" x14ac:dyDescent="0.25">
      <c r="A18" s="523">
        <v>2006</v>
      </c>
      <c r="B18" s="525">
        <v>10625.8</v>
      </c>
      <c r="C18" s="525">
        <v>579.79999999999995</v>
      </c>
      <c r="D18" s="525">
        <v>1151.3</v>
      </c>
      <c r="E18" s="525">
        <v>1989.5</v>
      </c>
      <c r="F18" s="525">
        <v>2693.9</v>
      </c>
      <c r="G18" s="525">
        <v>3560.2</v>
      </c>
      <c r="H18" s="525">
        <v>5384.5</v>
      </c>
      <c r="I18" s="525">
        <v>5717.9</v>
      </c>
      <c r="J18" s="525">
        <v>6715.3</v>
      </c>
      <c r="K18" s="525">
        <v>7612.2</v>
      </c>
      <c r="L18" s="525">
        <v>8513.2999999999993</v>
      </c>
      <c r="M18" s="525">
        <v>9466.2999999999993</v>
      </c>
      <c r="N18" s="142"/>
      <c r="O18" s="142"/>
    </row>
    <row r="19" spans="1:15" x14ac:dyDescent="0.25">
      <c r="A19" s="523">
        <v>2007</v>
      </c>
      <c r="B19" s="525">
        <v>13368.3</v>
      </c>
      <c r="C19" s="525">
        <v>700.4</v>
      </c>
      <c r="D19" s="525">
        <v>1445.6</v>
      </c>
      <c r="E19" s="525">
        <v>2530.3000000000002</v>
      </c>
      <c r="F19" s="525">
        <v>3444.3</v>
      </c>
      <c r="G19" s="525">
        <v>4526.1000000000004</v>
      </c>
      <c r="H19" s="525">
        <v>5694.2</v>
      </c>
      <c r="I19" s="525">
        <v>6836.7</v>
      </c>
      <c r="J19" s="525">
        <v>7924.3</v>
      </c>
      <c r="K19" s="525">
        <v>8903.4</v>
      </c>
      <c r="L19" s="525">
        <v>10515.1</v>
      </c>
      <c r="M19" s="525">
        <v>11657.5</v>
      </c>
      <c r="N19" s="142"/>
      <c r="O19" s="142"/>
    </row>
    <row r="20" spans="1:15" x14ac:dyDescent="0.25">
      <c r="A20" s="523">
        <v>2008</v>
      </c>
      <c r="B20" s="525">
        <v>16169.1</v>
      </c>
      <c r="C20" s="525">
        <v>1015.5</v>
      </c>
      <c r="D20" s="525">
        <v>2066.9</v>
      </c>
      <c r="E20" s="525">
        <v>3334.2</v>
      </c>
      <c r="F20" s="525">
        <v>5154.8</v>
      </c>
      <c r="G20" s="525">
        <v>6410.7</v>
      </c>
      <c r="H20" s="525">
        <v>7543.7</v>
      </c>
      <c r="I20" s="525">
        <v>9700.1</v>
      </c>
      <c r="J20" s="525">
        <v>10939.7</v>
      </c>
      <c r="K20" s="525">
        <v>12178.9</v>
      </c>
      <c r="L20" s="525">
        <v>13785.2</v>
      </c>
      <c r="M20" s="525">
        <v>14743.2</v>
      </c>
      <c r="N20" s="142"/>
      <c r="O20" s="142"/>
    </row>
    <row r="21" spans="1:15" x14ac:dyDescent="0.25">
      <c r="A21" s="523">
        <v>2009</v>
      </c>
      <c r="B21" s="525">
        <v>13599.7</v>
      </c>
      <c r="C21" s="525">
        <v>1059.9000000000001</v>
      </c>
      <c r="D21" s="525">
        <v>1889.6</v>
      </c>
      <c r="E21" s="525">
        <v>3033.5</v>
      </c>
      <c r="F21" s="525">
        <v>4156.3</v>
      </c>
      <c r="G21" s="525">
        <v>5048.2</v>
      </c>
      <c r="H21" s="525">
        <v>6042.7</v>
      </c>
      <c r="I21" s="525">
        <v>7353.7</v>
      </c>
      <c r="J21" s="525">
        <v>8648.5</v>
      </c>
      <c r="K21" s="525">
        <v>9555</v>
      </c>
      <c r="L21" s="525">
        <v>10785.8</v>
      </c>
      <c r="M21" s="525">
        <v>11871.7</v>
      </c>
      <c r="N21" s="142"/>
      <c r="O21" s="142"/>
    </row>
    <row r="22" spans="1:15" x14ac:dyDescent="0.25">
      <c r="A22" s="523">
        <v>2010</v>
      </c>
      <c r="B22" s="525">
        <v>16031.9</v>
      </c>
      <c r="C22" s="525">
        <v>972.7</v>
      </c>
      <c r="D22" s="525">
        <v>2001.4</v>
      </c>
      <c r="E22" s="525">
        <v>3463.1</v>
      </c>
      <c r="F22" s="525">
        <v>4998.8999999999996</v>
      </c>
      <c r="G22" s="525">
        <v>6182.8</v>
      </c>
      <c r="H22" s="525">
        <v>7603.5</v>
      </c>
      <c r="I22" s="525">
        <v>9010.5</v>
      </c>
      <c r="J22" s="525">
        <v>10236.1</v>
      </c>
      <c r="K22" s="525">
        <v>11419.4</v>
      </c>
      <c r="L22" s="525">
        <v>12766.1</v>
      </c>
      <c r="M22" s="525">
        <v>14065</v>
      </c>
      <c r="N22" s="142"/>
      <c r="O22" s="142"/>
    </row>
    <row r="23" spans="1:15" x14ac:dyDescent="0.25">
      <c r="A23" s="523">
        <v>2011</v>
      </c>
      <c r="B23" s="525">
        <v>20855.400000000001</v>
      </c>
      <c r="C23" s="525">
        <v>1115.9000000000001</v>
      </c>
      <c r="D23" s="525">
        <v>2405</v>
      </c>
      <c r="E23" s="525">
        <v>4392.5</v>
      </c>
      <c r="F23" s="525">
        <v>6326</v>
      </c>
      <c r="G23" s="525">
        <v>7992</v>
      </c>
      <c r="H23" s="525">
        <v>9885.1</v>
      </c>
      <c r="I23" s="525">
        <v>11748.6</v>
      </c>
      <c r="J23" s="525">
        <v>13496.1</v>
      </c>
      <c r="K23" s="525">
        <v>15170.8</v>
      </c>
      <c r="L23" s="525">
        <v>17025.2</v>
      </c>
      <c r="M23" s="525">
        <v>18669.8</v>
      </c>
      <c r="N23" s="142"/>
      <c r="O23" s="142"/>
    </row>
    <row r="24" spans="1:15" x14ac:dyDescent="0.25">
      <c r="A24" s="523">
        <v>2012</v>
      </c>
      <c r="B24" s="525">
        <v>23435.1</v>
      </c>
      <c r="C24" s="525">
        <v>1446.5</v>
      </c>
      <c r="D24" s="525">
        <v>2947.4</v>
      </c>
      <c r="E24" s="525">
        <v>5103.5</v>
      </c>
      <c r="F24" s="525">
        <v>7115</v>
      </c>
      <c r="G24" s="525">
        <v>9189.7999999999993</v>
      </c>
      <c r="H24" s="525">
        <v>11101.5</v>
      </c>
      <c r="I24" s="525">
        <v>13166.6</v>
      </c>
      <c r="J24" s="525">
        <v>15024</v>
      </c>
      <c r="K24" s="525">
        <v>16685.2</v>
      </c>
      <c r="L24" s="525">
        <v>18812</v>
      </c>
      <c r="M24" s="525">
        <v>20547.400000000001</v>
      </c>
      <c r="N24" s="142"/>
      <c r="O24" s="142"/>
    </row>
    <row r="25" spans="1:15" x14ac:dyDescent="0.25">
      <c r="A25" s="523">
        <v>2013</v>
      </c>
      <c r="B25" s="525">
        <v>24442.7</v>
      </c>
      <c r="C25" s="525">
        <v>1591.7</v>
      </c>
      <c r="D25" s="525">
        <v>3206.6</v>
      </c>
      <c r="E25" s="525">
        <v>5401.6</v>
      </c>
      <c r="F25" s="525">
        <v>7707.7</v>
      </c>
      <c r="G25" s="525">
        <v>9441.5</v>
      </c>
      <c r="H25" s="525">
        <v>11370.7</v>
      </c>
      <c r="I25" s="525">
        <v>13574.9</v>
      </c>
      <c r="J25" s="525">
        <v>15472.1</v>
      </c>
      <c r="K25" s="525">
        <v>17417.5</v>
      </c>
      <c r="L25" s="525">
        <v>19700.900000000001</v>
      </c>
      <c r="M25" s="525">
        <v>21570.2</v>
      </c>
      <c r="N25" s="142"/>
      <c r="O25" s="142"/>
    </row>
    <row r="26" spans="1:15" x14ac:dyDescent="0.25">
      <c r="A26" s="523" t="s">
        <v>648</v>
      </c>
      <c r="B26" s="525">
        <v>26766.1</v>
      </c>
      <c r="C26" s="525">
        <v>1726.3</v>
      </c>
      <c r="D26" s="525">
        <v>3579.8</v>
      </c>
      <c r="E26" s="525">
        <v>5960.4</v>
      </c>
      <c r="F26" s="525">
        <v>8498.2999999999993</v>
      </c>
      <c r="G26" s="525">
        <v>10572.3</v>
      </c>
      <c r="H26" s="525">
        <v>12671.2</v>
      </c>
      <c r="I26" s="525">
        <v>15108.2</v>
      </c>
      <c r="J26" s="525">
        <v>17143.400000000001</v>
      </c>
      <c r="K26" s="525">
        <v>19221.400000000001</v>
      </c>
      <c r="L26" s="525">
        <v>21563.5</v>
      </c>
      <c r="M26" s="525">
        <v>23439.4</v>
      </c>
      <c r="N26" s="142"/>
      <c r="O26" s="142"/>
    </row>
    <row r="27" spans="1:15" x14ac:dyDescent="0.25">
      <c r="A27" s="523">
        <v>2015</v>
      </c>
      <c r="B27" s="525">
        <v>26922</v>
      </c>
      <c r="C27" s="522">
        <v>1661.5</v>
      </c>
      <c r="D27" s="525">
        <v>3403</v>
      </c>
      <c r="E27" s="525">
        <v>6044.6</v>
      </c>
      <c r="F27" s="525">
        <v>8704.9</v>
      </c>
      <c r="G27" s="525">
        <v>10514.7</v>
      </c>
      <c r="H27" s="525">
        <v>12748.6</v>
      </c>
      <c r="I27" s="525">
        <v>15243.3</v>
      </c>
      <c r="J27" s="525">
        <v>17316.8</v>
      </c>
      <c r="K27" s="525">
        <v>19496.2</v>
      </c>
      <c r="L27" s="525">
        <v>21911.1</v>
      </c>
      <c r="M27" s="525">
        <v>23679.200000000001</v>
      </c>
      <c r="N27" s="142"/>
      <c r="O27" s="142"/>
    </row>
    <row r="28" spans="1:15" x14ac:dyDescent="0.25">
      <c r="A28" s="523">
        <v>2016</v>
      </c>
      <c r="B28" s="525">
        <v>28181.5</v>
      </c>
      <c r="C28" s="525">
        <v>1653.1</v>
      </c>
      <c r="D28" s="525">
        <v>3264.7</v>
      </c>
      <c r="E28" s="525">
        <v>5876.1</v>
      </c>
      <c r="F28" s="525">
        <v>8330</v>
      </c>
      <c r="G28" s="525">
        <v>10213</v>
      </c>
      <c r="H28" s="525">
        <v>12521.5</v>
      </c>
      <c r="I28" s="525">
        <v>14932.9</v>
      </c>
      <c r="J28" s="525">
        <v>17197.8</v>
      </c>
      <c r="K28" s="525">
        <v>19374.5</v>
      </c>
      <c r="L28" s="525">
        <v>21871</v>
      </c>
      <c r="M28" s="525">
        <v>24095.8</v>
      </c>
      <c r="N28" s="142"/>
      <c r="O28" s="142"/>
    </row>
    <row r="29" spans="1:15" x14ac:dyDescent="0.25">
      <c r="A29" s="523">
        <v>2017</v>
      </c>
      <c r="B29" s="525">
        <v>31046.7</v>
      </c>
      <c r="C29" s="525">
        <v>1978.8</v>
      </c>
      <c r="D29" s="525">
        <v>3951.1</v>
      </c>
      <c r="E29" s="525">
        <v>7036.6</v>
      </c>
      <c r="F29" s="525">
        <v>9506</v>
      </c>
      <c r="G29" s="525">
        <v>12008.7</v>
      </c>
      <c r="H29" s="525">
        <v>14507.5</v>
      </c>
      <c r="I29" s="525">
        <v>17212.3</v>
      </c>
      <c r="J29" s="525">
        <v>19641.099999999999</v>
      </c>
      <c r="K29" s="525">
        <v>22069</v>
      </c>
      <c r="L29" s="525">
        <v>24905.9</v>
      </c>
      <c r="M29" s="525">
        <v>27268.7</v>
      </c>
      <c r="N29" s="142"/>
      <c r="O29" s="142"/>
    </row>
    <row r="30" spans="1:15" x14ac:dyDescent="0.25">
      <c r="A30" s="523">
        <v>2018</v>
      </c>
      <c r="B30" s="525">
        <v>37320.349995011398</v>
      </c>
      <c r="C30" s="525">
        <v>2136.1</v>
      </c>
      <c r="D30" s="525">
        <v>4455</v>
      </c>
      <c r="E30" s="525">
        <v>7803.4</v>
      </c>
      <c r="F30" s="525">
        <v>10831.9</v>
      </c>
      <c r="G30" s="525">
        <v>13765</v>
      </c>
      <c r="H30" s="525">
        <v>16770.599999999999</v>
      </c>
      <c r="I30" s="525">
        <v>20411</v>
      </c>
      <c r="J30" s="525">
        <v>23462</v>
      </c>
      <c r="K30" s="525">
        <v>26367.9</v>
      </c>
      <c r="L30" s="525">
        <v>30036.7</v>
      </c>
      <c r="M30" s="525">
        <v>33081.5</v>
      </c>
      <c r="N30" s="142"/>
      <c r="O30" s="142"/>
    </row>
    <row r="31" spans="1:15" x14ac:dyDescent="0.25">
      <c r="A31" s="523">
        <v>2019</v>
      </c>
      <c r="B31" s="525">
        <v>39497.586610687897</v>
      </c>
      <c r="C31" s="194">
        <v>2460.78864298902</v>
      </c>
      <c r="D31" s="194">
        <v>5044.5554980387096</v>
      </c>
      <c r="E31" s="194">
        <v>8693.3615009939203</v>
      </c>
      <c r="F31" s="194">
        <v>12594.628743241599</v>
      </c>
      <c r="G31" s="194">
        <v>15620.4</v>
      </c>
      <c r="H31" s="194">
        <v>18583.517849439399</v>
      </c>
      <c r="I31" s="194">
        <v>22508.530241208897</v>
      </c>
      <c r="J31" s="194">
        <v>25657.816823859001</v>
      </c>
      <c r="K31" s="194">
        <v>28630.5878961493</v>
      </c>
      <c r="L31" s="194">
        <v>32159.9598059243</v>
      </c>
      <c r="M31" s="194">
        <v>34936.3340515573</v>
      </c>
      <c r="N31" s="142"/>
      <c r="O31" s="142"/>
    </row>
    <row r="32" spans="1:15" x14ac:dyDescent="0.25">
      <c r="A32" s="523">
        <v>2020</v>
      </c>
      <c r="B32" s="525"/>
      <c r="C32" s="194">
        <v>2590.1655097274197</v>
      </c>
      <c r="D32" s="194">
        <v>5134.0380620099695</v>
      </c>
      <c r="E32" s="194">
        <v>9223.3396929458595</v>
      </c>
      <c r="F32" s="194">
        <v>13187.1576748149</v>
      </c>
      <c r="G32" s="194">
        <v>15374</v>
      </c>
      <c r="H32" s="194">
        <v>17876.067790188001</v>
      </c>
      <c r="I32" s="194">
        <v>21013.576263396397</v>
      </c>
      <c r="J32" s="194">
        <v>23670.7747876414</v>
      </c>
      <c r="K32" s="194">
        <v>26554.209176266901</v>
      </c>
      <c r="L32" s="194">
        <v>30311.290280505698</v>
      </c>
      <c r="M32" s="194">
        <v>33179.914956658497</v>
      </c>
      <c r="N32" s="142"/>
      <c r="O32" s="142"/>
    </row>
    <row r="33" spans="1:15" ht="15" customHeight="1" x14ac:dyDescent="0.25">
      <c r="A33" s="606" t="s">
        <v>946</v>
      </c>
      <c r="B33" s="606"/>
      <c r="C33" s="606"/>
      <c r="D33" s="606"/>
      <c r="E33" s="606"/>
      <c r="F33" s="606"/>
      <c r="G33" s="606"/>
      <c r="H33" s="606"/>
      <c r="I33" s="606"/>
      <c r="J33" s="606"/>
      <c r="K33" s="606"/>
      <c r="L33" s="606"/>
      <c r="M33" s="606"/>
      <c r="N33" s="142"/>
      <c r="O33" s="142"/>
    </row>
    <row r="34" spans="1:15" ht="15" customHeight="1" x14ac:dyDescent="0.25">
      <c r="A34" s="644" t="s">
        <v>923</v>
      </c>
      <c r="B34" s="644"/>
      <c r="C34" s="644"/>
      <c r="D34" s="644"/>
      <c r="E34" s="644"/>
      <c r="F34" s="644"/>
      <c r="G34" s="644"/>
      <c r="H34" s="644"/>
      <c r="I34" s="644"/>
      <c r="J34" s="644"/>
      <c r="K34" s="644"/>
      <c r="L34" s="644"/>
      <c r="M34" s="644"/>
      <c r="N34" s="142"/>
      <c r="O34" s="142"/>
    </row>
    <row r="35" spans="1:15" x14ac:dyDescent="0.25">
      <c r="A35" s="523">
        <v>1999</v>
      </c>
      <c r="B35" s="525">
        <v>615.5</v>
      </c>
      <c r="C35" s="525">
        <v>27.8</v>
      </c>
      <c r="D35" s="525">
        <v>54.7</v>
      </c>
      <c r="E35" s="525">
        <v>89.1</v>
      </c>
      <c r="F35" s="525">
        <v>133.9</v>
      </c>
      <c r="G35" s="525">
        <v>173.7</v>
      </c>
      <c r="H35" s="525">
        <v>226.6</v>
      </c>
      <c r="I35" s="525">
        <v>282.10000000000002</v>
      </c>
      <c r="J35" s="525">
        <v>334.3</v>
      </c>
      <c r="K35" s="525">
        <v>387.3</v>
      </c>
      <c r="L35" s="525">
        <v>445.6</v>
      </c>
      <c r="M35" s="525">
        <v>514.9</v>
      </c>
      <c r="N35" s="142"/>
      <c r="O35" s="142"/>
    </row>
    <row r="36" spans="1:15" x14ac:dyDescent="0.25">
      <c r="A36" s="523">
        <v>2000</v>
      </c>
      <c r="B36" s="525">
        <v>1132.0999999999999</v>
      </c>
      <c r="C36" s="525">
        <v>64.900000000000006</v>
      </c>
      <c r="D36" s="525">
        <v>138.30000000000001</v>
      </c>
      <c r="E36" s="525">
        <v>221.8</v>
      </c>
      <c r="F36" s="525">
        <v>314</v>
      </c>
      <c r="G36" s="525">
        <v>415.5</v>
      </c>
      <c r="H36" s="525">
        <v>507.7</v>
      </c>
      <c r="I36" s="525">
        <v>596.1</v>
      </c>
      <c r="J36" s="525">
        <v>693</v>
      </c>
      <c r="K36" s="525">
        <v>783.2</v>
      </c>
      <c r="L36" s="525">
        <v>880.4</v>
      </c>
      <c r="M36" s="525">
        <v>990.7</v>
      </c>
      <c r="N36" s="142"/>
      <c r="O36" s="142"/>
    </row>
    <row r="37" spans="1:15" x14ac:dyDescent="0.25">
      <c r="A37" s="523">
        <v>2001</v>
      </c>
      <c r="B37" s="525">
        <v>1594</v>
      </c>
      <c r="C37" s="525">
        <v>94.6</v>
      </c>
      <c r="D37" s="525">
        <v>200.1</v>
      </c>
      <c r="E37" s="525">
        <v>318</v>
      </c>
      <c r="F37" s="525">
        <v>451.9</v>
      </c>
      <c r="G37" s="525">
        <v>585.29999999999995</v>
      </c>
      <c r="H37" s="525">
        <v>713.1</v>
      </c>
      <c r="I37" s="525">
        <v>846.9</v>
      </c>
      <c r="J37" s="525">
        <v>979.4</v>
      </c>
      <c r="K37" s="525">
        <v>1108.4000000000001</v>
      </c>
      <c r="L37" s="525">
        <v>1250.8</v>
      </c>
      <c r="M37" s="525">
        <v>1393.6</v>
      </c>
      <c r="N37" s="142"/>
      <c r="O37" s="142"/>
    </row>
    <row r="38" spans="1:15" x14ac:dyDescent="0.25">
      <c r="A38" s="523">
        <v>2002</v>
      </c>
      <c r="B38" s="525">
        <v>2204.6999999999998</v>
      </c>
      <c r="C38" s="525">
        <v>161.19999999999999</v>
      </c>
      <c r="D38" s="525">
        <v>306.39999999999998</v>
      </c>
      <c r="E38" s="525">
        <v>472.4</v>
      </c>
      <c r="F38" s="525">
        <v>656.8</v>
      </c>
      <c r="G38" s="525">
        <v>822.2</v>
      </c>
      <c r="H38" s="525">
        <v>991.1</v>
      </c>
      <c r="I38" s="525">
        <v>1200</v>
      </c>
      <c r="J38" s="525">
        <v>1388.1</v>
      </c>
      <c r="K38" s="525">
        <v>1578</v>
      </c>
      <c r="L38" s="525">
        <v>1803.4</v>
      </c>
      <c r="M38" s="525">
        <v>1991.4</v>
      </c>
      <c r="N38" s="142"/>
      <c r="O38" s="142"/>
    </row>
    <row r="39" spans="1:15" x14ac:dyDescent="0.25">
      <c r="A39" s="523">
        <v>2003</v>
      </c>
      <c r="B39" s="525">
        <v>2586.1999999999998</v>
      </c>
      <c r="C39" s="525">
        <v>180.2</v>
      </c>
      <c r="D39" s="525">
        <v>368</v>
      </c>
      <c r="E39" s="525">
        <v>580.9</v>
      </c>
      <c r="F39" s="525">
        <v>804.2</v>
      </c>
      <c r="G39" s="525">
        <v>1029.2</v>
      </c>
      <c r="H39" s="525">
        <v>1243.9000000000001</v>
      </c>
      <c r="I39" s="525">
        <v>1466.6</v>
      </c>
      <c r="J39" s="525">
        <v>1678</v>
      </c>
      <c r="K39" s="525">
        <v>1896.3</v>
      </c>
      <c r="L39" s="525">
        <v>2127.6999999999998</v>
      </c>
      <c r="M39" s="525">
        <v>2341.9</v>
      </c>
      <c r="N39" s="142"/>
      <c r="O39" s="142"/>
    </row>
    <row r="40" spans="1:15" x14ac:dyDescent="0.25">
      <c r="A40" s="523">
        <v>2004</v>
      </c>
      <c r="B40" s="525">
        <v>3428.9</v>
      </c>
      <c r="C40" s="525">
        <v>218</v>
      </c>
      <c r="D40" s="525">
        <v>434.7</v>
      </c>
      <c r="E40" s="525">
        <v>688.6</v>
      </c>
      <c r="F40" s="525">
        <v>964.7</v>
      </c>
      <c r="G40" s="525">
        <v>1229.5999999999999</v>
      </c>
      <c r="H40" s="525">
        <v>1538.7</v>
      </c>
      <c r="I40" s="525">
        <v>1833.8</v>
      </c>
      <c r="J40" s="525">
        <v>2114.9</v>
      </c>
      <c r="K40" s="525">
        <v>2425</v>
      </c>
      <c r="L40" s="525">
        <v>2744.4</v>
      </c>
      <c r="M40" s="525">
        <v>3075.2</v>
      </c>
      <c r="N40" s="142"/>
      <c r="O40" s="142"/>
    </row>
    <row r="41" spans="1:15" x14ac:dyDescent="0.25">
      <c r="A41" s="523">
        <v>2005</v>
      </c>
      <c r="B41" s="525">
        <v>5127.2</v>
      </c>
      <c r="C41" s="525">
        <v>456.9</v>
      </c>
      <c r="D41" s="525">
        <v>749.9</v>
      </c>
      <c r="E41" s="525">
        <v>1196.4000000000001</v>
      </c>
      <c r="F41" s="525">
        <v>1587.1</v>
      </c>
      <c r="G41" s="525">
        <v>1966.8</v>
      </c>
      <c r="H41" s="525">
        <v>2386.4</v>
      </c>
      <c r="I41" s="525">
        <v>2799.2</v>
      </c>
      <c r="J41" s="525">
        <v>3236.6</v>
      </c>
      <c r="K41" s="525">
        <v>3681.7</v>
      </c>
      <c r="L41" s="525">
        <v>4154.2</v>
      </c>
      <c r="M41" s="525">
        <v>4613.6000000000004</v>
      </c>
      <c r="N41" s="142"/>
      <c r="O41" s="142"/>
    </row>
    <row r="42" spans="1:15" x14ac:dyDescent="0.25">
      <c r="A42" s="523">
        <v>2006</v>
      </c>
      <c r="B42" s="525">
        <v>6278.9</v>
      </c>
      <c r="C42" s="525">
        <v>449.3</v>
      </c>
      <c r="D42" s="525">
        <v>875.8</v>
      </c>
      <c r="E42" s="525">
        <v>1399.1</v>
      </c>
      <c r="F42" s="525">
        <v>1878.7</v>
      </c>
      <c r="G42" s="525">
        <v>2396.8000000000002</v>
      </c>
      <c r="H42" s="525">
        <v>2938.1</v>
      </c>
      <c r="I42" s="525">
        <v>3462.8</v>
      </c>
      <c r="J42" s="525">
        <v>4028.7</v>
      </c>
      <c r="K42" s="525">
        <v>4561</v>
      </c>
      <c r="L42" s="525">
        <v>5102.3999999999996</v>
      </c>
      <c r="M42" s="525">
        <v>5661.3</v>
      </c>
      <c r="N42" s="142"/>
      <c r="O42" s="142"/>
    </row>
    <row r="43" spans="1:15" x14ac:dyDescent="0.25">
      <c r="A43" s="523">
        <v>2007</v>
      </c>
      <c r="B43" s="525">
        <v>7781.1</v>
      </c>
      <c r="C43" s="525">
        <v>436.2</v>
      </c>
      <c r="D43" s="525">
        <v>888.2</v>
      </c>
      <c r="E43" s="525">
        <v>1421.9</v>
      </c>
      <c r="F43" s="525">
        <v>1924.9</v>
      </c>
      <c r="G43" s="525">
        <v>2510.6</v>
      </c>
      <c r="H43" s="525">
        <v>3245.7</v>
      </c>
      <c r="I43" s="525">
        <v>3874.6</v>
      </c>
      <c r="J43" s="525">
        <v>4509.8999999999996</v>
      </c>
      <c r="K43" s="525">
        <v>5087.6000000000004</v>
      </c>
      <c r="L43" s="525">
        <v>6187.3</v>
      </c>
      <c r="M43" s="525">
        <v>6889.7</v>
      </c>
      <c r="N43" s="142"/>
      <c r="O43" s="142"/>
    </row>
    <row r="44" spans="1:15" x14ac:dyDescent="0.25">
      <c r="A44" s="523">
        <v>2008</v>
      </c>
      <c r="B44" s="525">
        <v>9275.9</v>
      </c>
      <c r="C44" s="525">
        <v>691.3</v>
      </c>
      <c r="D44" s="525">
        <v>1322.5</v>
      </c>
      <c r="E44" s="525">
        <v>1932.7</v>
      </c>
      <c r="F44" s="525">
        <v>3024.5</v>
      </c>
      <c r="G44" s="525">
        <v>3700.2</v>
      </c>
      <c r="H44" s="525">
        <v>4370.7</v>
      </c>
      <c r="I44" s="525">
        <v>5676.8</v>
      </c>
      <c r="J44" s="525">
        <v>6404.5</v>
      </c>
      <c r="K44" s="525">
        <v>7155.7</v>
      </c>
      <c r="L44" s="525">
        <v>8092.8</v>
      </c>
      <c r="M44" s="525">
        <v>8663.4</v>
      </c>
      <c r="N44" s="142"/>
      <c r="O44" s="142"/>
    </row>
    <row r="45" spans="1:15" x14ac:dyDescent="0.25">
      <c r="A45" s="523">
        <v>2009</v>
      </c>
      <c r="B45" s="525">
        <v>7337.8</v>
      </c>
      <c r="C45" s="525">
        <v>772</v>
      </c>
      <c r="D45" s="525">
        <v>1220.3</v>
      </c>
      <c r="E45" s="525">
        <v>1732.7</v>
      </c>
      <c r="F45" s="525">
        <v>2221.4</v>
      </c>
      <c r="G45" s="525">
        <v>2641.4</v>
      </c>
      <c r="H45" s="525">
        <v>3172.2</v>
      </c>
      <c r="I45" s="525">
        <v>3805.8</v>
      </c>
      <c r="J45" s="525">
        <v>4645.8</v>
      </c>
      <c r="K45" s="525">
        <v>5114.3999999999996</v>
      </c>
      <c r="L45" s="525">
        <v>5787.6</v>
      </c>
      <c r="M45" s="525">
        <v>6445.9</v>
      </c>
      <c r="N45" s="142"/>
      <c r="O45" s="142"/>
    </row>
    <row r="46" spans="1:15" x14ac:dyDescent="0.25">
      <c r="A46" s="523">
        <v>2010</v>
      </c>
      <c r="B46" s="525">
        <v>8305.4</v>
      </c>
      <c r="C46" s="525">
        <v>737.6</v>
      </c>
      <c r="D46" s="525">
        <v>1308.3</v>
      </c>
      <c r="E46" s="525">
        <v>1954.9</v>
      </c>
      <c r="F46" s="525">
        <v>2618.3000000000002</v>
      </c>
      <c r="G46" s="525">
        <v>3195.7</v>
      </c>
      <c r="H46" s="525">
        <v>3997.9</v>
      </c>
      <c r="I46" s="525">
        <v>4658.3999999999996</v>
      </c>
      <c r="J46" s="525">
        <v>5300.5</v>
      </c>
      <c r="K46" s="525">
        <v>6008.6</v>
      </c>
      <c r="L46" s="525">
        <v>6721.5</v>
      </c>
      <c r="M46" s="525">
        <v>7431.7</v>
      </c>
      <c r="N46" s="142"/>
      <c r="O46" s="142"/>
    </row>
    <row r="47" spans="1:15" x14ac:dyDescent="0.25">
      <c r="A47" s="523">
        <v>2011</v>
      </c>
      <c r="B47" s="525">
        <v>11367.7</v>
      </c>
      <c r="C47" s="525">
        <v>804.9</v>
      </c>
      <c r="D47" s="525">
        <v>1505.6</v>
      </c>
      <c r="E47" s="525">
        <v>2392.8000000000002</v>
      </c>
      <c r="F47" s="525">
        <v>3339.7</v>
      </c>
      <c r="G47" s="525">
        <v>4200</v>
      </c>
      <c r="H47" s="525">
        <v>5306.4</v>
      </c>
      <c r="I47" s="525">
        <v>6233.8</v>
      </c>
      <c r="J47" s="525">
        <v>7220.2</v>
      </c>
      <c r="K47" s="525">
        <v>8213</v>
      </c>
      <c r="L47" s="525">
        <v>9240.7999999999993</v>
      </c>
      <c r="M47" s="525">
        <v>10164.799999999999</v>
      </c>
      <c r="N47" s="142"/>
      <c r="O47" s="142"/>
    </row>
    <row r="48" spans="1:15" x14ac:dyDescent="0.25">
      <c r="A48" s="523">
        <v>2012</v>
      </c>
      <c r="B48" s="525">
        <v>12855.5</v>
      </c>
      <c r="C48" s="525">
        <v>1059.5999999999999</v>
      </c>
      <c r="D48" s="525">
        <v>1866</v>
      </c>
      <c r="E48" s="525">
        <v>2966.3</v>
      </c>
      <c r="F48" s="525">
        <v>4058.7</v>
      </c>
      <c r="G48" s="525">
        <v>5083.3</v>
      </c>
      <c r="H48" s="525">
        <v>6200.4</v>
      </c>
      <c r="I48" s="525">
        <v>7245.9</v>
      </c>
      <c r="J48" s="525">
        <v>8352.1</v>
      </c>
      <c r="K48" s="525">
        <v>9385.4</v>
      </c>
      <c r="L48" s="525">
        <v>10453.200000000001</v>
      </c>
      <c r="M48" s="525">
        <v>11404.8</v>
      </c>
      <c r="N48" s="142"/>
      <c r="O48" s="142"/>
    </row>
    <row r="49" spans="1:15" x14ac:dyDescent="0.25">
      <c r="A49" s="523">
        <v>2013</v>
      </c>
      <c r="B49" s="525">
        <v>13019.9</v>
      </c>
      <c r="C49" s="525">
        <v>1093.0999999999999</v>
      </c>
      <c r="D49" s="525">
        <v>1981.3</v>
      </c>
      <c r="E49" s="525">
        <v>3105.6</v>
      </c>
      <c r="F49" s="525">
        <v>4224.3999999999996</v>
      </c>
      <c r="G49" s="525">
        <v>5115.5</v>
      </c>
      <c r="H49" s="525">
        <v>6257.7</v>
      </c>
      <c r="I49" s="525">
        <v>7330</v>
      </c>
      <c r="J49" s="525">
        <v>8418.2000000000007</v>
      </c>
      <c r="K49" s="525">
        <v>9604.5</v>
      </c>
      <c r="L49" s="525">
        <v>10740.6</v>
      </c>
      <c r="M49" s="525">
        <v>11758.7</v>
      </c>
      <c r="N49" s="142"/>
      <c r="O49" s="142"/>
    </row>
    <row r="50" spans="1:15" x14ac:dyDescent="0.25">
      <c r="A50" s="523">
        <v>2014</v>
      </c>
      <c r="B50" s="525">
        <v>14496.9</v>
      </c>
      <c r="C50" s="525">
        <v>1326.7</v>
      </c>
      <c r="D50" s="525">
        <v>2368.6</v>
      </c>
      <c r="E50" s="525">
        <v>3521.4</v>
      </c>
      <c r="F50" s="525">
        <v>4754.3</v>
      </c>
      <c r="G50" s="525">
        <v>5882.6</v>
      </c>
      <c r="H50" s="525">
        <v>7120.9</v>
      </c>
      <c r="I50" s="525">
        <v>8255.7000000000007</v>
      </c>
      <c r="J50" s="525">
        <v>9439.6</v>
      </c>
      <c r="K50" s="525">
        <v>10698.3</v>
      </c>
      <c r="L50" s="525">
        <v>11891.6</v>
      </c>
      <c r="M50" s="525">
        <v>12951.4</v>
      </c>
      <c r="N50" s="142"/>
      <c r="O50" s="142"/>
    </row>
    <row r="51" spans="1:15" x14ac:dyDescent="0.25">
      <c r="A51" s="523">
        <v>2015</v>
      </c>
      <c r="B51" s="525">
        <v>13659.2</v>
      </c>
      <c r="C51" s="525">
        <v>1324.2</v>
      </c>
      <c r="D51" s="525">
        <v>2278.9</v>
      </c>
      <c r="E51" s="525">
        <v>3438.1</v>
      </c>
      <c r="F51" s="525">
        <v>4550.1000000000004</v>
      </c>
      <c r="G51" s="525">
        <v>5360.8</v>
      </c>
      <c r="H51" s="525">
        <v>6620.9</v>
      </c>
      <c r="I51" s="525">
        <v>7796</v>
      </c>
      <c r="J51" s="525">
        <v>8959.9</v>
      </c>
      <c r="K51" s="525">
        <v>10145.4</v>
      </c>
      <c r="L51" s="525">
        <v>11337.3</v>
      </c>
      <c r="M51" s="525">
        <v>12176.1</v>
      </c>
      <c r="N51" s="142"/>
      <c r="O51" s="142"/>
    </row>
    <row r="52" spans="1:15" x14ac:dyDescent="0.25">
      <c r="A52" s="523">
        <v>2016</v>
      </c>
      <c r="B52" s="525">
        <v>13460</v>
      </c>
      <c r="C52" s="525">
        <v>1094</v>
      </c>
      <c r="D52" s="525">
        <v>1841.9</v>
      </c>
      <c r="E52" s="525">
        <v>2910.7</v>
      </c>
      <c r="F52" s="525">
        <v>3910.1</v>
      </c>
      <c r="G52" s="525">
        <v>4645.7</v>
      </c>
      <c r="H52" s="525">
        <v>5868.7</v>
      </c>
      <c r="I52" s="525">
        <v>6970.3</v>
      </c>
      <c r="J52" s="525">
        <v>8144</v>
      </c>
      <c r="K52" s="525">
        <v>9295.4</v>
      </c>
      <c r="L52" s="525">
        <v>10441.6</v>
      </c>
      <c r="M52" s="525">
        <v>11436.8</v>
      </c>
      <c r="N52" s="142"/>
      <c r="O52" s="142"/>
    </row>
    <row r="53" spans="1:15" x14ac:dyDescent="0.25">
      <c r="A53" s="523">
        <v>2017</v>
      </c>
      <c r="B53" s="525">
        <v>15088.9</v>
      </c>
      <c r="C53" s="525">
        <v>1266</v>
      </c>
      <c r="D53" s="525">
        <v>2290.9</v>
      </c>
      <c r="E53" s="525">
        <v>3633.3</v>
      </c>
      <c r="F53" s="525">
        <v>4763.7</v>
      </c>
      <c r="G53" s="525">
        <v>5830.5</v>
      </c>
      <c r="H53" s="525">
        <v>7122</v>
      </c>
      <c r="I53" s="525">
        <v>8371.2000000000007</v>
      </c>
      <c r="J53" s="525">
        <v>9607.9</v>
      </c>
      <c r="K53" s="525">
        <v>10971.5</v>
      </c>
      <c r="L53" s="525">
        <v>12283.6</v>
      </c>
      <c r="M53" s="525">
        <v>13418.7</v>
      </c>
      <c r="N53" s="142"/>
      <c r="O53" s="142"/>
    </row>
    <row r="54" spans="1:15" x14ac:dyDescent="0.25">
      <c r="A54" s="523">
        <v>2018</v>
      </c>
      <c r="B54" s="525">
        <v>19454.369031963699</v>
      </c>
      <c r="C54" s="525">
        <v>1304.5</v>
      </c>
      <c r="D54" s="525">
        <v>2534.6999999999998</v>
      </c>
      <c r="E54" s="525">
        <v>4076.3</v>
      </c>
      <c r="F54" s="525">
        <v>5529</v>
      </c>
      <c r="G54" s="525">
        <v>6914.9</v>
      </c>
      <c r="H54" s="525">
        <v>8626.7000000000007</v>
      </c>
      <c r="I54" s="525">
        <v>10496.2</v>
      </c>
      <c r="J54" s="525">
        <v>12222.4</v>
      </c>
      <c r="K54" s="525">
        <v>13986.1</v>
      </c>
      <c r="L54" s="525">
        <v>15802.3</v>
      </c>
      <c r="M54" s="525">
        <v>17454.900000000001</v>
      </c>
      <c r="N54" s="142"/>
      <c r="O54" s="142"/>
    </row>
    <row r="55" spans="1:15" x14ac:dyDescent="0.25">
      <c r="A55" s="523">
        <v>2019</v>
      </c>
      <c r="B55" s="525">
        <v>20188.796808536001</v>
      </c>
      <c r="C55" s="525">
        <v>1486.3380901892499</v>
      </c>
      <c r="D55" s="525">
        <v>2843.97123277225</v>
      </c>
      <c r="E55" s="525">
        <v>4590.0182299375301</v>
      </c>
      <c r="F55" s="525">
        <v>6361.1445945816104</v>
      </c>
      <c r="G55" s="525">
        <v>7867.4</v>
      </c>
      <c r="H55" s="525">
        <v>9549.8636089479387</v>
      </c>
      <c r="I55" s="525">
        <v>11471.322070009199</v>
      </c>
      <c r="J55" s="525">
        <v>13256.739355353699</v>
      </c>
      <c r="K55" s="525">
        <v>15034.7222987389</v>
      </c>
      <c r="L55" s="525">
        <v>16671.1680082155</v>
      </c>
      <c r="M55" s="525">
        <v>18025.630359277897</v>
      </c>
      <c r="N55" s="142"/>
      <c r="O55" s="142"/>
    </row>
    <row r="56" spans="1:15" x14ac:dyDescent="0.25">
      <c r="A56" s="523">
        <v>2020</v>
      </c>
      <c r="B56" s="522"/>
      <c r="C56" s="525">
        <v>1556.54942081998</v>
      </c>
      <c r="D56" s="525">
        <v>2818.8901718414904</v>
      </c>
      <c r="E56" s="525">
        <v>4731.33638950965</v>
      </c>
      <c r="F56" s="525">
        <v>7001.9931719291999</v>
      </c>
      <c r="G56" s="525">
        <v>7891</v>
      </c>
      <c r="H56" s="525">
        <v>9091.8705867753997</v>
      </c>
      <c r="I56" s="525">
        <v>10399.7058269605</v>
      </c>
      <c r="J56" s="525">
        <v>11688.3300815192</v>
      </c>
      <c r="K56" s="525">
        <v>13216.682190024199</v>
      </c>
      <c r="L56" s="525">
        <v>15145.395578322699</v>
      </c>
      <c r="M56" s="525">
        <v>16528.605283082601</v>
      </c>
      <c r="N56" s="142"/>
      <c r="O56" s="142"/>
    </row>
    <row r="57" spans="1:15" ht="15" customHeight="1" x14ac:dyDescent="0.25">
      <c r="A57" s="567" t="s">
        <v>720</v>
      </c>
      <c r="B57" s="567"/>
      <c r="C57" s="567"/>
      <c r="D57" s="567"/>
      <c r="E57" s="567"/>
      <c r="F57" s="567"/>
      <c r="G57" s="567"/>
      <c r="H57" s="567"/>
      <c r="I57" s="567"/>
      <c r="J57" s="567"/>
      <c r="K57" s="567"/>
      <c r="L57" s="567"/>
      <c r="M57" s="567"/>
      <c r="N57" s="142"/>
      <c r="O57" s="142"/>
    </row>
    <row r="58" spans="1:15" ht="15" customHeight="1" x14ac:dyDescent="0.25">
      <c r="A58" s="569" t="s">
        <v>308</v>
      </c>
      <c r="B58" s="569"/>
      <c r="C58" s="569"/>
      <c r="D58" s="569"/>
      <c r="E58" s="569"/>
      <c r="F58" s="569"/>
      <c r="G58" s="569"/>
      <c r="H58" s="569"/>
      <c r="I58" s="569"/>
      <c r="J58" s="569"/>
      <c r="K58" s="569"/>
      <c r="L58" s="569"/>
      <c r="M58" s="569"/>
      <c r="N58" s="142"/>
      <c r="O58" s="142"/>
    </row>
    <row r="59" spans="1:15" x14ac:dyDescent="0.25">
      <c r="A59" s="523">
        <v>1999</v>
      </c>
      <c r="B59" s="525">
        <v>660.8</v>
      </c>
      <c r="C59" s="525">
        <v>25.7</v>
      </c>
      <c r="D59" s="525">
        <v>51.7</v>
      </c>
      <c r="E59" s="525">
        <v>93.6</v>
      </c>
      <c r="F59" s="525">
        <v>143.4</v>
      </c>
      <c r="G59" s="525">
        <v>193.8</v>
      </c>
      <c r="H59" s="525">
        <v>247.3</v>
      </c>
      <c r="I59" s="525">
        <v>297.39999999999998</v>
      </c>
      <c r="J59" s="525">
        <v>356.7</v>
      </c>
      <c r="K59" s="525">
        <v>411</v>
      </c>
      <c r="L59" s="525">
        <v>467.5</v>
      </c>
      <c r="M59" s="525">
        <v>543.70000000000005</v>
      </c>
      <c r="N59" s="142"/>
      <c r="O59" s="142"/>
    </row>
    <row r="60" spans="1:15" x14ac:dyDescent="0.25">
      <c r="A60" s="523">
        <v>2000</v>
      </c>
      <c r="B60" s="522">
        <v>1065.8</v>
      </c>
      <c r="C60" s="522">
        <v>41.4</v>
      </c>
      <c r="D60" s="522">
        <v>87.8</v>
      </c>
      <c r="E60" s="525">
        <v>160.69999999999999</v>
      </c>
      <c r="F60" s="525">
        <v>242.3</v>
      </c>
      <c r="G60" s="525">
        <v>338.2</v>
      </c>
      <c r="H60" s="525">
        <v>427.3</v>
      </c>
      <c r="I60" s="525">
        <v>505.7</v>
      </c>
      <c r="J60" s="525">
        <v>602.1</v>
      </c>
      <c r="K60" s="525">
        <v>682.4</v>
      </c>
      <c r="L60" s="525">
        <v>765.1</v>
      </c>
      <c r="M60" s="525">
        <v>881</v>
      </c>
      <c r="N60" s="142"/>
      <c r="O60" s="142"/>
    </row>
    <row r="61" spans="1:15" x14ac:dyDescent="0.25">
      <c r="A61" s="523">
        <v>2001</v>
      </c>
      <c r="B61" s="525">
        <v>1322.4</v>
      </c>
      <c r="C61" s="525">
        <v>75.2</v>
      </c>
      <c r="D61" s="525">
        <v>150.1</v>
      </c>
      <c r="E61" s="525">
        <v>245.9</v>
      </c>
      <c r="F61" s="525">
        <v>369.8</v>
      </c>
      <c r="G61" s="525">
        <v>502.1</v>
      </c>
      <c r="H61" s="525">
        <v>602.1</v>
      </c>
      <c r="I61" s="525">
        <v>707</v>
      </c>
      <c r="J61" s="525">
        <v>842.3</v>
      </c>
      <c r="K61" s="525">
        <v>943.2</v>
      </c>
      <c r="L61" s="525">
        <v>1053.0999999999999</v>
      </c>
      <c r="M61" s="525">
        <v>1186</v>
      </c>
      <c r="N61" s="142"/>
      <c r="O61" s="142"/>
    </row>
    <row r="62" spans="1:15" x14ac:dyDescent="0.25">
      <c r="A62" s="523">
        <v>2002</v>
      </c>
      <c r="B62" s="525">
        <v>1633.6</v>
      </c>
      <c r="C62" s="525">
        <v>94.7</v>
      </c>
      <c r="D62" s="525">
        <v>189.8</v>
      </c>
      <c r="E62" s="525">
        <v>304.39999999999998</v>
      </c>
      <c r="F62" s="525">
        <v>474.8</v>
      </c>
      <c r="G62" s="525">
        <v>627.4</v>
      </c>
      <c r="H62" s="525">
        <v>739.4</v>
      </c>
      <c r="I62" s="525">
        <v>890</v>
      </c>
      <c r="J62" s="525">
        <v>1031</v>
      </c>
      <c r="K62" s="525">
        <v>1153.8</v>
      </c>
      <c r="L62" s="525">
        <v>1313</v>
      </c>
      <c r="M62" s="525">
        <v>1465.8</v>
      </c>
      <c r="N62" s="142"/>
      <c r="O62" s="142"/>
    </row>
    <row r="63" spans="1:15" x14ac:dyDescent="0.25">
      <c r="A63" s="523">
        <v>2003</v>
      </c>
      <c r="B63" s="525">
        <v>1930.5</v>
      </c>
      <c r="C63" s="525">
        <v>112.6</v>
      </c>
      <c r="D63" s="525">
        <v>220.8</v>
      </c>
      <c r="E63" s="525">
        <v>371.3</v>
      </c>
      <c r="F63" s="525">
        <v>574</v>
      </c>
      <c r="G63" s="525">
        <v>739.2</v>
      </c>
      <c r="H63" s="525">
        <v>884.8</v>
      </c>
      <c r="I63" s="525">
        <v>1067.7</v>
      </c>
      <c r="J63" s="525">
        <v>1220.5</v>
      </c>
      <c r="K63" s="525">
        <v>1371.7</v>
      </c>
      <c r="L63" s="525">
        <v>1552.8</v>
      </c>
      <c r="M63" s="525">
        <v>1714</v>
      </c>
      <c r="N63" s="142"/>
      <c r="O63" s="142"/>
    </row>
    <row r="64" spans="1:15" x14ac:dyDescent="0.25">
      <c r="A64" s="523">
        <v>2004</v>
      </c>
      <c r="B64" s="525">
        <v>2403.1999999999998</v>
      </c>
      <c r="C64" s="525">
        <v>122.8</v>
      </c>
      <c r="D64" s="525">
        <v>238.6</v>
      </c>
      <c r="E64" s="525">
        <v>433.5</v>
      </c>
      <c r="F64" s="525">
        <v>714.2</v>
      </c>
      <c r="G64" s="525">
        <v>886.7</v>
      </c>
      <c r="H64" s="525">
        <v>1059.8</v>
      </c>
      <c r="I64" s="525">
        <v>1300.7</v>
      </c>
      <c r="J64" s="525">
        <v>1511</v>
      </c>
      <c r="K64" s="525">
        <v>1692.6</v>
      </c>
      <c r="L64" s="525">
        <v>1915.7</v>
      </c>
      <c r="M64" s="525">
        <v>2170.1</v>
      </c>
      <c r="N64" s="142"/>
      <c r="O64" s="142"/>
    </row>
    <row r="65" spans="1:15" x14ac:dyDescent="0.25">
      <c r="A65" s="523">
        <v>2005</v>
      </c>
      <c r="B65" s="525">
        <v>2999.9</v>
      </c>
      <c r="C65" s="525">
        <v>221</v>
      </c>
      <c r="D65" s="525">
        <v>417.1</v>
      </c>
      <c r="E65" s="525">
        <v>643.4</v>
      </c>
      <c r="F65" s="525">
        <v>915.8</v>
      </c>
      <c r="G65" s="525">
        <v>1140.8</v>
      </c>
      <c r="H65" s="525">
        <v>1368.6</v>
      </c>
      <c r="I65" s="525">
        <v>1634.2</v>
      </c>
      <c r="J65" s="525">
        <v>1883.1</v>
      </c>
      <c r="K65" s="525">
        <v>2114</v>
      </c>
      <c r="L65" s="525">
        <v>2389</v>
      </c>
      <c r="M65" s="525">
        <v>2677.2</v>
      </c>
      <c r="N65" s="142"/>
      <c r="O65" s="142"/>
    </row>
    <row r="66" spans="1:15" x14ac:dyDescent="0.25">
      <c r="A66" s="523">
        <v>2006</v>
      </c>
      <c r="B66" s="525">
        <v>3797.3</v>
      </c>
      <c r="C66" s="525">
        <v>167.6</v>
      </c>
      <c r="D66" s="525">
        <v>352.7</v>
      </c>
      <c r="E66" s="525">
        <v>706</v>
      </c>
      <c r="F66" s="525">
        <v>976.9</v>
      </c>
      <c r="G66" s="525">
        <v>1379.9</v>
      </c>
      <c r="H66" s="525">
        <v>1671.6</v>
      </c>
      <c r="I66" s="525">
        <v>2006.2</v>
      </c>
      <c r="J66" s="525">
        <v>2378.4</v>
      </c>
      <c r="K66" s="525">
        <v>2618.1</v>
      </c>
      <c r="L66" s="525">
        <v>3000.8</v>
      </c>
      <c r="M66" s="525">
        <v>3401.6</v>
      </c>
      <c r="N66" s="142"/>
      <c r="O66" s="142"/>
    </row>
    <row r="67" spans="1:15" x14ac:dyDescent="0.25">
      <c r="A67" s="523">
        <v>2007</v>
      </c>
      <c r="B67" s="525">
        <v>4828.5</v>
      </c>
      <c r="C67" s="525">
        <v>242.8</v>
      </c>
      <c r="D67" s="525">
        <v>483.3</v>
      </c>
      <c r="E67" s="525">
        <v>940.5</v>
      </c>
      <c r="F67" s="525">
        <v>1339.1</v>
      </c>
      <c r="G67" s="525">
        <v>1761.4</v>
      </c>
      <c r="H67" s="525">
        <v>2084.4</v>
      </c>
      <c r="I67" s="525">
        <v>2622.2</v>
      </c>
      <c r="J67" s="525">
        <v>3044.8</v>
      </c>
      <c r="K67" s="525">
        <v>3320.7</v>
      </c>
      <c r="L67" s="525">
        <v>3904.3</v>
      </c>
      <c r="M67" s="525">
        <v>4301.1000000000004</v>
      </c>
      <c r="N67" s="142"/>
      <c r="O67" s="142"/>
    </row>
    <row r="68" spans="1:15" x14ac:dyDescent="0.25">
      <c r="A68" s="523">
        <v>2008</v>
      </c>
      <c r="B68" s="525">
        <v>6198.8</v>
      </c>
      <c r="C68" s="525">
        <v>388.4</v>
      </c>
      <c r="D68" s="525">
        <v>727.7</v>
      </c>
      <c r="E68" s="525">
        <v>1293.9000000000001</v>
      </c>
      <c r="F68" s="525">
        <v>1995.3</v>
      </c>
      <c r="G68" s="525">
        <v>2460.1999999999998</v>
      </c>
      <c r="H68" s="525">
        <v>2880.8</v>
      </c>
      <c r="I68" s="525">
        <v>3678.9</v>
      </c>
      <c r="J68" s="525">
        <v>4124.3</v>
      </c>
      <c r="K68" s="525">
        <v>4571.5</v>
      </c>
      <c r="L68" s="525">
        <v>5208.6000000000004</v>
      </c>
      <c r="M68" s="525">
        <v>5575.4</v>
      </c>
      <c r="N68" s="142"/>
      <c r="O68" s="142"/>
    </row>
    <row r="69" spans="1:15" x14ac:dyDescent="0.25">
      <c r="A69" s="523">
        <v>2009</v>
      </c>
      <c r="B69" s="525">
        <v>5926.6</v>
      </c>
      <c r="C69" s="525">
        <v>292.89999999999998</v>
      </c>
      <c r="D69" s="525">
        <v>639.9</v>
      </c>
      <c r="E69" s="525">
        <v>1219.3</v>
      </c>
      <c r="F69" s="525">
        <v>1895.4</v>
      </c>
      <c r="G69" s="525">
        <v>2309</v>
      </c>
      <c r="H69" s="525">
        <v>2711.3</v>
      </c>
      <c r="I69" s="525">
        <v>3397.9</v>
      </c>
      <c r="J69" s="525">
        <v>3903.6</v>
      </c>
      <c r="K69" s="525">
        <v>4321.7</v>
      </c>
      <c r="L69" s="525">
        <v>4820.5</v>
      </c>
      <c r="M69" s="525">
        <v>5267.8</v>
      </c>
      <c r="N69" s="142"/>
      <c r="O69" s="142"/>
    </row>
    <row r="70" spans="1:15" x14ac:dyDescent="0.25">
      <c r="A70" s="523">
        <v>2010</v>
      </c>
      <c r="B70" s="525">
        <v>6537.3</v>
      </c>
      <c r="C70" s="525">
        <v>355.5</v>
      </c>
      <c r="D70" s="525">
        <v>689.8</v>
      </c>
      <c r="E70" s="525">
        <v>1391</v>
      </c>
      <c r="F70" s="525">
        <v>2177.8000000000002</v>
      </c>
      <c r="G70" s="525">
        <v>2658.9</v>
      </c>
      <c r="H70" s="525">
        <v>3155.7</v>
      </c>
      <c r="I70" s="525">
        <v>3808.5</v>
      </c>
      <c r="J70" s="525">
        <v>4369</v>
      </c>
      <c r="K70" s="525">
        <v>4812.7</v>
      </c>
      <c r="L70" s="525">
        <v>5380.7</v>
      </c>
      <c r="M70" s="525">
        <v>5909.2</v>
      </c>
      <c r="N70" s="142"/>
      <c r="O70" s="142"/>
    </row>
    <row r="71" spans="1:15" x14ac:dyDescent="0.25">
      <c r="A71" s="523">
        <v>2011</v>
      </c>
      <c r="B71" s="525">
        <v>7644.2</v>
      </c>
      <c r="C71" s="525">
        <v>311.8</v>
      </c>
      <c r="D71" s="525">
        <v>737.9</v>
      </c>
      <c r="E71" s="525">
        <v>1640.1</v>
      </c>
      <c r="F71" s="525">
        <v>2511.6999999999998</v>
      </c>
      <c r="G71" s="525">
        <v>3122.9</v>
      </c>
      <c r="H71" s="525">
        <v>3717.5</v>
      </c>
      <c r="I71" s="525">
        <v>4467.3</v>
      </c>
      <c r="J71" s="525">
        <v>5079.3999999999996</v>
      </c>
      <c r="K71" s="525">
        <v>5617.7</v>
      </c>
      <c r="L71" s="525">
        <v>6276.3</v>
      </c>
      <c r="M71" s="525">
        <v>6928.5</v>
      </c>
      <c r="N71" s="142"/>
      <c r="O71" s="142"/>
    </row>
    <row r="72" spans="1:15" x14ac:dyDescent="0.25">
      <c r="A72" s="523">
        <v>2012</v>
      </c>
      <c r="B72" s="525">
        <v>8064.5</v>
      </c>
      <c r="C72" s="525">
        <v>395.5</v>
      </c>
      <c r="D72" s="525">
        <v>874.8</v>
      </c>
      <c r="E72" s="525">
        <v>1736</v>
      </c>
      <c r="F72" s="525">
        <v>2434.4</v>
      </c>
      <c r="G72" s="525">
        <v>3278.9</v>
      </c>
      <c r="H72" s="525">
        <v>3899.6</v>
      </c>
      <c r="I72" s="525">
        <v>4678</v>
      </c>
      <c r="J72" s="525">
        <v>5213.1000000000004</v>
      </c>
      <c r="K72" s="525">
        <v>5688.5</v>
      </c>
      <c r="L72" s="525">
        <v>6568.9</v>
      </c>
      <c r="M72" s="525">
        <v>7150.7</v>
      </c>
      <c r="N72" s="142"/>
      <c r="O72" s="142"/>
    </row>
    <row r="73" spans="1:15" x14ac:dyDescent="0.25">
      <c r="A73" s="523">
        <v>2013</v>
      </c>
      <c r="B73" s="525">
        <v>8165.1</v>
      </c>
      <c r="C73" s="525">
        <v>439.8</v>
      </c>
      <c r="D73" s="525">
        <v>907.4</v>
      </c>
      <c r="E73" s="525">
        <v>1736.9</v>
      </c>
      <c r="F73" s="525">
        <v>2663.1</v>
      </c>
      <c r="G73" s="525">
        <v>3219</v>
      </c>
      <c r="H73" s="525">
        <v>3698.5</v>
      </c>
      <c r="I73" s="525">
        <v>4561.8999999999996</v>
      </c>
      <c r="J73" s="525">
        <v>5161.6000000000004</v>
      </c>
      <c r="K73" s="525">
        <v>5686.8</v>
      </c>
      <c r="L73" s="525">
        <v>6618.3</v>
      </c>
      <c r="M73" s="525">
        <v>7234.9</v>
      </c>
      <c r="N73" s="142"/>
      <c r="O73" s="142"/>
    </row>
    <row r="74" spans="1:15" x14ac:dyDescent="0.25">
      <c r="A74" s="523">
        <v>2014</v>
      </c>
      <c r="B74" s="525">
        <v>8905.7000000000007</v>
      </c>
      <c r="C74" s="525">
        <v>295.60000000000002</v>
      </c>
      <c r="D74" s="525">
        <v>863.1</v>
      </c>
      <c r="E74" s="525">
        <v>1790.6</v>
      </c>
      <c r="F74" s="525">
        <v>2840.5</v>
      </c>
      <c r="G74" s="525">
        <v>3493.1</v>
      </c>
      <c r="H74" s="525">
        <v>4052.1</v>
      </c>
      <c r="I74" s="525">
        <v>5067.5</v>
      </c>
      <c r="J74" s="525">
        <v>5704.7</v>
      </c>
      <c r="K74" s="525">
        <v>6325.4</v>
      </c>
      <c r="L74" s="525">
        <v>7246.1</v>
      </c>
      <c r="M74" s="525">
        <v>7834.5</v>
      </c>
      <c r="N74" s="142"/>
      <c r="O74" s="142"/>
    </row>
    <row r="75" spans="1:15" x14ac:dyDescent="0.25">
      <c r="A75" s="523">
        <v>2015</v>
      </c>
      <c r="B75" s="525">
        <v>9308.2000000000007</v>
      </c>
      <c r="C75" s="525">
        <v>310.2</v>
      </c>
      <c r="D75" s="525">
        <v>803.5</v>
      </c>
      <c r="E75" s="525">
        <v>2005.8</v>
      </c>
      <c r="F75" s="525">
        <v>3163.8</v>
      </c>
      <c r="G75" s="525">
        <v>3846.6</v>
      </c>
      <c r="H75" s="525">
        <v>4495.6000000000004</v>
      </c>
      <c r="I75" s="525">
        <v>5540.4</v>
      </c>
      <c r="J75" s="525">
        <v>6144.6</v>
      </c>
      <c r="K75" s="525">
        <v>6812.1</v>
      </c>
      <c r="L75" s="525">
        <v>7678.6</v>
      </c>
      <c r="M75" s="525">
        <v>8306.2999999999993</v>
      </c>
      <c r="N75" s="142"/>
      <c r="O75" s="142"/>
    </row>
    <row r="76" spans="1:15" x14ac:dyDescent="0.25">
      <c r="A76" s="523">
        <v>2016</v>
      </c>
      <c r="B76" s="525">
        <v>9923.7999999999993</v>
      </c>
      <c r="C76" s="525">
        <v>360.4</v>
      </c>
      <c r="D76" s="525">
        <v>880.3</v>
      </c>
      <c r="E76" s="525">
        <v>1991.5</v>
      </c>
      <c r="F76" s="525">
        <v>3126.4</v>
      </c>
      <c r="G76" s="525">
        <v>3910.3</v>
      </c>
      <c r="H76" s="525">
        <v>4616.8</v>
      </c>
      <c r="I76" s="525">
        <v>5547.7</v>
      </c>
      <c r="J76" s="525">
        <v>6333.4</v>
      </c>
      <c r="K76" s="525">
        <v>7031.4</v>
      </c>
      <c r="L76" s="525">
        <v>8016.2</v>
      </c>
      <c r="M76" s="525">
        <v>8835.9</v>
      </c>
      <c r="N76" s="142"/>
      <c r="O76" s="142"/>
    </row>
    <row r="77" spans="1:15" x14ac:dyDescent="0.25">
      <c r="A77" s="523">
        <v>2017</v>
      </c>
      <c r="B77" s="525">
        <v>10758.1</v>
      </c>
      <c r="C77" s="525">
        <v>493.7</v>
      </c>
      <c r="D77" s="525">
        <v>1047.0999999999999</v>
      </c>
      <c r="E77" s="525">
        <v>2325.6</v>
      </c>
      <c r="F77" s="525">
        <v>3258.9</v>
      </c>
      <c r="G77" s="525">
        <v>4278.3999999999996</v>
      </c>
      <c r="H77" s="525">
        <v>5049</v>
      </c>
      <c r="I77" s="525">
        <v>6085.2</v>
      </c>
      <c r="J77" s="525">
        <v>6882.9</v>
      </c>
      <c r="K77" s="525">
        <v>7584.3</v>
      </c>
      <c r="L77" s="525">
        <v>8723.7000000000007</v>
      </c>
      <c r="M77" s="525">
        <v>9585.6</v>
      </c>
      <c r="N77" s="142"/>
      <c r="O77" s="142"/>
    </row>
    <row r="78" spans="1:15" x14ac:dyDescent="0.25">
      <c r="A78" s="523">
        <v>2018</v>
      </c>
      <c r="B78" s="525">
        <v>12392.450102481302</v>
      </c>
      <c r="C78" s="525">
        <v>557.79999999999995</v>
      </c>
      <c r="D78" s="525">
        <v>1200.5</v>
      </c>
      <c r="E78" s="525">
        <v>2485.5</v>
      </c>
      <c r="F78" s="525">
        <v>3621.1</v>
      </c>
      <c r="G78" s="525">
        <v>4716.8999999999996</v>
      </c>
      <c r="H78" s="525">
        <v>5540.7</v>
      </c>
      <c r="I78" s="525">
        <v>6840</v>
      </c>
      <c r="J78" s="525">
        <v>7733</v>
      </c>
      <c r="K78" s="525">
        <v>8476.7000000000007</v>
      </c>
      <c r="L78" s="525">
        <v>9921.5</v>
      </c>
      <c r="M78" s="525">
        <v>10916.1</v>
      </c>
      <c r="N78" s="142"/>
      <c r="O78" s="142"/>
    </row>
    <row r="79" spans="1:15" x14ac:dyDescent="0.25">
      <c r="A79" s="523">
        <v>2019</v>
      </c>
      <c r="B79" s="187">
        <v>13572.3130061912</v>
      </c>
      <c r="C79" s="193">
        <v>640.13331054706009</v>
      </c>
      <c r="D79" s="188">
        <v>1371.3542912729599</v>
      </c>
      <c r="E79" s="188">
        <v>2766.6565720152898</v>
      </c>
      <c r="F79" s="188">
        <v>4440.4104329750298</v>
      </c>
      <c r="G79" s="188">
        <v>5407</v>
      </c>
      <c r="H79" s="188">
        <v>6198.8669498119298</v>
      </c>
      <c r="I79" s="188">
        <v>7704.5321693999604</v>
      </c>
      <c r="J79" s="188">
        <v>8627.0283408327796</v>
      </c>
      <c r="K79" s="188">
        <v>9490.0127219887599</v>
      </c>
      <c r="L79" s="188">
        <v>10986.9466690756</v>
      </c>
      <c r="M79" s="188">
        <v>12021.916686566301</v>
      </c>
      <c r="N79" s="142"/>
      <c r="O79" s="142"/>
    </row>
    <row r="80" spans="1:15" x14ac:dyDescent="0.25">
      <c r="A80" s="523">
        <v>2020</v>
      </c>
      <c r="B80" s="387"/>
      <c r="C80" s="193">
        <v>667.77538628094999</v>
      </c>
      <c r="D80" s="188">
        <v>1426.27837464044</v>
      </c>
      <c r="E80" s="188">
        <v>3063.05233556345</v>
      </c>
      <c r="F80" s="188">
        <v>4388.3393100590101</v>
      </c>
      <c r="G80" s="188">
        <v>5398.1</v>
      </c>
      <c r="H80" s="188">
        <v>6330.6635911254007</v>
      </c>
      <c r="I80" s="188">
        <v>7864.9625486048699</v>
      </c>
      <c r="J80" s="188">
        <v>8899.2614596742205</v>
      </c>
      <c r="K80" s="188">
        <v>9970.1725304713691</v>
      </c>
      <c r="L80" s="188">
        <v>11510.7757965663</v>
      </c>
      <c r="M80" s="188">
        <v>12814.149761492699</v>
      </c>
      <c r="N80" s="142"/>
      <c r="O80" s="142"/>
    </row>
    <row r="81" spans="1:15" ht="15" customHeight="1" x14ac:dyDescent="0.25">
      <c r="A81" s="573" t="s">
        <v>309</v>
      </c>
      <c r="B81" s="573"/>
      <c r="C81" s="573"/>
      <c r="D81" s="573"/>
      <c r="E81" s="573"/>
      <c r="F81" s="573"/>
      <c r="G81" s="573"/>
      <c r="H81" s="573"/>
      <c r="I81" s="573"/>
      <c r="J81" s="573"/>
      <c r="K81" s="573"/>
      <c r="L81" s="573"/>
      <c r="M81" s="573"/>
      <c r="N81" s="142"/>
      <c r="O81" s="142"/>
    </row>
    <row r="82" spans="1:15" ht="15" customHeight="1" x14ac:dyDescent="0.25">
      <c r="A82" s="572" t="s">
        <v>310</v>
      </c>
      <c r="B82" s="572"/>
      <c r="C82" s="572"/>
      <c r="D82" s="572"/>
      <c r="E82" s="572"/>
      <c r="F82" s="572"/>
      <c r="G82" s="572"/>
      <c r="H82" s="572"/>
      <c r="I82" s="572"/>
      <c r="J82" s="572"/>
      <c r="K82" s="572"/>
      <c r="L82" s="572"/>
      <c r="M82" s="572"/>
      <c r="N82" s="142"/>
      <c r="O82" s="142"/>
    </row>
    <row r="83" spans="1:15" ht="15" customHeight="1" x14ac:dyDescent="0.25">
      <c r="A83" s="606" t="s">
        <v>947</v>
      </c>
      <c r="B83" s="606"/>
      <c r="C83" s="606"/>
      <c r="D83" s="606"/>
      <c r="E83" s="606"/>
      <c r="F83" s="606"/>
      <c r="G83" s="606"/>
      <c r="H83" s="606"/>
      <c r="I83" s="606"/>
      <c r="J83" s="606"/>
      <c r="K83" s="606"/>
      <c r="L83" s="606"/>
      <c r="M83" s="606"/>
      <c r="N83" s="142"/>
      <c r="O83" s="142"/>
    </row>
    <row r="84" spans="1:15" ht="15" customHeight="1" x14ac:dyDescent="0.25">
      <c r="A84" s="569" t="s">
        <v>311</v>
      </c>
      <c r="B84" s="569"/>
      <c r="C84" s="569"/>
      <c r="D84" s="569"/>
      <c r="E84" s="569"/>
      <c r="F84" s="569"/>
      <c r="G84" s="569"/>
      <c r="H84" s="569"/>
      <c r="I84" s="569"/>
      <c r="J84" s="569"/>
      <c r="K84" s="569"/>
      <c r="L84" s="569"/>
      <c r="M84" s="569"/>
      <c r="N84" s="142"/>
      <c r="O84" s="142"/>
    </row>
    <row r="85" spans="1:15" ht="15" customHeight="1" x14ac:dyDescent="0.25">
      <c r="A85" s="606" t="s">
        <v>948</v>
      </c>
      <c r="B85" s="606"/>
      <c r="C85" s="606"/>
      <c r="D85" s="606"/>
      <c r="E85" s="606"/>
      <c r="F85" s="606"/>
      <c r="G85" s="606"/>
      <c r="H85" s="606"/>
      <c r="I85" s="606"/>
      <c r="J85" s="606"/>
      <c r="K85" s="606"/>
      <c r="L85" s="606"/>
      <c r="M85" s="606"/>
      <c r="N85" s="142"/>
      <c r="O85" s="142"/>
    </row>
    <row r="86" spans="1:15" ht="15" customHeight="1" x14ac:dyDescent="0.25">
      <c r="A86" s="569" t="s">
        <v>312</v>
      </c>
      <c r="B86" s="569"/>
      <c r="C86" s="569"/>
      <c r="D86" s="569"/>
      <c r="E86" s="569"/>
      <c r="F86" s="569"/>
      <c r="G86" s="569"/>
      <c r="H86" s="569"/>
      <c r="I86" s="569"/>
      <c r="J86" s="569"/>
      <c r="K86" s="569"/>
      <c r="L86" s="569"/>
      <c r="M86" s="569"/>
      <c r="N86" s="142"/>
      <c r="O86" s="142"/>
    </row>
    <row r="87" spans="1:15" x14ac:dyDescent="0.25">
      <c r="A87" s="523">
        <v>1999</v>
      </c>
      <c r="B87" s="525">
        <v>18.2</v>
      </c>
      <c r="C87" s="525">
        <v>10.6</v>
      </c>
      <c r="D87" s="525">
        <v>10.8</v>
      </c>
      <c r="E87" s="525">
        <v>13.4</v>
      </c>
      <c r="F87" s="525">
        <v>15.1</v>
      </c>
      <c r="G87" s="525">
        <v>16.600000000000001</v>
      </c>
      <c r="H87" s="525">
        <v>17.3</v>
      </c>
      <c r="I87" s="525">
        <v>17</v>
      </c>
      <c r="J87" s="525">
        <v>17.7</v>
      </c>
      <c r="K87" s="525">
        <v>17.899999999999999</v>
      </c>
      <c r="L87" s="525">
        <v>17.399999999999999</v>
      </c>
      <c r="M87" s="525">
        <v>18.2</v>
      </c>
      <c r="N87" s="142"/>
      <c r="O87" s="142"/>
    </row>
    <row r="88" spans="1:15" x14ac:dyDescent="0.25">
      <c r="A88" s="523">
        <v>2000</v>
      </c>
      <c r="B88" s="525">
        <v>19</v>
      </c>
      <c r="C88" s="525">
        <v>13.6</v>
      </c>
      <c r="D88" s="525">
        <v>13.4</v>
      </c>
      <c r="E88" s="525">
        <v>16.399999999999999</v>
      </c>
      <c r="F88" s="525">
        <v>18.2</v>
      </c>
      <c r="G88" s="525">
        <v>19.8</v>
      </c>
      <c r="H88" s="525">
        <v>19.899999999999999</v>
      </c>
      <c r="I88" s="525">
        <v>19</v>
      </c>
      <c r="J88" s="525">
        <v>19.7</v>
      </c>
      <c r="K88" s="525">
        <v>19.600000000000001</v>
      </c>
      <c r="L88" s="525">
        <v>19.2</v>
      </c>
      <c r="M88" s="525">
        <v>19.600000000000001</v>
      </c>
      <c r="N88" s="142"/>
      <c r="O88" s="142"/>
    </row>
    <row r="89" spans="1:15" x14ac:dyDescent="0.25">
      <c r="A89" s="523">
        <v>2001</v>
      </c>
      <c r="B89" s="525">
        <v>19.100000000000001</v>
      </c>
      <c r="C89" s="525">
        <v>13.7</v>
      </c>
      <c r="D89" s="525">
        <v>13.6</v>
      </c>
      <c r="E89" s="525">
        <v>16.2</v>
      </c>
      <c r="F89" s="525">
        <v>18</v>
      </c>
      <c r="G89" s="525">
        <v>20</v>
      </c>
      <c r="H89" s="525">
        <v>20</v>
      </c>
      <c r="I89" s="525">
        <v>19.600000000000001</v>
      </c>
      <c r="J89" s="525">
        <v>20.5</v>
      </c>
      <c r="K89" s="525">
        <v>20.2</v>
      </c>
      <c r="L89" s="525">
        <v>19.7</v>
      </c>
      <c r="M89" s="525">
        <v>20</v>
      </c>
      <c r="N89" s="142"/>
      <c r="O89" s="142"/>
    </row>
    <row r="90" spans="1:15" x14ac:dyDescent="0.25">
      <c r="A90" s="523">
        <v>2002</v>
      </c>
      <c r="B90" s="525">
        <v>13.2</v>
      </c>
      <c r="C90" s="525">
        <v>11.4</v>
      </c>
      <c r="D90" s="525">
        <v>12.1</v>
      </c>
      <c r="E90" s="525">
        <v>13</v>
      </c>
      <c r="F90" s="525">
        <v>15.3</v>
      </c>
      <c r="G90" s="525">
        <v>15.2</v>
      </c>
      <c r="H90" s="525">
        <v>14.5</v>
      </c>
      <c r="I90" s="525">
        <v>14.4</v>
      </c>
      <c r="J90" s="525">
        <v>14</v>
      </c>
      <c r="K90" s="525">
        <v>13.5</v>
      </c>
      <c r="L90" s="525">
        <v>13.9</v>
      </c>
      <c r="M90" s="525">
        <v>13.6</v>
      </c>
      <c r="N90" s="142"/>
      <c r="O90" s="142"/>
    </row>
    <row r="91" spans="1:15" x14ac:dyDescent="0.25">
      <c r="A91" s="523">
        <v>2003</v>
      </c>
      <c r="B91" s="525">
        <v>12.7</v>
      </c>
      <c r="C91" s="525">
        <v>10.1</v>
      </c>
      <c r="D91" s="525">
        <v>9.1999999999999993</v>
      </c>
      <c r="E91" s="525">
        <v>11.9</v>
      </c>
      <c r="F91" s="525">
        <v>13.6</v>
      </c>
      <c r="G91" s="525">
        <v>13.1</v>
      </c>
      <c r="H91" s="525">
        <v>12.7</v>
      </c>
      <c r="I91" s="525">
        <v>13.3</v>
      </c>
      <c r="J91" s="525">
        <v>12.8</v>
      </c>
      <c r="K91" s="525">
        <v>12.6</v>
      </c>
      <c r="L91" s="525">
        <v>13.1</v>
      </c>
      <c r="M91" s="525">
        <v>12.7</v>
      </c>
      <c r="N91" s="142"/>
      <c r="O91" s="142"/>
    </row>
    <row r="92" spans="1:15" x14ac:dyDescent="0.25">
      <c r="A92" s="523">
        <v>2004</v>
      </c>
      <c r="B92" s="525">
        <v>16</v>
      </c>
      <c r="C92" s="525">
        <v>9.4</v>
      </c>
      <c r="D92" s="525">
        <v>8</v>
      </c>
      <c r="E92" s="525">
        <v>13.5</v>
      </c>
      <c r="F92" s="525">
        <v>16.600000000000001</v>
      </c>
      <c r="G92" s="525">
        <v>15.9</v>
      </c>
      <c r="H92" s="525">
        <v>15.8</v>
      </c>
      <c r="I92" s="525">
        <v>16.2</v>
      </c>
      <c r="J92" s="525">
        <v>16</v>
      </c>
      <c r="K92" s="525">
        <v>15.8</v>
      </c>
      <c r="L92" s="525">
        <v>15.9</v>
      </c>
      <c r="M92" s="525">
        <v>16.100000000000001</v>
      </c>
      <c r="N92" s="142"/>
      <c r="O92" s="142"/>
    </row>
    <row r="93" spans="1:15" x14ac:dyDescent="0.25">
      <c r="A93" s="523">
        <v>2005</v>
      </c>
      <c r="B93" s="525">
        <v>15.5</v>
      </c>
      <c r="C93" s="525">
        <v>18.5</v>
      </c>
      <c r="D93" s="525">
        <v>18.3</v>
      </c>
      <c r="E93" s="525">
        <v>20.8</v>
      </c>
      <c r="F93" s="525">
        <v>20.6</v>
      </c>
      <c r="G93" s="525">
        <v>20</v>
      </c>
      <c r="H93" s="525">
        <v>19.3</v>
      </c>
      <c r="I93" s="525">
        <v>18.600000000000001</v>
      </c>
      <c r="J93" s="525">
        <v>18.5</v>
      </c>
      <c r="K93" s="525">
        <v>17.899999999999999</v>
      </c>
      <c r="L93" s="525">
        <v>18</v>
      </c>
      <c r="M93" s="525">
        <v>18</v>
      </c>
      <c r="N93" s="142"/>
      <c r="O93" s="142"/>
    </row>
    <row r="94" spans="1:15" x14ac:dyDescent="0.25">
      <c r="A94" s="523">
        <v>2006</v>
      </c>
      <c r="B94" s="525">
        <v>15.7</v>
      </c>
      <c r="C94" s="525">
        <v>9</v>
      </c>
      <c r="D94" s="525">
        <v>9.1</v>
      </c>
      <c r="E94" s="525">
        <v>16.7</v>
      </c>
      <c r="F94" s="525">
        <v>14.7</v>
      </c>
      <c r="G94" s="525">
        <v>18</v>
      </c>
      <c r="H94" s="525">
        <v>14.1</v>
      </c>
      <c r="I94" s="525">
        <v>15.3</v>
      </c>
      <c r="J94" s="525">
        <v>16</v>
      </c>
      <c r="K94" s="525">
        <v>15.3</v>
      </c>
      <c r="L94" s="525">
        <v>15.8</v>
      </c>
      <c r="M94" s="525">
        <v>16.3</v>
      </c>
      <c r="N94" s="142"/>
      <c r="O94" s="142"/>
    </row>
    <row r="95" spans="1:15" x14ac:dyDescent="0.25">
      <c r="A95" s="523">
        <v>2007</v>
      </c>
      <c r="B95" s="525">
        <v>16.2</v>
      </c>
      <c r="C95" s="525">
        <v>12.1</v>
      </c>
      <c r="D95" s="525">
        <v>9.1999999999999993</v>
      </c>
      <c r="E95" s="525">
        <v>16.5</v>
      </c>
      <c r="F95" s="525">
        <v>14.6</v>
      </c>
      <c r="G95" s="525">
        <v>16.5</v>
      </c>
      <c r="H95" s="525">
        <v>16</v>
      </c>
      <c r="I95" s="525">
        <v>16.399999999999999</v>
      </c>
      <c r="J95" s="525">
        <v>16.5</v>
      </c>
      <c r="K95" s="525">
        <v>15.4</v>
      </c>
      <c r="L95" s="525">
        <v>17.8</v>
      </c>
      <c r="M95" s="525">
        <v>17.3</v>
      </c>
      <c r="N95" s="142"/>
      <c r="O95" s="142"/>
    </row>
    <row r="96" spans="1:15" x14ac:dyDescent="0.25">
      <c r="A96" s="523">
        <v>2008</v>
      </c>
      <c r="B96" s="525">
        <v>15.5</v>
      </c>
      <c r="C96" s="525">
        <v>10.8</v>
      </c>
      <c r="D96" s="525">
        <v>11.4</v>
      </c>
      <c r="E96" s="525">
        <v>17.100000000000001</v>
      </c>
      <c r="F96" s="525">
        <v>18.3</v>
      </c>
      <c r="G96" s="525">
        <v>17.7</v>
      </c>
      <c r="H96" s="525">
        <v>16.3</v>
      </c>
      <c r="I96" s="525">
        <v>17</v>
      </c>
      <c r="J96" s="525">
        <v>16.7</v>
      </c>
      <c r="K96" s="525">
        <v>16.5</v>
      </c>
      <c r="L96" s="525">
        <v>16.7</v>
      </c>
      <c r="M96" s="525">
        <v>15.9</v>
      </c>
      <c r="N96" s="142"/>
      <c r="O96" s="142"/>
    </row>
    <row r="97" spans="1:15" x14ac:dyDescent="0.25">
      <c r="A97" s="523">
        <v>2009</v>
      </c>
      <c r="B97" s="525">
        <v>9.3000000000000007</v>
      </c>
      <c r="C97" s="525">
        <v>7.3</v>
      </c>
      <c r="D97" s="525">
        <v>4.8</v>
      </c>
      <c r="E97" s="525">
        <v>11.7</v>
      </c>
      <c r="F97" s="525">
        <v>12.1</v>
      </c>
      <c r="G97" s="525">
        <v>11.3</v>
      </c>
      <c r="H97" s="525">
        <v>10.4</v>
      </c>
      <c r="I97" s="525">
        <v>10.3</v>
      </c>
      <c r="J97" s="525">
        <v>9.6</v>
      </c>
      <c r="K97" s="525">
        <v>9.8000000000000007</v>
      </c>
      <c r="L97" s="525">
        <v>9.9</v>
      </c>
      <c r="M97" s="525">
        <v>9.5</v>
      </c>
      <c r="N97" s="142"/>
      <c r="O97" s="142"/>
    </row>
    <row r="98" spans="1:15" x14ac:dyDescent="0.25">
      <c r="A98" s="523">
        <v>2010</v>
      </c>
      <c r="B98" s="525">
        <v>11.1</v>
      </c>
      <c r="C98" s="525">
        <v>4.2</v>
      </c>
      <c r="D98" s="525">
        <v>3.7</v>
      </c>
      <c r="E98" s="525">
        <v>11.2</v>
      </c>
      <c r="F98" s="525">
        <v>13.3</v>
      </c>
      <c r="G98" s="525">
        <v>12.8</v>
      </c>
      <c r="H98" s="525">
        <v>12.3</v>
      </c>
      <c r="I98" s="525">
        <v>12.1</v>
      </c>
      <c r="J98" s="525">
        <v>11.8</v>
      </c>
      <c r="K98" s="525">
        <v>11.8</v>
      </c>
      <c r="L98" s="525">
        <v>11.6</v>
      </c>
      <c r="M98" s="525">
        <v>11.4</v>
      </c>
      <c r="N98" s="142"/>
      <c r="O98" s="142"/>
    </row>
    <row r="99" spans="1:15" x14ac:dyDescent="0.25">
      <c r="A99" s="523">
        <v>2011</v>
      </c>
      <c r="B99" s="525">
        <v>10.9</v>
      </c>
      <c r="C99" s="525">
        <v>6</v>
      </c>
      <c r="D99" s="525">
        <v>5.0999999999999996</v>
      </c>
      <c r="E99" s="525">
        <v>12.8</v>
      </c>
      <c r="F99" s="525">
        <v>13.5</v>
      </c>
      <c r="G99" s="525">
        <v>13.4</v>
      </c>
      <c r="H99" s="525">
        <v>12.7</v>
      </c>
      <c r="I99" s="525">
        <v>12.1</v>
      </c>
      <c r="J99" s="525">
        <v>12</v>
      </c>
      <c r="K99" s="525">
        <v>11.7</v>
      </c>
      <c r="L99" s="525">
        <v>11.6</v>
      </c>
      <c r="M99" s="525">
        <v>11.3</v>
      </c>
      <c r="N99" s="142"/>
      <c r="O99" s="142"/>
    </row>
    <row r="100" spans="1:15" x14ac:dyDescent="0.25">
      <c r="A100" s="523">
        <v>2012</v>
      </c>
      <c r="B100" s="525">
        <v>10.1</v>
      </c>
      <c r="C100" s="525">
        <v>4.9000000000000004</v>
      </c>
      <c r="D100" s="525">
        <v>5.9</v>
      </c>
      <c r="E100" s="525">
        <v>11.1</v>
      </c>
      <c r="F100" s="525">
        <v>9.9</v>
      </c>
      <c r="G100" s="525">
        <v>12.4</v>
      </c>
      <c r="H100" s="525">
        <v>11.7</v>
      </c>
      <c r="I100" s="525">
        <v>11.3</v>
      </c>
      <c r="J100" s="525">
        <v>11</v>
      </c>
      <c r="K100" s="525">
        <v>10.4</v>
      </c>
      <c r="L100" s="525">
        <v>10.8</v>
      </c>
      <c r="M100" s="525">
        <v>10.6</v>
      </c>
      <c r="N100" s="142"/>
      <c r="O100" s="142"/>
    </row>
    <row r="101" spans="1:15" x14ac:dyDescent="0.25">
      <c r="A101" s="523">
        <v>2013</v>
      </c>
      <c r="B101" s="525">
        <v>8.5</v>
      </c>
      <c r="C101" s="525">
        <v>7</v>
      </c>
      <c r="D101" s="525">
        <v>6</v>
      </c>
      <c r="E101" s="525">
        <v>10.199999999999999</v>
      </c>
      <c r="F101" s="525">
        <v>10.3</v>
      </c>
      <c r="G101" s="525">
        <v>9.6</v>
      </c>
      <c r="H101" s="525">
        <v>8.8000000000000007</v>
      </c>
      <c r="I101" s="525">
        <v>9</v>
      </c>
      <c r="J101" s="525">
        <v>8.6999999999999993</v>
      </c>
      <c r="K101" s="525">
        <v>8.4</v>
      </c>
      <c r="L101" s="525">
        <v>8.9</v>
      </c>
      <c r="M101" s="525">
        <v>8.8000000000000007</v>
      </c>
      <c r="N101" s="142"/>
      <c r="O101" s="142"/>
    </row>
    <row r="102" spans="1:15" x14ac:dyDescent="0.25">
      <c r="A102" s="523">
        <v>2014</v>
      </c>
      <c r="B102" s="525">
        <v>8.9</v>
      </c>
      <c r="C102" s="525">
        <v>5.8</v>
      </c>
      <c r="D102" s="525">
        <v>5.9</v>
      </c>
      <c r="E102" s="525">
        <v>9.6999999999999993</v>
      </c>
      <c r="F102" s="525">
        <v>10.6</v>
      </c>
      <c r="G102" s="525">
        <v>9.9</v>
      </c>
      <c r="H102" s="525">
        <v>9.1</v>
      </c>
      <c r="I102" s="525">
        <v>9.6999999999999993</v>
      </c>
      <c r="J102" s="525">
        <v>9.5</v>
      </c>
      <c r="K102" s="525">
        <v>9.4</v>
      </c>
      <c r="L102" s="525">
        <v>9.4</v>
      </c>
      <c r="M102" s="525">
        <v>9.1</v>
      </c>
      <c r="N102" s="142"/>
      <c r="O102" s="142"/>
    </row>
    <row r="103" spans="1:15" x14ac:dyDescent="0.25">
      <c r="A103" s="523">
        <v>2015</v>
      </c>
      <c r="B103" s="525">
        <v>9.6999999999999993</v>
      </c>
      <c r="C103" s="525">
        <v>4.9000000000000004</v>
      </c>
      <c r="D103" s="525">
        <v>3.4</v>
      </c>
      <c r="E103" s="525">
        <v>10.5</v>
      </c>
      <c r="F103" s="525">
        <v>13.3</v>
      </c>
      <c r="G103" s="525">
        <v>12.7</v>
      </c>
      <c r="H103" s="525">
        <v>11.8</v>
      </c>
      <c r="I103" s="525">
        <v>11.3</v>
      </c>
      <c r="J103" s="525">
        <v>10.7</v>
      </c>
      <c r="K103" s="525">
        <v>10.7</v>
      </c>
      <c r="L103" s="525">
        <v>10.6</v>
      </c>
      <c r="M103" s="525">
        <v>10.199999999999999</v>
      </c>
      <c r="N103" s="142"/>
      <c r="O103" s="142"/>
    </row>
    <row r="104" spans="1:15" x14ac:dyDescent="0.25">
      <c r="A104" s="523">
        <v>2016</v>
      </c>
      <c r="B104" s="525">
        <v>9.8000000000000007</v>
      </c>
      <c r="C104" s="525">
        <v>4.3</v>
      </c>
      <c r="D104" s="525">
        <v>4.9000000000000004</v>
      </c>
      <c r="E104" s="525">
        <v>10.9</v>
      </c>
      <c r="F104" s="525">
        <v>13</v>
      </c>
      <c r="G104" s="525">
        <v>12.6</v>
      </c>
      <c r="H104" s="525">
        <v>11.8</v>
      </c>
      <c r="I104" s="525">
        <v>11.7</v>
      </c>
      <c r="J104" s="525">
        <v>11.3</v>
      </c>
      <c r="K104" s="525">
        <v>11</v>
      </c>
      <c r="L104" s="525">
        <v>11</v>
      </c>
      <c r="M104" s="525">
        <v>10.7</v>
      </c>
      <c r="N104" s="142"/>
      <c r="O104" s="142"/>
    </row>
    <row r="105" spans="1:15" x14ac:dyDescent="0.25">
      <c r="A105" s="523">
        <v>2017</v>
      </c>
      <c r="B105" s="525">
        <v>10.6</v>
      </c>
      <c r="C105" s="525">
        <v>6.2</v>
      </c>
      <c r="D105" s="525">
        <v>5.8</v>
      </c>
      <c r="E105" s="525">
        <v>12.1</v>
      </c>
      <c r="F105" s="525">
        <v>11.3</v>
      </c>
      <c r="G105" s="525">
        <v>12.7</v>
      </c>
      <c r="H105" s="525">
        <v>12.1</v>
      </c>
      <c r="I105" s="525">
        <v>12</v>
      </c>
      <c r="J105" s="525">
        <v>11.5</v>
      </c>
      <c r="K105" s="525">
        <v>11.2</v>
      </c>
      <c r="L105" s="525">
        <v>11.4</v>
      </c>
      <c r="M105" s="525">
        <v>11.1</v>
      </c>
      <c r="N105" s="142"/>
      <c r="O105" s="142"/>
    </row>
    <row r="106" spans="1:15" x14ac:dyDescent="0.25">
      <c r="A106" s="523">
        <v>2018</v>
      </c>
      <c r="B106" s="525">
        <v>10.986475837497599</v>
      </c>
      <c r="C106" s="522">
        <v>6.8</v>
      </c>
      <c r="D106" s="525">
        <v>6.4</v>
      </c>
      <c r="E106" s="525">
        <v>12.8</v>
      </c>
      <c r="F106" s="525">
        <v>11.8</v>
      </c>
      <c r="G106" s="525">
        <v>12.5</v>
      </c>
      <c r="H106" s="525">
        <v>11.8</v>
      </c>
      <c r="I106" s="525">
        <v>11.8</v>
      </c>
      <c r="J106" s="525">
        <v>11.6</v>
      </c>
      <c r="K106" s="525">
        <v>11.1</v>
      </c>
      <c r="L106" s="525">
        <v>11.7</v>
      </c>
      <c r="M106" s="525">
        <v>11.5</v>
      </c>
      <c r="N106" s="142"/>
      <c r="O106" s="142"/>
    </row>
    <row r="107" spans="1:15" x14ac:dyDescent="0.25">
      <c r="A107" s="523">
        <v>2019</v>
      </c>
      <c r="B107" s="525">
        <v>11.502443382504339</v>
      </c>
      <c r="C107" s="525">
        <v>7.8289612331802028</v>
      </c>
      <c r="D107" s="525">
        <v>6.8148544202693246</v>
      </c>
      <c r="E107" s="525">
        <v>13.077724532795024</v>
      </c>
      <c r="F107" s="525">
        <v>14.906699410753529</v>
      </c>
      <c r="G107" s="525">
        <v>14.2</v>
      </c>
      <c r="H107" s="525">
        <v>12.783756688247843</v>
      </c>
      <c r="I107" s="525">
        <v>13.033481570205337</v>
      </c>
      <c r="J107" s="525">
        <v>12.690715448382001</v>
      </c>
      <c r="K107" s="525">
        <v>12.091111988280417</v>
      </c>
      <c r="L107" s="525">
        <v>12.398804832877177</v>
      </c>
      <c r="M107" s="525">
        <v>12.116416111179159</v>
      </c>
      <c r="N107" s="142"/>
      <c r="O107" s="142"/>
    </row>
    <row r="108" spans="1:15" x14ac:dyDescent="0.25">
      <c r="A108" s="523">
        <v>2020</v>
      </c>
      <c r="B108" s="525"/>
      <c r="C108" s="525">
        <v>6.6274782477311733</v>
      </c>
      <c r="D108" s="525">
        <v>5.8931136006855036</v>
      </c>
      <c r="E108" s="525">
        <v>13.053442185683654</v>
      </c>
      <c r="F108" s="525">
        <v>12.918422629167903</v>
      </c>
      <c r="G108" s="525">
        <v>12.4</v>
      </c>
      <c r="H108" s="525">
        <v>11.6230192679427</v>
      </c>
      <c r="I108" s="525">
        <v>11.782876133502782</v>
      </c>
      <c r="J108" s="525">
        <v>11.453506666499244</v>
      </c>
      <c r="K108" s="525">
        <v>11.2</v>
      </c>
      <c r="L108" s="525">
        <v>11.334755906552983</v>
      </c>
      <c r="M108" s="525">
        <v>10.827718309517476</v>
      </c>
      <c r="N108" s="142"/>
      <c r="O108" s="142"/>
    </row>
    <row r="109" spans="1:15" ht="15" customHeight="1" x14ac:dyDescent="0.25">
      <c r="A109" s="606" t="s">
        <v>949</v>
      </c>
      <c r="B109" s="606"/>
      <c r="C109" s="606"/>
      <c r="D109" s="606"/>
      <c r="E109" s="606"/>
      <c r="F109" s="606"/>
      <c r="G109" s="606"/>
      <c r="H109" s="606"/>
      <c r="I109" s="606"/>
      <c r="J109" s="606"/>
      <c r="K109" s="606"/>
      <c r="L109" s="606"/>
      <c r="M109" s="606"/>
      <c r="N109" s="142"/>
      <c r="O109" s="142"/>
    </row>
    <row r="110" spans="1:15" ht="15" customHeight="1" x14ac:dyDescent="0.25">
      <c r="A110" s="569" t="s">
        <v>313</v>
      </c>
      <c r="B110" s="569"/>
      <c r="C110" s="569"/>
      <c r="D110" s="569"/>
      <c r="E110" s="569"/>
      <c r="F110" s="569"/>
      <c r="G110" s="569"/>
      <c r="H110" s="569"/>
      <c r="I110" s="569"/>
      <c r="J110" s="569"/>
      <c r="K110" s="569"/>
      <c r="L110" s="569"/>
      <c r="M110" s="569"/>
      <c r="N110" s="142"/>
      <c r="O110" s="142"/>
    </row>
    <row r="111" spans="1:15" x14ac:dyDescent="0.25">
      <c r="A111" s="523">
        <v>1999</v>
      </c>
      <c r="B111" s="525">
        <v>13.2</v>
      </c>
      <c r="C111" s="525">
        <v>7.4</v>
      </c>
      <c r="D111" s="525">
        <v>7.4</v>
      </c>
      <c r="E111" s="525">
        <v>9.3000000000000007</v>
      </c>
      <c r="F111" s="525">
        <v>11.4</v>
      </c>
      <c r="G111" s="525">
        <v>12.5</v>
      </c>
      <c r="H111" s="525">
        <v>12.5</v>
      </c>
      <c r="I111" s="525">
        <v>12.3</v>
      </c>
      <c r="J111" s="525">
        <v>13.1</v>
      </c>
      <c r="K111" s="525">
        <v>13.2</v>
      </c>
      <c r="L111" s="525">
        <v>12.9</v>
      </c>
      <c r="M111" s="525">
        <v>13.5</v>
      </c>
      <c r="N111" s="142"/>
      <c r="O111" s="142"/>
    </row>
    <row r="112" spans="1:15" x14ac:dyDescent="0.25">
      <c r="A112" s="523">
        <v>2000</v>
      </c>
      <c r="B112" s="525">
        <v>15.7</v>
      </c>
      <c r="C112" s="525">
        <v>10.4</v>
      </c>
      <c r="D112" s="525">
        <v>10</v>
      </c>
      <c r="E112" s="525">
        <v>12.2</v>
      </c>
      <c r="F112" s="525">
        <v>13.8</v>
      </c>
      <c r="G112" s="525">
        <v>15.2</v>
      </c>
      <c r="H112" s="525">
        <v>15.3</v>
      </c>
      <c r="I112" s="525">
        <v>14.6</v>
      </c>
      <c r="J112" s="525">
        <v>15.6</v>
      </c>
      <c r="K112" s="525">
        <v>15.5</v>
      </c>
      <c r="L112" s="525">
        <v>15.3</v>
      </c>
      <c r="M112" s="525">
        <v>15.8</v>
      </c>
      <c r="N112" s="142"/>
      <c r="O112" s="142"/>
    </row>
    <row r="113" spans="1:15" x14ac:dyDescent="0.25">
      <c r="A113" s="523">
        <v>2001</v>
      </c>
      <c r="B113" s="525">
        <v>13.4</v>
      </c>
      <c r="C113" s="525">
        <v>8.6999999999999993</v>
      </c>
      <c r="D113" s="525">
        <v>9</v>
      </c>
      <c r="E113" s="525">
        <v>11.1</v>
      </c>
      <c r="F113" s="525">
        <v>13.5</v>
      </c>
      <c r="G113" s="525">
        <v>14.7</v>
      </c>
      <c r="H113" s="525">
        <v>14.4</v>
      </c>
      <c r="I113" s="525">
        <v>14.1</v>
      </c>
      <c r="J113" s="525">
        <v>14.7</v>
      </c>
      <c r="K113" s="525">
        <v>14.5</v>
      </c>
      <c r="L113" s="525">
        <v>13.9</v>
      </c>
      <c r="M113" s="525">
        <v>14.1</v>
      </c>
      <c r="N113" s="142"/>
      <c r="O113" s="142"/>
    </row>
    <row r="114" spans="1:15" x14ac:dyDescent="0.25">
      <c r="A114" s="523">
        <v>2002</v>
      </c>
      <c r="B114" s="525">
        <v>7.8</v>
      </c>
      <c r="C114" s="525">
        <v>6.1</v>
      </c>
      <c r="D114" s="525">
        <v>6.7</v>
      </c>
      <c r="E114" s="525">
        <v>7.4</v>
      </c>
      <c r="F114" s="525">
        <v>9</v>
      </c>
      <c r="G114" s="525">
        <v>9.1</v>
      </c>
      <c r="H114" s="525">
        <v>8.5</v>
      </c>
      <c r="I114" s="525">
        <v>8.4</v>
      </c>
      <c r="J114" s="525">
        <v>8.1999999999999993</v>
      </c>
      <c r="K114" s="525">
        <v>7.9</v>
      </c>
      <c r="L114" s="525">
        <v>8.3000000000000007</v>
      </c>
      <c r="M114" s="525">
        <v>8.1</v>
      </c>
      <c r="N114" s="142"/>
      <c r="O114" s="142"/>
    </row>
    <row r="115" spans="1:15" x14ac:dyDescent="0.25">
      <c r="A115" s="523">
        <v>2003</v>
      </c>
      <c r="B115" s="525">
        <v>6.6</v>
      </c>
      <c r="C115" s="525">
        <v>5.9</v>
      </c>
      <c r="D115" s="525">
        <v>5.2</v>
      </c>
      <c r="E115" s="525">
        <v>6.6</v>
      </c>
      <c r="F115" s="525">
        <v>7.2</v>
      </c>
      <c r="G115" s="525">
        <v>6.7</v>
      </c>
      <c r="H115" s="525">
        <v>6.6</v>
      </c>
      <c r="I115" s="525">
        <v>6.9</v>
      </c>
      <c r="J115" s="525">
        <v>6.6</v>
      </c>
      <c r="K115" s="525">
        <v>6.5</v>
      </c>
      <c r="L115" s="525">
        <v>6.8</v>
      </c>
      <c r="M115" s="525">
        <v>6.6</v>
      </c>
      <c r="N115" s="142"/>
      <c r="O115" s="142"/>
    </row>
    <row r="116" spans="1:15" x14ac:dyDescent="0.25">
      <c r="A116" s="523">
        <v>2004</v>
      </c>
      <c r="B116" s="525">
        <v>6</v>
      </c>
      <c r="C116" s="525">
        <v>4.4000000000000004</v>
      </c>
      <c r="D116" s="525">
        <v>3.7</v>
      </c>
      <c r="E116" s="525">
        <v>6.2</v>
      </c>
      <c r="F116" s="525">
        <v>7</v>
      </c>
      <c r="G116" s="525">
        <v>6.5</v>
      </c>
      <c r="H116" s="525">
        <v>6.3</v>
      </c>
      <c r="I116" s="525">
        <v>6.4</v>
      </c>
      <c r="J116" s="525">
        <v>6.1</v>
      </c>
      <c r="K116" s="525">
        <v>6</v>
      </c>
      <c r="L116" s="525">
        <v>6</v>
      </c>
      <c r="M116" s="525">
        <v>6</v>
      </c>
      <c r="N116" s="142"/>
      <c r="O116" s="142"/>
    </row>
    <row r="117" spans="1:15" x14ac:dyDescent="0.25">
      <c r="A117" s="523">
        <v>2005</v>
      </c>
      <c r="B117" s="525">
        <v>7.4</v>
      </c>
      <c r="C117" s="525">
        <v>5.3</v>
      </c>
      <c r="D117" s="525">
        <v>4.5999999999999996</v>
      </c>
      <c r="E117" s="525">
        <v>6.1</v>
      </c>
      <c r="F117" s="525">
        <v>7.1</v>
      </c>
      <c r="G117" s="525">
        <v>7.4</v>
      </c>
      <c r="H117" s="525">
        <v>7.3</v>
      </c>
      <c r="I117" s="525">
        <v>7.3</v>
      </c>
      <c r="J117" s="525">
        <v>7.4</v>
      </c>
      <c r="K117" s="525">
        <v>7.3</v>
      </c>
      <c r="L117" s="525">
        <v>7.5</v>
      </c>
      <c r="M117" s="525">
        <v>7.5</v>
      </c>
      <c r="N117" s="142"/>
      <c r="O117" s="142"/>
    </row>
    <row r="118" spans="1:15" x14ac:dyDescent="0.25">
      <c r="A118" s="523">
        <v>2006</v>
      </c>
      <c r="B118" s="525">
        <v>8.1</v>
      </c>
      <c r="C118" s="525">
        <v>3.5</v>
      </c>
      <c r="D118" s="525">
        <v>3.6</v>
      </c>
      <c r="E118" s="525">
        <v>7</v>
      </c>
      <c r="F118" s="525">
        <v>6.5</v>
      </c>
      <c r="G118" s="525">
        <v>7.9</v>
      </c>
      <c r="H118" s="525">
        <v>7.8</v>
      </c>
      <c r="I118" s="525">
        <v>7.8</v>
      </c>
      <c r="J118" s="525">
        <v>8.1999999999999993</v>
      </c>
      <c r="K118" s="525">
        <v>7.9</v>
      </c>
      <c r="L118" s="525">
        <v>8.1</v>
      </c>
      <c r="M118" s="525">
        <v>8.1999999999999993</v>
      </c>
      <c r="N118" s="142"/>
      <c r="O118" s="142"/>
    </row>
    <row r="119" spans="1:15" x14ac:dyDescent="0.25">
      <c r="A119" s="523">
        <v>2007</v>
      </c>
      <c r="B119" s="525">
        <v>8.1999999999999993</v>
      </c>
      <c r="C119" s="525">
        <v>6</v>
      </c>
      <c r="D119" s="525">
        <v>4.8</v>
      </c>
      <c r="E119" s="525">
        <v>8.4</v>
      </c>
      <c r="F119" s="525">
        <v>7.8</v>
      </c>
      <c r="G119" s="525">
        <v>8.6999999999999993</v>
      </c>
      <c r="H119" s="525">
        <v>8.1</v>
      </c>
      <c r="I119" s="525">
        <v>8.5</v>
      </c>
      <c r="J119" s="525">
        <v>8.6</v>
      </c>
      <c r="K119" s="525">
        <v>8.1</v>
      </c>
      <c r="L119" s="525">
        <v>8.8000000000000007</v>
      </c>
      <c r="M119" s="525">
        <v>8.5</v>
      </c>
      <c r="N119" s="142"/>
      <c r="O119" s="142"/>
    </row>
    <row r="120" spans="1:15" x14ac:dyDescent="0.25">
      <c r="A120" s="523">
        <v>2008</v>
      </c>
      <c r="B120" s="525">
        <v>8.1999999999999993</v>
      </c>
      <c r="C120" s="525">
        <v>4.7</v>
      </c>
      <c r="D120" s="525">
        <v>5.4</v>
      </c>
      <c r="E120" s="525">
        <v>8.6999999999999993</v>
      </c>
      <c r="F120" s="525">
        <v>9.1</v>
      </c>
      <c r="G120" s="525">
        <v>8.9</v>
      </c>
      <c r="H120" s="525">
        <v>8.4</v>
      </c>
      <c r="I120" s="525">
        <v>8.6</v>
      </c>
      <c r="J120" s="525">
        <v>8.5</v>
      </c>
      <c r="K120" s="525">
        <v>8.4</v>
      </c>
      <c r="L120" s="525">
        <v>8.5</v>
      </c>
      <c r="M120" s="525">
        <v>8.1999999999999993</v>
      </c>
      <c r="N120" s="142"/>
      <c r="O120" s="142"/>
    </row>
    <row r="121" spans="1:15" x14ac:dyDescent="0.25">
      <c r="A121" s="523">
        <v>2009</v>
      </c>
      <c r="B121" s="525">
        <v>2.7</v>
      </c>
      <c r="C121" s="525">
        <v>3.1</v>
      </c>
      <c r="D121" s="525">
        <v>2.2999999999999998</v>
      </c>
      <c r="E121" s="525">
        <v>5.5</v>
      </c>
      <c r="F121" s="525">
        <v>5</v>
      </c>
      <c r="G121" s="525">
        <v>4.3</v>
      </c>
      <c r="H121" s="525">
        <v>3.7</v>
      </c>
      <c r="I121" s="525">
        <v>3.3</v>
      </c>
      <c r="J121" s="525">
        <v>2.9</v>
      </c>
      <c r="K121" s="525">
        <v>2.8</v>
      </c>
      <c r="L121" s="525">
        <v>2.7</v>
      </c>
      <c r="M121" s="525">
        <v>2.6</v>
      </c>
      <c r="N121" s="142"/>
      <c r="O121" s="142"/>
    </row>
    <row r="122" spans="1:15" x14ac:dyDescent="0.25">
      <c r="A122" s="523">
        <v>2010</v>
      </c>
      <c r="B122" s="525">
        <v>3.1</v>
      </c>
      <c r="C122" s="525">
        <v>0.8</v>
      </c>
      <c r="D122" s="525">
        <v>0.8</v>
      </c>
      <c r="E122" s="525">
        <v>2.4</v>
      </c>
      <c r="F122" s="525">
        <v>3.1</v>
      </c>
      <c r="G122" s="525">
        <v>3.1</v>
      </c>
      <c r="H122" s="525">
        <v>2.9</v>
      </c>
      <c r="I122" s="525">
        <v>3</v>
      </c>
      <c r="J122" s="525">
        <v>3</v>
      </c>
      <c r="K122" s="525">
        <v>3</v>
      </c>
      <c r="L122" s="525">
        <v>3</v>
      </c>
      <c r="M122" s="525">
        <v>2.9</v>
      </c>
      <c r="N122" s="142"/>
      <c r="O122" s="142"/>
    </row>
    <row r="123" spans="1:15" x14ac:dyDescent="0.25">
      <c r="A123" s="523">
        <v>2011</v>
      </c>
      <c r="B123" s="525">
        <v>3</v>
      </c>
      <c r="C123" s="525">
        <v>1</v>
      </c>
      <c r="D123" s="525">
        <v>1</v>
      </c>
      <c r="E123" s="525">
        <v>2.8</v>
      </c>
      <c r="F123" s="525">
        <v>3.2</v>
      </c>
      <c r="G123" s="525">
        <v>3.2</v>
      </c>
      <c r="H123" s="525">
        <v>3</v>
      </c>
      <c r="I123" s="525">
        <v>3.1</v>
      </c>
      <c r="J123" s="525">
        <v>3.3</v>
      </c>
      <c r="K123" s="525">
        <v>3.2</v>
      </c>
      <c r="L123" s="525">
        <v>3.1</v>
      </c>
      <c r="M123" s="525">
        <v>3.1</v>
      </c>
      <c r="N123" s="142"/>
      <c r="O123" s="142"/>
    </row>
    <row r="124" spans="1:15" x14ac:dyDescent="0.25">
      <c r="A124" s="523">
        <v>2012</v>
      </c>
      <c r="B124" s="525">
        <v>2.9</v>
      </c>
      <c r="C124" s="525">
        <v>0.9</v>
      </c>
      <c r="D124" s="525">
        <v>1.3</v>
      </c>
      <c r="E124" s="525">
        <v>2.2000000000000002</v>
      </c>
      <c r="F124" s="525">
        <v>2.5</v>
      </c>
      <c r="G124" s="525">
        <v>3</v>
      </c>
      <c r="H124" s="525">
        <v>2.9</v>
      </c>
      <c r="I124" s="525">
        <v>2.9</v>
      </c>
      <c r="J124" s="525">
        <v>3.2</v>
      </c>
      <c r="K124" s="525">
        <v>3.1</v>
      </c>
      <c r="L124" s="525">
        <v>3.1</v>
      </c>
      <c r="M124" s="525">
        <v>3</v>
      </c>
      <c r="N124" s="142"/>
      <c r="O124" s="142"/>
    </row>
    <row r="125" spans="1:15" x14ac:dyDescent="0.25">
      <c r="A125" s="523">
        <v>2013</v>
      </c>
      <c r="B125" s="525">
        <v>2.7</v>
      </c>
      <c r="C125" s="525">
        <v>1.4</v>
      </c>
      <c r="D125" s="525">
        <v>1.6</v>
      </c>
      <c r="E125" s="525">
        <v>2.4</v>
      </c>
      <c r="F125" s="525">
        <v>2.7</v>
      </c>
      <c r="G125" s="525">
        <v>2.6</v>
      </c>
      <c r="H125" s="525">
        <v>2.6</v>
      </c>
      <c r="I125" s="525">
        <v>2.8</v>
      </c>
      <c r="J125" s="525">
        <v>2.9</v>
      </c>
      <c r="K125" s="525">
        <v>2.7</v>
      </c>
      <c r="L125" s="525">
        <v>2.8</v>
      </c>
      <c r="M125" s="525">
        <v>2.8</v>
      </c>
      <c r="N125" s="142"/>
      <c r="O125" s="142"/>
    </row>
    <row r="126" spans="1:15" x14ac:dyDescent="0.25">
      <c r="A126" s="523">
        <v>2014</v>
      </c>
      <c r="B126" s="525">
        <v>2.8</v>
      </c>
      <c r="C126" s="525">
        <v>1.3</v>
      </c>
      <c r="D126" s="525">
        <v>1.5</v>
      </c>
      <c r="E126" s="525">
        <v>2.2999999999999998</v>
      </c>
      <c r="F126" s="525">
        <v>2.9</v>
      </c>
      <c r="G126" s="525">
        <v>2.7</v>
      </c>
      <c r="H126" s="525">
        <v>2.5</v>
      </c>
      <c r="I126" s="525">
        <v>2.9</v>
      </c>
      <c r="J126" s="525">
        <v>2.9</v>
      </c>
      <c r="K126" s="525">
        <v>3</v>
      </c>
      <c r="L126" s="525">
        <v>3</v>
      </c>
      <c r="M126" s="525">
        <v>2.9</v>
      </c>
      <c r="N126" s="142"/>
      <c r="O126" s="142"/>
    </row>
    <row r="127" spans="1:15" x14ac:dyDescent="0.25">
      <c r="A127" s="523">
        <v>2015</v>
      </c>
      <c r="B127" s="525">
        <v>3.6</v>
      </c>
      <c r="C127" s="525">
        <v>1.2</v>
      </c>
      <c r="D127" s="525">
        <v>1.3</v>
      </c>
      <c r="E127" s="525">
        <v>2.7</v>
      </c>
      <c r="F127" s="525">
        <v>4.5</v>
      </c>
      <c r="G127" s="525">
        <v>4.4000000000000004</v>
      </c>
      <c r="H127" s="525">
        <v>4</v>
      </c>
      <c r="I127" s="525">
        <v>4</v>
      </c>
      <c r="J127" s="525">
        <v>4</v>
      </c>
      <c r="K127" s="525">
        <v>4</v>
      </c>
      <c r="L127" s="525">
        <v>3.9</v>
      </c>
      <c r="M127" s="525">
        <v>3.8</v>
      </c>
      <c r="N127" s="142"/>
      <c r="O127" s="142"/>
    </row>
    <row r="128" spans="1:15" x14ac:dyDescent="0.25">
      <c r="A128" s="523">
        <v>2016</v>
      </c>
      <c r="B128" s="525">
        <v>3.6</v>
      </c>
      <c r="C128" s="525">
        <v>1.7</v>
      </c>
      <c r="D128" s="525">
        <v>2</v>
      </c>
      <c r="E128" s="525">
        <v>3.5</v>
      </c>
      <c r="F128" s="525">
        <v>4.4000000000000004</v>
      </c>
      <c r="G128" s="525">
        <v>4.4000000000000004</v>
      </c>
      <c r="H128" s="525">
        <v>4.0999999999999996</v>
      </c>
      <c r="I128" s="525">
        <v>4.2</v>
      </c>
      <c r="J128" s="525">
        <v>4.2</v>
      </c>
      <c r="K128" s="525">
        <v>4.2</v>
      </c>
      <c r="L128" s="525">
        <v>4.0999999999999996</v>
      </c>
      <c r="M128" s="525">
        <v>4</v>
      </c>
      <c r="N128" s="142"/>
      <c r="O128" s="142"/>
    </row>
    <row r="129" spans="1:15" x14ac:dyDescent="0.25">
      <c r="A129" s="523">
        <v>2017</v>
      </c>
      <c r="B129" s="525">
        <v>5.0999999999999996</v>
      </c>
      <c r="C129" s="525">
        <v>2.1</v>
      </c>
      <c r="D129" s="525">
        <v>2.2999999999999998</v>
      </c>
      <c r="E129" s="525">
        <v>4.0999999999999996</v>
      </c>
      <c r="F129" s="525">
        <v>4.2</v>
      </c>
      <c r="G129" s="525">
        <v>5.2</v>
      </c>
      <c r="H129" s="525">
        <v>5</v>
      </c>
      <c r="I129" s="525">
        <v>5.3</v>
      </c>
      <c r="J129" s="525">
        <v>5.3</v>
      </c>
      <c r="K129" s="525">
        <v>5.3</v>
      </c>
      <c r="L129" s="525">
        <v>5.3</v>
      </c>
      <c r="M129" s="525">
        <v>5.2</v>
      </c>
      <c r="N129" s="142"/>
      <c r="O129" s="142"/>
    </row>
    <row r="130" spans="1:15" x14ac:dyDescent="0.25">
      <c r="A130" s="523">
        <v>2018</v>
      </c>
      <c r="B130" s="525">
        <v>5.1171768813177243</v>
      </c>
      <c r="C130" s="522">
        <v>2.6</v>
      </c>
      <c r="D130" s="525">
        <v>2.8</v>
      </c>
      <c r="E130" s="525">
        <v>5.0999999999999996</v>
      </c>
      <c r="F130" s="525">
        <v>5.6</v>
      </c>
      <c r="G130" s="525">
        <v>5.7</v>
      </c>
      <c r="H130" s="525">
        <v>5.3</v>
      </c>
      <c r="I130" s="525">
        <v>5.4</v>
      </c>
      <c r="J130" s="525">
        <v>5.4</v>
      </c>
      <c r="K130" s="525">
        <v>5.3</v>
      </c>
      <c r="L130" s="525">
        <v>5.4</v>
      </c>
      <c r="M130" s="525">
        <v>5.3</v>
      </c>
      <c r="N130" s="142"/>
      <c r="O130" s="142"/>
    </row>
    <row r="131" spans="1:15" x14ac:dyDescent="0.25">
      <c r="A131" s="523">
        <v>2019</v>
      </c>
      <c r="B131" s="187">
        <v>5.8702097757106886</v>
      </c>
      <c r="C131" s="193">
        <v>3.3179454849413892</v>
      </c>
      <c r="D131" s="188">
        <v>3.1731281000360503</v>
      </c>
      <c r="E131" s="188">
        <v>5.5502764109995955</v>
      </c>
      <c r="F131" s="188">
        <v>7.3026725097020879</v>
      </c>
      <c r="G131" s="188">
        <v>6.8</v>
      </c>
      <c r="H131" s="188">
        <v>6.1341251606481437</v>
      </c>
      <c r="I131" s="188">
        <v>6.3462756147504695</v>
      </c>
      <c r="J131" s="188">
        <v>6.3327645491606717</v>
      </c>
      <c r="K131" s="188">
        <v>6.1062525376936687</v>
      </c>
      <c r="L131" s="188">
        <v>6.186842746663701</v>
      </c>
      <c r="M131" s="188">
        <v>6.0496046063735784</v>
      </c>
      <c r="N131" s="142"/>
      <c r="O131" s="142"/>
    </row>
    <row r="132" spans="1:15" x14ac:dyDescent="0.25">
      <c r="A132" s="523">
        <v>2020</v>
      </c>
      <c r="B132" s="187"/>
      <c r="C132" s="193">
        <v>2.8895854754946346</v>
      </c>
      <c r="D132" s="188">
        <v>3.0795904555940767</v>
      </c>
      <c r="E132" s="188">
        <v>6.9242157696693143</v>
      </c>
      <c r="F132" s="188">
        <v>6.3903141009641704</v>
      </c>
      <c r="G132" s="188">
        <v>6.2</v>
      </c>
      <c r="H132" s="188">
        <v>5.9042878678071862</v>
      </c>
      <c r="I132" s="188">
        <v>6.3166944783298362</v>
      </c>
      <c r="J132" s="188">
        <v>6.2103866387468747</v>
      </c>
      <c r="K132" s="188">
        <v>6.2</v>
      </c>
      <c r="L132" s="188">
        <v>6.113126095084441</v>
      </c>
      <c r="M132" s="188">
        <v>5.8401444745903675</v>
      </c>
      <c r="N132" s="142"/>
      <c r="O132" s="142"/>
    </row>
    <row r="133" spans="1:15" ht="15" customHeight="1" x14ac:dyDescent="0.25">
      <c r="A133" s="573" t="s">
        <v>314</v>
      </c>
      <c r="B133" s="573"/>
      <c r="C133" s="573"/>
      <c r="D133" s="573"/>
      <c r="E133" s="573"/>
      <c r="F133" s="573"/>
      <c r="G133" s="573"/>
      <c r="H133" s="573"/>
      <c r="I133" s="573"/>
      <c r="J133" s="573"/>
      <c r="K133" s="573"/>
      <c r="L133" s="573"/>
      <c r="M133" s="573"/>
      <c r="N133" s="142"/>
      <c r="O133" s="142"/>
    </row>
    <row r="134" spans="1:15" ht="15" customHeight="1" x14ac:dyDescent="0.25">
      <c r="A134" s="572" t="s">
        <v>106</v>
      </c>
      <c r="B134" s="572"/>
      <c r="C134" s="572"/>
      <c r="D134" s="572"/>
      <c r="E134" s="572"/>
      <c r="F134" s="572"/>
      <c r="G134" s="572"/>
      <c r="H134" s="572"/>
      <c r="I134" s="572"/>
      <c r="J134" s="572"/>
      <c r="K134" s="572"/>
      <c r="L134" s="572"/>
      <c r="M134" s="572"/>
      <c r="N134" s="142"/>
      <c r="O134" s="142"/>
    </row>
    <row r="135" spans="1:15" x14ac:dyDescent="0.25">
      <c r="A135" s="523">
        <v>1999</v>
      </c>
      <c r="B135" s="525">
        <v>21.2</v>
      </c>
      <c r="C135" s="525">
        <v>12.3</v>
      </c>
      <c r="D135" s="525">
        <v>12.9</v>
      </c>
      <c r="E135" s="525">
        <v>15.8</v>
      </c>
      <c r="F135" s="525">
        <v>17.2</v>
      </c>
      <c r="G135" s="525">
        <v>18.899999999999999</v>
      </c>
      <c r="H135" s="525">
        <v>19.899999999999999</v>
      </c>
      <c r="I135" s="525">
        <v>19.7</v>
      </c>
      <c r="J135" s="525">
        <v>20.399999999999999</v>
      </c>
      <c r="K135" s="525">
        <v>20.6</v>
      </c>
      <c r="L135" s="525">
        <v>20.100000000000001</v>
      </c>
      <c r="M135" s="525">
        <v>20.9</v>
      </c>
      <c r="N135" s="142"/>
      <c r="O135" s="142"/>
    </row>
    <row r="136" spans="1:15" x14ac:dyDescent="0.25">
      <c r="A136" s="523">
        <v>2000</v>
      </c>
      <c r="B136" s="525">
        <v>20.7</v>
      </c>
      <c r="C136" s="525">
        <v>17.100000000000001</v>
      </c>
      <c r="D136" s="525">
        <v>17.3</v>
      </c>
      <c r="E136" s="525">
        <v>20.2</v>
      </c>
      <c r="F136" s="525">
        <v>22.4</v>
      </c>
      <c r="G136" s="525">
        <v>23.4</v>
      </c>
      <c r="H136" s="525">
        <v>23.1</v>
      </c>
      <c r="I136" s="525">
        <v>22.1</v>
      </c>
      <c r="J136" s="525">
        <v>22.3</v>
      </c>
      <c r="K136" s="525">
        <v>22.4</v>
      </c>
      <c r="L136" s="525">
        <v>21.8</v>
      </c>
      <c r="M136" s="525">
        <v>21.9</v>
      </c>
      <c r="N136" s="142"/>
      <c r="O136" s="142"/>
    </row>
    <row r="137" spans="1:15" x14ac:dyDescent="0.25">
      <c r="A137" s="523">
        <v>2001</v>
      </c>
      <c r="B137" s="525">
        <v>22.7</v>
      </c>
      <c r="C137" s="525">
        <v>16.7</v>
      </c>
      <c r="D137" s="525">
        <v>16.8</v>
      </c>
      <c r="E137" s="525">
        <v>19.7</v>
      </c>
      <c r="F137" s="525">
        <v>20.3</v>
      </c>
      <c r="G137" s="525">
        <v>22.7</v>
      </c>
      <c r="H137" s="525">
        <v>23</v>
      </c>
      <c r="I137" s="525">
        <v>22.6</v>
      </c>
      <c r="J137" s="525">
        <v>23.6</v>
      </c>
      <c r="K137" s="525">
        <v>23.3</v>
      </c>
      <c r="L137" s="525">
        <v>23.1</v>
      </c>
      <c r="M137" s="525">
        <v>23.4</v>
      </c>
      <c r="N137" s="142"/>
      <c r="O137" s="142"/>
    </row>
    <row r="138" spans="1:15" x14ac:dyDescent="0.25">
      <c r="A138" s="523">
        <v>2002</v>
      </c>
      <c r="B138" s="525">
        <v>17.8</v>
      </c>
      <c r="C138" s="525">
        <v>18.100000000000001</v>
      </c>
      <c r="D138" s="525">
        <v>18.100000000000001</v>
      </c>
      <c r="E138" s="525">
        <v>18.899999999999999</v>
      </c>
      <c r="F138" s="525">
        <v>21</v>
      </c>
      <c r="G138" s="525">
        <v>20.2</v>
      </c>
      <c r="H138" s="525">
        <v>19.5</v>
      </c>
      <c r="I138" s="525">
        <v>19.600000000000001</v>
      </c>
      <c r="J138" s="525">
        <v>19.100000000000001</v>
      </c>
      <c r="K138" s="525">
        <v>18.399999999999999</v>
      </c>
      <c r="L138" s="525">
        <v>18.899999999999999</v>
      </c>
      <c r="M138" s="525">
        <v>18.3</v>
      </c>
      <c r="N138" s="142"/>
      <c r="O138" s="142"/>
    </row>
    <row r="139" spans="1:15" x14ac:dyDescent="0.25">
      <c r="A139" s="523">
        <v>2003</v>
      </c>
      <c r="B139" s="525">
        <v>18.399999999999999</v>
      </c>
      <c r="C139" s="525">
        <v>15</v>
      </c>
      <c r="D139" s="525">
        <v>13.9</v>
      </c>
      <c r="E139" s="525">
        <v>17.600000000000001</v>
      </c>
      <c r="F139" s="525">
        <v>20</v>
      </c>
      <c r="G139" s="525">
        <v>19.5</v>
      </c>
      <c r="H139" s="525">
        <v>18.600000000000001</v>
      </c>
      <c r="I139" s="525">
        <v>19.5</v>
      </c>
      <c r="J139" s="525">
        <v>18.899999999999999</v>
      </c>
      <c r="K139" s="525">
        <v>18.600000000000001</v>
      </c>
      <c r="L139" s="525">
        <v>19.2</v>
      </c>
      <c r="M139" s="525">
        <v>18.600000000000001</v>
      </c>
      <c r="N139" s="142"/>
      <c r="O139" s="142"/>
    </row>
    <row r="140" spans="1:15" x14ac:dyDescent="0.25">
      <c r="A140" s="523">
        <v>2004</v>
      </c>
      <c r="B140" s="525">
        <v>27.5</v>
      </c>
      <c r="C140" s="525">
        <v>16.5</v>
      </c>
      <c r="D140" s="525">
        <v>14.2</v>
      </c>
      <c r="E140" s="525">
        <v>22.6</v>
      </c>
      <c r="F140" s="525">
        <v>26.8</v>
      </c>
      <c r="G140" s="525">
        <v>26.2</v>
      </c>
      <c r="H140" s="525">
        <v>27</v>
      </c>
      <c r="I140" s="525">
        <v>27.4</v>
      </c>
      <c r="J140" s="525">
        <v>27.3</v>
      </c>
      <c r="K140" s="525">
        <v>27.4</v>
      </c>
      <c r="L140" s="525">
        <v>27.5</v>
      </c>
      <c r="M140" s="525">
        <v>27.6</v>
      </c>
      <c r="N140" s="142"/>
      <c r="O140" s="142"/>
    </row>
    <row r="141" spans="1:15" x14ac:dyDescent="0.25">
      <c r="A141" s="523">
        <v>2005</v>
      </c>
      <c r="B141" s="525">
        <v>31.8</v>
      </c>
      <c r="C141" s="525">
        <v>41.9</v>
      </c>
      <c r="D141" s="525">
        <v>39.6</v>
      </c>
      <c r="E141" s="525">
        <v>44.2</v>
      </c>
      <c r="F141" s="525">
        <v>40.200000000000003</v>
      </c>
      <c r="G141" s="525">
        <v>38.200000000000003</v>
      </c>
      <c r="H141" s="525">
        <v>36.799999999999997</v>
      </c>
      <c r="I141" s="525">
        <v>34.6</v>
      </c>
      <c r="J141" s="525">
        <v>34.5</v>
      </c>
      <c r="K141" s="525">
        <v>33.299999999999997</v>
      </c>
      <c r="L141" s="525">
        <v>33.299999999999997</v>
      </c>
      <c r="M141" s="525">
        <v>32.9</v>
      </c>
      <c r="N141" s="142"/>
      <c r="O141" s="142"/>
    </row>
    <row r="142" spans="1:15" x14ac:dyDescent="0.25">
      <c r="A142" s="523">
        <v>2006</v>
      </c>
      <c r="B142" s="525">
        <v>30.6</v>
      </c>
      <c r="C142" s="525">
        <v>21.8</v>
      </c>
      <c r="D142" s="525">
        <v>20.7</v>
      </c>
      <c r="E142" s="525">
        <v>33.200000000000003</v>
      </c>
      <c r="F142" s="525">
        <v>28.2</v>
      </c>
      <c r="G142" s="525">
        <v>32.6</v>
      </c>
      <c r="H142" s="525">
        <v>31.6</v>
      </c>
      <c r="I142" s="525">
        <v>30.2</v>
      </c>
      <c r="J142" s="525">
        <v>31.3</v>
      </c>
      <c r="K142" s="525">
        <v>30.6</v>
      </c>
      <c r="L142" s="525">
        <v>31.1</v>
      </c>
      <c r="M142" s="525">
        <v>31.7</v>
      </c>
      <c r="N142" s="142"/>
      <c r="O142" s="142"/>
    </row>
    <row r="143" spans="1:15" x14ac:dyDescent="0.25">
      <c r="A143" s="523">
        <v>2007</v>
      </c>
      <c r="B143" s="525">
        <v>31.7</v>
      </c>
      <c r="C143" s="525">
        <v>23.9</v>
      </c>
      <c r="D143" s="525">
        <v>18.7</v>
      </c>
      <c r="E143" s="525">
        <v>31.7</v>
      </c>
      <c r="F143" s="525">
        <v>26.4</v>
      </c>
      <c r="G143" s="525">
        <v>30</v>
      </c>
      <c r="H143" s="525">
        <v>31</v>
      </c>
      <c r="I143" s="525">
        <v>30.2</v>
      </c>
      <c r="J143" s="525">
        <v>30.3</v>
      </c>
      <c r="K143" s="525">
        <v>28.8</v>
      </c>
      <c r="L143" s="525">
        <v>33.9</v>
      </c>
      <c r="M143" s="525">
        <v>33.200000000000003</v>
      </c>
      <c r="N143" s="142"/>
      <c r="O143" s="142"/>
    </row>
    <row r="144" spans="1:15" x14ac:dyDescent="0.25">
      <c r="A144" s="523">
        <v>2008</v>
      </c>
      <c r="B144" s="525">
        <v>28.3</v>
      </c>
      <c r="C144" s="525">
        <v>19.899999999999999</v>
      </c>
      <c r="D144" s="525">
        <v>22.5</v>
      </c>
      <c r="E144" s="525">
        <v>31</v>
      </c>
      <c r="F144" s="525">
        <v>33.6</v>
      </c>
      <c r="G144" s="525">
        <v>32.6</v>
      </c>
      <c r="H144" s="525">
        <v>30</v>
      </c>
      <c r="I144" s="525">
        <v>31.4</v>
      </c>
      <c r="J144" s="525">
        <v>31.1</v>
      </c>
      <c r="K144" s="525">
        <v>30.9</v>
      </c>
      <c r="L144" s="525">
        <v>30.9</v>
      </c>
      <c r="M144" s="525">
        <v>29.4</v>
      </c>
      <c r="N144" s="142"/>
      <c r="O144" s="142"/>
    </row>
    <row r="145" spans="1:15" x14ac:dyDescent="0.25">
      <c r="A145" s="523">
        <v>2009</v>
      </c>
      <c r="B145" s="525">
        <v>18</v>
      </c>
      <c r="C145" s="525">
        <v>18.3</v>
      </c>
      <c r="D145" s="525">
        <v>9.9</v>
      </c>
      <c r="E145" s="525">
        <v>21.3</v>
      </c>
      <c r="F145" s="525">
        <v>20.6</v>
      </c>
      <c r="G145" s="525">
        <v>19.7</v>
      </c>
      <c r="H145" s="525">
        <v>18.8</v>
      </c>
      <c r="I145" s="525">
        <v>18.600000000000001</v>
      </c>
      <c r="J145" s="525">
        <v>17.899999999999999</v>
      </c>
      <c r="K145" s="525">
        <v>18.399999999999999</v>
      </c>
      <c r="L145" s="525">
        <v>18.899999999999999</v>
      </c>
      <c r="M145" s="525">
        <v>18.100000000000001</v>
      </c>
      <c r="N145" s="142"/>
      <c r="O145" s="142"/>
    </row>
    <row r="146" spans="1:15" x14ac:dyDescent="0.25">
      <c r="A146" s="523">
        <v>2010</v>
      </c>
      <c r="B146" s="525">
        <v>23.2</v>
      </c>
      <c r="C146" s="525">
        <v>9.9</v>
      </c>
      <c r="D146" s="525">
        <v>9.1</v>
      </c>
      <c r="E146" s="525">
        <v>24.4</v>
      </c>
      <c r="F146" s="525">
        <v>26.8</v>
      </c>
      <c r="G146" s="525">
        <v>26.1</v>
      </c>
      <c r="H146" s="525">
        <v>25.9</v>
      </c>
      <c r="I146" s="525">
        <v>25</v>
      </c>
      <c r="J146" s="525">
        <v>24</v>
      </c>
      <c r="K146" s="525">
        <v>24.1</v>
      </c>
      <c r="L146" s="525">
        <v>23.8</v>
      </c>
      <c r="M146" s="525">
        <v>23.5</v>
      </c>
      <c r="N146" s="142"/>
      <c r="O146" s="142"/>
    </row>
    <row r="147" spans="1:15" x14ac:dyDescent="0.25">
      <c r="A147" s="523">
        <v>2011</v>
      </c>
      <c r="B147" s="525">
        <v>25.2</v>
      </c>
      <c r="C147" s="525">
        <v>19</v>
      </c>
      <c r="D147" s="525">
        <v>14.6</v>
      </c>
      <c r="E147" s="525">
        <v>30.1</v>
      </c>
      <c r="F147" s="525">
        <v>29.8</v>
      </c>
      <c r="G147" s="525">
        <v>30</v>
      </c>
      <c r="H147" s="525">
        <v>29.3</v>
      </c>
      <c r="I147" s="525">
        <v>27.5</v>
      </c>
      <c r="J147" s="525">
        <v>27.2</v>
      </c>
      <c r="K147" s="525">
        <v>26.9</v>
      </c>
      <c r="L147" s="525">
        <v>26.7</v>
      </c>
      <c r="M147" s="525">
        <v>26.1</v>
      </c>
      <c r="N147" s="142"/>
      <c r="O147" s="142"/>
    </row>
    <row r="148" spans="1:15" x14ac:dyDescent="0.25">
      <c r="A148" s="523">
        <v>2012</v>
      </c>
      <c r="B148" s="525">
        <v>24.6</v>
      </c>
      <c r="C148" s="525">
        <v>15.7</v>
      </c>
      <c r="D148" s="525">
        <v>17.2</v>
      </c>
      <c r="E148" s="525">
        <v>28.9</v>
      </c>
      <c r="F148" s="525">
        <v>24.9</v>
      </c>
      <c r="G148" s="525">
        <v>30.2</v>
      </c>
      <c r="H148" s="525">
        <v>28.7</v>
      </c>
      <c r="I148" s="525">
        <v>27.3</v>
      </c>
      <c r="J148" s="525">
        <v>26.6</v>
      </c>
      <c r="K148" s="525">
        <v>25.4</v>
      </c>
      <c r="L148" s="525">
        <v>26</v>
      </c>
      <c r="M148" s="525">
        <v>25.8</v>
      </c>
      <c r="N148" s="142"/>
      <c r="O148" s="142"/>
    </row>
    <row r="149" spans="1:15" x14ac:dyDescent="0.25">
      <c r="A149" s="523">
        <v>2013</v>
      </c>
      <c r="B149" s="525">
        <v>21.1</v>
      </c>
      <c r="C149" s="525">
        <v>21.8</v>
      </c>
      <c r="D149" s="525">
        <v>17.8</v>
      </c>
      <c r="E149" s="525">
        <v>27.3</v>
      </c>
      <c r="F149" s="525">
        <v>25.5</v>
      </c>
      <c r="G149" s="525">
        <v>24.1</v>
      </c>
      <c r="H149" s="525">
        <v>22.6</v>
      </c>
      <c r="I149" s="525">
        <v>22.2</v>
      </c>
      <c r="J149" s="525">
        <v>21.6</v>
      </c>
      <c r="K149" s="525">
        <v>21</v>
      </c>
      <c r="L149" s="525">
        <v>22</v>
      </c>
      <c r="M149" s="525">
        <v>21.8</v>
      </c>
      <c r="N149" s="142"/>
      <c r="O149" s="142"/>
    </row>
    <row r="150" spans="1:15" x14ac:dyDescent="0.25">
      <c r="A150" s="523">
        <v>2014</v>
      </c>
      <c r="B150" s="525">
        <v>22.1</v>
      </c>
      <c r="C150" s="525">
        <v>28.3</v>
      </c>
      <c r="D150" s="525">
        <v>20.399999999999999</v>
      </c>
      <c r="E150" s="525">
        <v>27.8</v>
      </c>
      <c r="F150" s="525">
        <v>26.9</v>
      </c>
      <c r="G150" s="525">
        <v>25.4</v>
      </c>
      <c r="H150" s="525">
        <v>24.1</v>
      </c>
      <c r="I150" s="525">
        <v>24.2</v>
      </c>
      <c r="J150" s="525">
        <v>23.7</v>
      </c>
      <c r="K150" s="525">
        <v>23.4</v>
      </c>
      <c r="L150" s="525">
        <v>23.3</v>
      </c>
      <c r="M150" s="525">
        <v>22.6</v>
      </c>
      <c r="N150" s="142"/>
      <c r="O150" s="142"/>
    </row>
    <row r="151" spans="1:15" x14ac:dyDescent="0.25">
      <c r="A151" s="523">
        <v>2015</v>
      </c>
      <c r="B151" s="525">
        <v>22.6</v>
      </c>
      <c r="C151" s="525">
        <v>21.5</v>
      </c>
      <c r="D151" s="525">
        <v>10.7</v>
      </c>
      <c r="E151" s="525">
        <v>27</v>
      </c>
      <c r="F151" s="525">
        <v>30.2</v>
      </c>
      <c r="G151" s="525">
        <v>28.7</v>
      </c>
      <c r="H151" s="525">
        <v>27.4</v>
      </c>
      <c r="I151" s="525">
        <v>25.3</v>
      </c>
      <c r="J151" s="525">
        <v>24.5</v>
      </c>
      <c r="K151" s="525">
        <v>24.8</v>
      </c>
      <c r="L151" s="525">
        <v>24.6</v>
      </c>
      <c r="M151" s="525">
        <v>23.5</v>
      </c>
      <c r="N151" s="142"/>
      <c r="O151" s="142"/>
    </row>
    <row r="152" spans="1:15" x14ac:dyDescent="0.25">
      <c r="A152" s="523">
        <v>2016</v>
      </c>
      <c r="B152" s="525">
        <v>23</v>
      </c>
      <c r="C152" s="525">
        <v>14.2</v>
      </c>
      <c r="D152" s="525">
        <v>13.8</v>
      </c>
      <c r="E152" s="525">
        <v>27.1</v>
      </c>
      <c r="F152" s="525">
        <v>29</v>
      </c>
      <c r="G152" s="525">
        <v>27.8</v>
      </c>
      <c r="H152" s="525">
        <v>26.9</v>
      </c>
      <c r="I152" s="525">
        <v>26.2</v>
      </c>
      <c r="J152" s="525">
        <v>25.2</v>
      </c>
      <c r="K152" s="525">
        <v>24.8</v>
      </c>
      <c r="L152" s="525">
        <v>24.6</v>
      </c>
      <c r="M152" s="525">
        <v>24</v>
      </c>
      <c r="N152" s="142"/>
      <c r="O152" s="142"/>
    </row>
    <row r="153" spans="1:15" x14ac:dyDescent="0.25">
      <c r="A153" s="523">
        <v>2017</v>
      </c>
      <c r="B153" s="525">
        <v>23.5</v>
      </c>
      <c r="C153" s="525">
        <v>19.3</v>
      </c>
      <c r="D153" s="525">
        <v>17</v>
      </c>
      <c r="E153" s="525">
        <v>30.2</v>
      </c>
      <c r="F153" s="525">
        <v>26.9</v>
      </c>
      <c r="G153" s="525">
        <v>28.5</v>
      </c>
      <c r="H153" s="525">
        <v>27.7</v>
      </c>
      <c r="I153" s="525">
        <v>26.5</v>
      </c>
      <c r="J153" s="525">
        <v>25.5</v>
      </c>
      <c r="K153" s="525">
        <v>25.1</v>
      </c>
      <c r="L153" s="525">
        <v>25.2</v>
      </c>
      <c r="M153" s="525">
        <v>24.4</v>
      </c>
      <c r="N153" s="142"/>
      <c r="O153" s="142"/>
    </row>
    <row r="154" spans="1:15" x14ac:dyDescent="0.25">
      <c r="A154" s="523">
        <v>2018</v>
      </c>
      <c r="B154" s="525">
        <v>25.052767542229859</v>
      </c>
      <c r="C154" s="525">
        <v>20.100000000000001</v>
      </c>
      <c r="D154" s="525">
        <v>17.899999999999999</v>
      </c>
      <c r="E154" s="525">
        <v>31.7</v>
      </c>
      <c r="F154" s="525">
        <v>26.6</v>
      </c>
      <c r="G154" s="525">
        <v>28</v>
      </c>
      <c r="H154" s="525">
        <v>27.5</v>
      </c>
      <c r="I154" s="525">
        <v>26.8</v>
      </c>
      <c r="J154" s="525">
        <v>26.5</v>
      </c>
      <c r="K154" s="525">
        <v>25.8</v>
      </c>
      <c r="L154" s="525">
        <v>26.8</v>
      </c>
      <c r="M154" s="525">
        <v>26.4</v>
      </c>
      <c r="N154" s="142"/>
      <c r="O154" s="142"/>
    </row>
    <row r="155" spans="1:15" x14ac:dyDescent="0.25">
      <c r="A155" s="523">
        <v>2019</v>
      </c>
      <c r="B155" s="187">
        <v>24.742533689293957</v>
      </c>
      <c r="C155" s="193">
        <v>22.391945392317744</v>
      </c>
      <c r="D155" s="188">
        <v>18.488020536375576</v>
      </c>
      <c r="E155" s="188">
        <v>31.884520094980452</v>
      </c>
      <c r="F155" s="188">
        <v>31.819353466789423</v>
      </c>
      <c r="G155" s="188">
        <v>30.9</v>
      </c>
      <c r="H155" s="188">
        <v>28.874165779596439</v>
      </c>
      <c r="I155" s="188">
        <v>28.627869635663643</v>
      </c>
      <c r="J155" s="188">
        <v>28.01245501506348</v>
      </c>
      <c r="K155" s="188">
        <v>26.8039507221173</v>
      </c>
      <c r="L155" s="188">
        <v>26.904942665172776</v>
      </c>
      <c r="M155" s="188">
        <v>26.140193157777453</v>
      </c>
      <c r="N155" s="142"/>
      <c r="O155" s="142"/>
    </row>
    <row r="156" spans="1:15" x14ac:dyDescent="0.25">
      <c r="A156" s="523">
        <v>2020</v>
      </c>
      <c r="B156" s="187"/>
      <c r="C156" s="193">
        <v>18.97117389427266</v>
      </c>
      <c r="D156" s="188">
        <v>15.126389521635877</v>
      </c>
      <c r="E156" s="188">
        <v>28.610525645757988</v>
      </c>
      <c r="F156" s="188">
        <v>28.624117586206182</v>
      </c>
      <c r="G156" s="188">
        <v>26.1</v>
      </c>
      <c r="H156" s="188">
        <v>24.340711987167992</v>
      </c>
      <c r="I156" s="188">
        <v>23.128985133230664</v>
      </c>
      <c r="J156" s="188">
        <v>22.307955414447445</v>
      </c>
      <c r="K156" s="188">
        <v>21.7</v>
      </c>
      <c r="L156" s="188">
        <v>21.804382957997731</v>
      </c>
      <c r="M156" s="188">
        <v>20.503375936598907</v>
      </c>
      <c r="N156" s="142"/>
      <c r="O156" s="142"/>
    </row>
    <row r="157" spans="1:15" ht="15" customHeight="1" x14ac:dyDescent="0.25">
      <c r="A157" s="598" t="s">
        <v>988</v>
      </c>
      <c r="B157" s="598"/>
      <c r="C157" s="598"/>
      <c r="D157" s="598"/>
      <c r="E157" s="598"/>
      <c r="F157" s="598"/>
      <c r="G157" s="598"/>
      <c r="H157" s="598"/>
      <c r="I157" s="598"/>
      <c r="J157" s="598"/>
      <c r="K157" s="598"/>
      <c r="L157" s="598"/>
      <c r="M157" s="598"/>
      <c r="N157" s="142"/>
      <c r="O157" s="142"/>
    </row>
    <row r="158" spans="1:15" ht="15" customHeight="1" x14ac:dyDescent="0.25">
      <c r="A158" s="572" t="s">
        <v>989</v>
      </c>
      <c r="B158" s="572"/>
      <c r="C158" s="572"/>
      <c r="D158" s="572"/>
      <c r="E158" s="572"/>
      <c r="F158" s="572"/>
      <c r="G158" s="572"/>
      <c r="H158" s="572"/>
      <c r="I158" s="572"/>
      <c r="J158" s="572"/>
      <c r="K158" s="572"/>
      <c r="L158" s="572"/>
      <c r="M158" s="572"/>
      <c r="N158" s="142"/>
      <c r="O158" s="142"/>
    </row>
    <row r="159" spans="1:15" ht="15" customHeight="1" x14ac:dyDescent="0.25">
      <c r="A159" s="606" t="s">
        <v>948</v>
      </c>
      <c r="B159" s="606"/>
      <c r="C159" s="606"/>
      <c r="D159" s="606"/>
      <c r="E159" s="606"/>
      <c r="F159" s="606"/>
      <c r="G159" s="606"/>
      <c r="H159" s="606"/>
      <c r="I159" s="606"/>
      <c r="J159" s="606"/>
      <c r="K159" s="606"/>
      <c r="L159" s="606"/>
      <c r="M159" s="606"/>
      <c r="N159" s="142"/>
      <c r="O159" s="142"/>
    </row>
    <row r="160" spans="1:15" ht="15" customHeight="1" x14ac:dyDescent="0.25">
      <c r="A160" s="644" t="s">
        <v>922</v>
      </c>
      <c r="B160" s="644"/>
      <c r="C160" s="644"/>
      <c r="D160" s="644"/>
      <c r="E160" s="644"/>
      <c r="F160" s="644"/>
      <c r="G160" s="644"/>
      <c r="H160" s="644"/>
      <c r="I160" s="644"/>
      <c r="J160" s="644"/>
      <c r="K160" s="644"/>
      <c r="L160" s="644"/>
      <c r="M160" s="644"/>
      <c r="N160" s="142"/>
      <c r="O160" s="142"/>
    </row>
    <row r="161" spans="1:15" x14ac:dyDescent="0.25">
      <c r="A161" s="523">
        <v>1999</v>
      </c>
      <c r="B161" s="525">
        <v>9.6999999999999993</v>
      </c>
      <c r="C161" s="525">
        <v>10.6</v>
      </c>
      <c r="D161" s="525">
        <v>11.5</v>
      </c>
      <c r="E161" s="525">
        <v>11.4</v>
      </c>
      <c r="F161" s="525">
        <v>10.9</v>
      </c>
      <c r="G161" s="525">
        <v>10.5</v>
      </c>
      <c r="H161" s="525">
        <v>10.3</v>
      </c>
      <c r="I161" s="525">
        <v>10.3</v>
      </c>
      <c r="J161" s="525">
        <v>10.1</v>
      </c>
      <c r="K161" s="525">
        <v>10</v>
      </c>
      <c r="L161" s="525">
        <v>9.9</v>
      </c>
      <c r="M161" s="525">
        <v>9.6999999999999993</v>
      </c>
      <c r="N161" s="142"/>
      <c r="O161" s="142"/>
    </row>
    <row r="162" spans="1:15" x14ac:dyDescent="0.25">
      <c r="A162" s="523">
        <v>2000</v>
      </c>
      <c r="B162" s="525">
        <v>8.3000000000000007</v>
      </c>
      <c r="C162" s="525">
        <v>7.7</v>
      </c>
      <c r="D162" s="525">
        <v>8.1999999999999993</v>
      </c>
      <c r="E162" s="525">
        <v>8.3000000000000007</v>
      </c>
      <c r="F162" s="525">
        <v>7.9</v>
      </c>
      <c r="G162" s="525">
        <v>7.7</v>
      </c>
      <c r="H162" s="525">
        <v>7.9</v>
      </c>
      <c r="I162" s="525">
        <v>8.3000000000000007</v>
      </c>
      <c r="J162" s="525">
        <v>8.3000000000000007</v>
      </c>
      <c r="K162" s="525">
        <v>8.4</v>
      </c>
      <c r="L162" s="525">
        <v>8.4</v>
      </c>
      <c r="M162" s="525">
        <v>8.4</v>
      </c>
      <c r="N162" s="142"/>
      <c r="O162" s="142"/>
    </row>
    <row r="163" spans="1:15" x14ac:dyDescent="0.25">
      <c r="A163" s="523">
        <v>2001</v>
      </c>
      <c r="B163" s="525">
        <v>9.5</v>
      </c>
      <c r="C163" s="525">
        <v>9.3000000000000007</v>
      </c>
      <c r="D163" s="525">
        <v>9.6</v>
      </c>
      <c r="E163" s="525">
        <v>9.5</v>
      </c>
      <c r="F163" s="525">
        <v>9</v>
      </c>
      <c r="G163" s="525">
        <v>8.6999999999999993</v>
      </c>
      <c r="H163" s="525">
        <v>9</v>
      </c>
      <c r="I163" s="525">
        <v>9.3000000000000007</v>
      </c>
      <c r="J163" s="525">
        <v>9.1999999999999993</v>
      </c>
      <c r="K163" s="525">
        <v>9.3000000000000007</v>
      </c>
      <c r="L163" s="525">
        <v>9.3000000000000007</v>
      </c>
      <c r="M163" s="525">
        <v>9.3000000000000007</v>
      </c>
      <c r="N163" s="142"/>
      <c r="O163" s="142"/>
    </row>
    <row r="164" spans="1:15" x14ac:dyDescent="0.25">
      <c r="A164" s="523">
        <v>2002</v>
      </c>
      <c r="B164" s="525">
        <v>10.199999999999999</v>
      </c>
      <c r="C164" s="525">
        <v>8.5</v>
      </c>
      <c r="D164" s="525">
        <v>9.3000000000000007</v>
      </c>
      <c r="E164" s="525">
        <v>9.5</v>
      </c>
      <c r="F164" s="525">
        <v>9.4</v>
      </c>
      <c r="G164" s="525">
        <v>9.1999999999999993</v>
      </c>
      <c r="H164" s="525">
        <v>9.5</v>
      </c>
      <c r="I164" s="525">
        <v>9.6999999999999993</v>
      </c>
      <c r="J164" s="525">
        <v>9.8000000000000007</v>
      </c>
      <c r="K164" s="525">
        <v>9.8000000000000007</v>
      </c>
      <c r="L164" s="525">
        <v>9.6999999999999993</v>
      </c>
      <c r="M164" s="525">
        <v>9.8000000000000007</v>
      </c>
      <c r="N164" s="142"/>
      <c r="O164" s="142"/>
    </row>
    <row r="165" spans="1:15" x14ac:dyDescent="0.25">
      <c r="A165" s="523">
        <v>2003</v>
      </c>
      <c r="B165" s="525">
        <v>11</v>
      </c>
      <c r="C165" s="525">
        <v>9.9</v>
      </c>
      <c r="D165" s="525">
        <v>10.6</v>
      </c>
      <c r="E165" s="525">
        <v>10.3</v>
      </c>
      <c r="F165" s="525">
        <v>10</v>
      </c>
      <c r="G165" s="525">
        <v>9.9</v>
      </c>
      <c r="H165" s="525">
        <v>10.199999999999999</v>
      </c>
      <c r="I165" s="525">
        <v>10.4</v>
      </c>
      <c r="J165" s="525">
        <v>10.5</v>
      </c>
      <c r="K165" s="525">
        <v>10.6</v>
      </c>
      <c r="L165" s="525">
        <v>10.5</v>
      </c>
      <c r="M165" s="525">
        <v>10.6</v>
      </c>
      <c r="N165" s="142"/>
      <c r="O165" s="142"/>
    </row>
    <row r="166" spans="1:15" x14ac:dyDescent="0.25">
      <c r="A166" s="523">
        <v>2004</v>
      </c>
      <c r="B166" s="525">
        <v>10.6</v>
      </c>
      <c r="C166" s="525">
        <v>10.6</v>
      </c>
      <c r="D166" s="525">
        <v>11.7</v>
      </c>
      <c r="E166" s="525">
        <v>11.2</v>
      </c>
      <c r="F166" s="525">
        <v>10.5</v>
      </c>
      <c r="G166" s="525">
        <v>10.4</v>
      </c>
      <c r="H166" s="525">
        <v>10.4</v>
      </c>
      <c r="I166" s="525">
        <v>10.6</v>
      </c>
      <c r="J166" s="525">
        <v>10.5</v>
      </c>
      <c r="K166" s="525">
        <v>10.4</v>
      </c>
      <c r="L166" s="525">
        <v>10.3</v>
      </c>
      <c r="M166" s="525">
        <v>10.199999999999999</v>
      </c>
      <c r="N166" s="142"/>
      <c r="O166" s="142"/>
    </row>
    <row r="167" spans="1:15" x14ac:dyDescent="0.25">
      <c r="A167" s="523">
        <v>2005</v>
      </c>
      <c r="B167" s="525">
        <v>8.1999999999999993</v>
      </c>
      <c r="C167" s="525">
        <v>4.5999999999999996</v>
      </c>
      <c r="D167" s="525">
        <v>7.3</v>
      </c>
      <c r="E167" s="525">
        <v>7.8</v>
      </c>
      <c r="F167" s="525">
        <v>8.1</v>
      </c>
      <c r="G167" s="525">
        <v>8.4</v>
      </c>
      <c r="H167" s="525">
        <v>8.6999999999999993</v>
      </c>
      <c r="I167" s="525">
        <v>9</v>
      </c>
      <c r="J167" s="525">
        <v>9</v>
      </c>
      <c r="K167" s="525">
        <v>9</v>
      </c>
      <c r="L167" s="525">
        <v>8.9</v>
      </c>
      <c r="M167" s="525">
        <v>8.9</v>
      </c>
      <c r="N167" s="142"/>
      <c r="O167" s="142"/>
    </row>
    <row r="168" spans="1:15" x14ac:dyDescent="0.25">
      <c r="A168" s="523">
        <v>2006</v>
      </c>
      <c r="B168" s="525">
        <v>8.8000000000000007</v>
      </c>
      <c r="C168" s="525">
        <v>7.6</v>
      </c>
      <c r="D168" s="525">
        <v>9.3000000000000007</v>
      </c>
      <c r="E168" s="525">
        <v>8.9</v>
      </c>
      <c r="F168" s="525">
        <v>9.1</v>
      </c>
      <c r="G168" s="525">
        <v>8.9</v>
      </c>
      <c r="H168" s="525">
        <v>7.4</v>
      </c>
      <c r="I168" s="525">
        <v>8.6</v>
      </c>
      <c r="J168" s="525">
        <v>8.5</v>
      </c>
      <c r="K168" s="525">
        <v>8.4</v>
      </c>
      <c r="L168" s="525">
        <v>8.4</v>
      </c>
      <c r="M168" s="525">
        <v>8.4</v>
      </c>
      <c r="N168" s="142"/>
      <c r="O168" s="142"/>
    </row>
    <row r="169" spans="1:15" x14ac:dyDescent="0.25">
      <c r="A169" s="523">
        <v>2007</v>
      </c>
      <c r="B169" s="525">
        <v>9.5</v>
      </c>
      <c r="C169" s="525">
        <v>9.1</v>
      </c>
      <c r="D169" s="525">
        <v>10.199999999999999</v>
      </c>
      <c r="E169" s="525">
        <v>9.4</v>
      </c>
      <c r="F169" s="525">
        <v>9.6999999999999993</v>
      </c>
      <c r="G169" s="525">
        <v>9.5</v>
      </c>
      <c r="H169" s="525">
        <v>9.5</v>
      </c>
      <c r="I169" s="525">
        <v>9.8000000000000007</v>
      </c>
      <c r="J169" s="525">
        <v>9.6999999999999993</v>
      </c>
      <c r="K169" s="525">
        <v>9.6999999999999993</v>
      </c>
      <c r="L169" s="525">
        <v>9.1999999999999993</v>
      </c>
      <c r="M169" s="525">
        <v>9.3000000000000007</v>
      </c>
      <c r="N169" s="142"/>
      <c r="O169" s="142"/>
    </row>
    <row r="170" spans="1:15" x14ac:dyDescent="0.25">
      <c r="A170" s="523">
        <v>2008</v>
      </c>
      <c r="B170" s="525">
        <v>10.3</v>
      </c>
      <c r="C170" s="525">
        <v>8.3000000000000007</v>
      </c>
      <c r="D170" s="525">
        <v>9.8000000000000007</v>
      </c>
      <c r="E170" s="525">
        <v>9.6999999999999993</v>
      </c>
      <c r="F170" s="525">
        <v>9</v>
      </c>
      <c r="G170" s="525">
        <v>9.1999999999999993</v>
      </c>
      <c r="H170" s="525">
        <v>9.6999999999999993</v>
      </c>
      <c r="I170" s="525">
        <v>9.6</v>
      </c>
      <c r="J170" s="525">
        <v>9.6999999999999993</v>
      </c>
      <c r="K170" s="525">
        <v>9.8000000000000007</v>
      </c>
      <c r="L170" s="525">
        <v>9.6</v>
      </c>
      <c r="M170" s="525">
        <v>9.8000000000000007</v>
      </c>
      <c r="N170" s="142"/>
      <c r="O170" s="142"/>
    </row>
    <row r="171" spans="1:15" x14ac:dyDescent="0.25">
      <c r="A171" s="523">
        <v>2009</v>
      </c>
      <c r="B171" s="525">
        <v>12.2</v>
      </c>
      <c r="C171" s="525">
        <v>7.9</v>
      </c>
      <c r="D171" s="525">
        <v>11</v>
      </c>
      <c r="E171" s="525">
        <v>11.2</v>
      </c>
      <c r="F171" s="525">
        <v>11.4</v>
      </c>
      <c r="G171" s="525">
        <v>11.8</v>
      </c>
      <c r="H171" s="525">
        <v>12.2</v>
      </c>
      <c r="I171" s="525">
        <v>12.7</v>
      </c>
      <c r="J171" s="525">
        <v>12.2</v>
      </c>
      <c r="K171" s="525">
        <v>12.3</v>
      </c>
      <c r="L171" s="525">
        <v>12.1</v>
      </c>
      <c r="M171" s="525">
        <v>12.1</v>
      </c>
      <c r="N171" s="142"/>
      <c r="O171" s="142"/>
    </row>
    <row r="172" spans="1:15" x14ac:dyDescent="0.25">
      <c r="A172" s="523">
        <v>2010</v>
      </c>
      <c r="B172" s="525">
        <v>11.2</v>
      </c>
      <c r="C172" s="525">
        <v>8.8000000000000007</v>
      </c>
      <c r="D172" s="525">
        <v>10.9</v>
      </c>
      <c r="E172" s="525">
        <v>10.4</v>
      </c>
      <c r="F172" s="525">
        <v>10.1</v>
      </c>
      <c r="G172" s="525">
        <v>10.4</v>
      </c>
      <c r="H172" s="525">
        <v>10.4</v>
      </c>
      <c r="I172" s="525">
        <v>10.7</v>
      </c>
      <c r="J172" s="525">
        <v>10.8</v>
      </c>
      <c r="K172" s="525">
        <v>10.9</v>
      </c>
      <c r="L172" s="525">
        <v>10.8</v>
      </c>
      <c r="M172" s="525">
        <v>10.9</v>
      </c>
      <c r="N172" s="142"/>
      <c r="O172" s="142"/>
    </row>
    <row r="173" spans="1:15" x14ac:dyDescent="0.25">
      <c r="A173" s="523">
        <v>2011</v>
      </c>
      <c r="B173" s="525">
        <v>9.6</v>
      </c>
      <c r="C173" s="525">
        <v>8.6999999999999993</v>
      </c>
      <c r="D173" s="525">
        <v>10</v>
      </c>
      <c r="E173" s="525">
        <v>9.1</v>
      </c>
      <c r="F173" s="525">
        <v>8.8000000000000007</v>
      </c>
      <c r="G173" s="525">
        <v>8.9</v>
      </c>
      <c r="H173" s="525">
        <v>9</v>
      </c>
      <c r="I173" s="525">
        <v>9.1</v>
      </c>
      <c r="J173" s="525">
        <v>9.1</v>
      </c>
      <c r="K173" s="525">
        <v>9.1</v>
      </c>
      <c r="L173" s="525">
        <v>9</v>
      </c>
      <c r="M173" s="525">
        <v>9.1</v>
      </c>
      <c r="N173" s="142"/>
      <c r="O173" s="142"/>
    </row>
    <row r="174" spans="1:15" x14ac:dyDescent="0.25">
      <c r="A174" s="523">
        <v>2012</v>
      </c>
      <c r="B174" s="525">
        <v>9.6</v>
      </c>
      <c r="C174" s="525">
        <v>7.3</v>
      </c>
      <c r="D174" s="525">
        <v>9.6</v>
      </c>
      <c r="E174" s="525">
        <v>9</v>
      </c>
      <c r="F174" s="525">
        <v>9</v>
      </c>
      <c r="G174" s="525">
        <v>8.9</v>
      </c>
      <c r="H174" s="525">
        <v>9.1</v>
      </c>
      <c r="I174" s="525">
        <v>9.4</v>
      </c>
      <c r="J174" s="525">
        <v>9.4</v>
      </c>
      <c r="K174" s="525">
        <v>9.4</v>
      </c>
      <c r="L174" s="525">
        <v>9.3000000000000007</v>
      </c>
      <c r="M174" s="525">
        <v>9.4</v>
      </c>
      <c r="N174" s="142"/>
      <c r="O174" s="142"/>
    </row>
    <row r="175" spans="1:15" x14ac:dyDescent="0.25">
      <c r="A175" s="523">
        <v>2013</v>
      </c>
      <c r="B175" s="525">
        <v>10.199999999999999</v>
      </c>
      <c r="C175" s="525">
        <v>7.9</v>
      </c>
      <c r="D175" s="525">
        <v>9.8000000000000007</v>
      </c>
      <c r="E175" s="525">
        <v>9.4</v>
      </c>
      <c r="F175" s="525">
        <v>9.4</v>
      </c>
      <c r="G175" s="525">
        <v>9.6999999999999993</v>
      </c>
      <c r="H175" s="525">
        <v>9.8000000000000007</v>
      </c>
      <c r="I175" s="525">
        <v>10</v>
      </c>
      <c r="J175" s="525">
        <v>10</v>
      </c>
      <c r="K175" s="525">
        <v>10</v>
      </c>
      <c r="L175" s="525">
        <v>9.8000000000000007</v>
      </c>
      <c r="M175" s="525">
        <v>9.9</v>
      </c>
      <c r="N175" s="142"/>
      <c r="O175" s="142"/>
    </row>
    <row r="176" spans="1:15" x14ac:dyDescent="0.25">
      <c r="A176" s="523">
        <v>2014</v>
      </c>
      <c r="B176" s="525">
        <v>10.1</v>
      </c>
      <c r="C176" s="525">
        <v>7.7</v>
      </c>
      <c r="D176" s="525">
        <v>9.4</v>
      </c>
      <c r="E176" s="525">
        <v>9.1999999999999993</v>
      </c>
      <c r="F176" s="525">
        <v>9.1999999999999993</v>
      </c>
      <c r="G176" s="525">
        <v>9.3000000000000007</v>
      </c>
      <c r="H176" s="525">
        <v>9.5</v>
      </c>
      <c r="I176" s="525">
        <v>9.6999999999999993</v>
      </c>
      <c r="J176" s="525">
        <v>9.6999999999999993</v>
      </c>
      <c r="K176" s="525">
        <v>9.6999999999999993</v>
      </c>
      <c r="L176" s="525">
        <v>9.6999999999999993</v>
      </c>
      <c r="M176" s="525">
        <v>9.8000000000000007</v>
      </c>
      <c r="N176" s="142"/>
      <c r="O176" s="142"/>
    </row>
    <row r="177" spans="1:15" x14ac:dyDescent="0.25">
      <c r="A177" s="523">
        <v>2015</v>
      </c>
      <c r="B177" s="525">
        <v>10.4</v>
      </c>
      <c r="C177" s="525">
        <v>7.9</v>
      </c>
      <c r="D177" s="525">
        <v>10.199999999999999</v>
      </c>
      <c r="E177" s="525">
        <v>9.4</v>
      </c>
      <c r="F177" s="525">
        <v>9.3000000000000007</v>
      </c>
      <c r="G177" s="525">
        <v>9.6</v>
      </c>
      <c r="H177" s="525">
        <v>9.8000000000000007</v>
      </c>
      <c r="I177" s="525">
        <v>10.1</v>
      </c>
      <c r="J177" s="525">
        <v>10.1</v>
      </c>
      <c r="K177" s="525">
        <v>10</v>
      </c>
      <c r="L177" s="525">
        <v>9.9</v>
      </c>
      <c r="M177" s="525">
        <v>10.1</v>
      </c>
      <c r="N177" s="142"/>
      <c r="O177" s="142"/>
    </row>
    <row r="178" spans="1:15" x14ac:dyDescent="0.25">
      <c r="A178" s="523">
        <v>2016</v>
      </c>
      <c r="B178" s="525">
        <v>10.7</v>
      </c>
      <c r="C178" s="525">
        <v>8.4</v>
      </c>
      <c r="D178" s="525">
        <v>11.5</v>
      </c>
      <c r="E178" s="525">
        <v>10.5</v>
      </c>
      <c r="F178" s="525">
        <v>10.4</v>
      </c>
      <c r="G178" s="525">
        <v>10.8</v>
      </c>
      <c r="H178" s="525">
        <v>10.8</v>
      </c>
      <c r="I178" s="525">
        <v>11</v>
      </c>
      <c r="J178" s="525">
        <v>10.9</v>
      </c>
      <c r="K178" s="525">
        <v>10.9</v>
      </c>
      <c r="L178" s="525">
        <v>10.7</v>
      </c>
      <c r="M178" s="525">
        <v>10.8</v>
      </c>
      <c r="N178" s="142"/>
      <c r="O178" s="142"/>
    </row>
    <row r="179" spans="1:15" x14ac:dyDescent="0.25">
      <c r="A179" s="523">
        <v>2017</v>
      </c>
      <c r="B179" s="525">
        <v>10.5</v>
      </c>
      <c r="C179" s="525">
        <v>7.9</v>
      </c>
      <c r="D179" s="525">
        <v>10.1</v>
      </c>
      <c r="E179" s="525">
        <v>9.4</v>
      </c>
      <c r="F179" s="525">
        <v>9.6999999999999993</v>
      </c>
      <c r="G179" s="525">
        <v>9.8000000000000007</v>
      </c>
      <c r="H179" s="525">
        <v>10.1</v>
      </c>
      <c r="I179" s="525">
        <v>10.4</v>
      </c>
      <c r="J179" s="525">
        <v>10.3</v>
      </c>
      <c r="K179" s="525">
        <v>10.3</v>
      </c>
      <c r="L179" s="525">
        <v>10.199999999999999</v>
      </c>
      <c r="M179" s="525">
        <v>10.3</v>
      </c>
      <c r="N179" s="142"/>
      <c r="O179" s="142"/>
    </row>
    <row r="180" spans="1:15" x14ac:dyDescent="0.25">
      <c r="A180" s="523">
        <v>2018</v>
      </c>
      <c r="B180" s="525">
        <v>9.7914317896829068</v>
      </c>
      <c r="C180" s="522">
        <v>8.6999999999999993</v>
      </c>
      <c r="D180" s="525">
        <v>10.4</v>
      </c>
      <c r="E180" s="525">
        <v>9.6</v>
      </c>
      <c r="F180" s="525">
        <v>9.6999999999999993</v>
      </c>
      <c r="G180" s="525">
        <v>9.6999999999999993</v>
      </c>
      <c r="H180" s="525">
        <v>9.6999999999999993</v>
      </c>
      <c r="I180" s="525">
        <v>9.8000000000000007</v>
      </c>
      <c r="J180" s="525">
        <v>9.6999999999999993</v>
      </c>
      <c r="K180" s="525">
        <v>9.6</v>
      </c>
      <c r="L180" s="525">
        <v>9.5</v>
      </c>
      <c r="M180" s="525">
        <v>9.5</v>
      </c>
      <c r="N180" s="142"/>
      <c r="O180" s="142"/>
    </row>
    <row r="181" spans="1:15" x14ac:dyDescent="0.25">
      <c r="A181" s="523">
        <v>2019</v>
      </c>
      <c r="B181" s="525">
        <v>10.016841075477483</v>
      </c>
      <c r="C181" s="525">
        <v>8.1690110289560778</v>
      </c>
      <c r="D181" s="525">
        <v>10.019896109294866</v>
      </c>
      <c r="E181" s="525">
        <v>9.3039354782087322</v>
      </c>
      <c r="F181" s="525">
        <v>9.220655745195284</v>
      </c>
      <c r="G181" s="525">
        <v>9.4</v>
      </c>
      <c r="H181" s="525">
        <v>9.5579254637871482</v>
      </c>
      <c r="I181" s="525">
        <v>9.7083493447373392</v>
      </c>
      <c r="J181" s="525">
        <v>9.63798957929313</v>
      </c>
      <c r="K181" s="525">
        <v>9.6434194330672796</v>
      </c>
      <c r="L181" s="525">
        <v>9.6052314421294991</v>
      </c>
      <c r="M181" s="525">
        <v>9.7437133521126853</v>
      </c>
      <c r="N181" s="142"/>
      <c r="O181" s="142"/>
    </row>
    <row r="182" spans="1:15" x14ac:dyDescent="0.25">
      <c r="A182" s="523">
        <v>2020</v>
      </c>
      <c r="B182" s="525"/>
      <c r="C182" s="525">
        <v>8.3497209764336517</v>
      </c>
      <c r="D182" s="525">
        <v>10.522762431892952</v>
      </c>
      <c r="E182" s="525">
        <v>9.819898101052047</v>
      </c>
      <c r="F182" s="525">
        <v>9.0431948369253803</v>
      </c>
      <c r="G182" s="525">
        <v>9.5</v>
      </c>
      <c r="H182" s="525">
        <v>9.9217338837383497</v>
      </c>
      <c r="I182" s="525">
        <v>10.505707055177547</v>
      </c>
      <c r="J182" s="525">
        <v>10.718461564434561</v>
      </c>
      <c r="K182" s="525">
        <v>10.8</v>
      </c>
      <c r="L182" s="525">
        <v>10.631380279772461</v>
      </c>
      <c r="M182" s="525">
        <v>10.777070390978681</v>
      </c>
      <c r="N182" s="142"/>
      <c r="O182" s="142"/>
    </row>
    <row r="183" spans="1:15" ht="15" customHeight="1" x14ac:dyDescent="0.25">
      <c r="A183" s="606" t="s">
        <v>949</v>
      </c>
      <c r="B183" s="606"/>
      <c r="C183" s="606"/>
      <c r="D183" s="606"/>
      <c r="E183" s="606"/>
      <c r="F183" s="606"/>
      <c r="G183" s="606"/>
      <c r="H183" s="606"/>
      <c r="I183" s="606"/>
      <c r="J183" s="606"/>
      <c r="K183" s="606"/>
      <c r="L183" s="606"/>
      <c r="M183" s="606"/>
      <c r="N183" s="142"/>
      <c r="O183" s="142"/>
    </row>
    <row r="184" spans="1:15" ht="15" customHeight="1" x14ac:dyDescent="0.25">
      <c r="A184" s="569" t="s">
        <v>313</v>
      </c>
      <c r="B184" s="569"/>
      <c r="C184" s="569"/>
      <c r="D184" s="569"/>
      <c r="E184" s="569"/>
      <c r="F184" s="569"/>
      <c r="G184" s="569"/>
      <c r="H184" s="569"/>
      <c r="I184" s="569"/>
      <c r="J184" s="569"/>
      <c r="K184" s="569"/>
      <c r="L184" s="569"/>
      <c r="M184" s="569"/>
      <c r="N184" s="142"/>
      <c r="O184" s="142"/>
    </row>
    <row r="185" spans="1:15" x14ac:dyDescent="0.25">
      <c r="A185" s="523">
        <v>1999</v>
      </c>
      <c r="B185" s="525">
        <v>3.2</v>
      </c>
      <c r="C185" s="525">
        <v>0.02</v>
      </c>
      <c r="D185" s="525">
        <v>0.02</v>
      </c>
      <c r="E185" s="525">
        <v>0.1</v>
      </c>
      <c r="F185" s="525">
        <v>0.4</v>
      </c>
      <c r="G185" s="525">
        <v>1.4</v>
      </c>
      <c r="H185" s="525">
        <v>2.2000000000000002</v>
      </c>
      <c r="I185" s="525">
        <v>2.6</v>
      </c>
      <c r="J185" s="525">
        <v>2.9</v>
      </c>
      <c r="K185" s="525">
        <v>3.1</v>
      </c>
      <c r="L185" s="525">
        <v>3.2</v>
      </c>
      <c r="M185" s="525">
        <v>3.2</v>
      </c>
      <c r="N185" s="142"/>
      <c r="O185" s="142"/>
    </row>
    <row r="186" spans="1:15" x14ac:dyDescent="0.25">
      <c r="A186" s="523">
        <v>2000</v>
      </c>
      <c r="B186" s="525">
        <v>2.4</v>
      </c>
      <c r="C186" s="525">
        <v>2.1</v>
      </c>
      <c r="D186" s="525">
        <v>2.1</v>
      </c>
      <c r="E186" s="525">
        <v>2.1</v>
      </c>
      <c r="F186" s="525">
        <v>2.1</v>
      </c>
      <c r="G186" s="525">
        <v>2</v>
      </c>
      <c r="H186" s="525">
        <v>2.1</v>
      </c>
      <c r="I186" s="525">
        <v>2.2999999999999998</v>
      </c>
      <c r="J186" s="525">
        <v>2.2999999999999998</v>
      </c>
      <c r="K186" s="525">
        <v>2.2999999999999998</v>
      </c>
      <c r="L186" s="525">
        <v>2.2999999999999998</v>
      </c>
      <c r="M186" s="525">
        <v>2.4</v>
      </c>
      <c r="N186" s="142"/>
      <c r="O186" s="142"/>
    </row>
    <row r="187" spans="1:15" x14ac:dyDescent="0.25">
      <c r="A187" s="523">
        <v>2001</v>
      </c>
      <c r="B187" s="525">
        <v>0.2</v>
      </c>
      <c r="C187" s="525">
        <v>0.2</v>
      </c>
      <c r="D187" s="525">
        <v>0.2</v>
      </c>
      <c r="E187" s="525">
        <v>0.2</v>
      </c>
      <c r="F187" s="525">
        <v>0.2</v>
      </c>
      <c r="G187" s="525">
        <v>0.2</v>
      </c>
      <c r="H187" s="525">
        <v>0.2</v>
      </c>
      <c r="I187" s="525">
        <v>0.2</v>
      </c>
      <c r="J187" s="525">
        <v>0.2</v>
      </c>
      <c r="K187" s="525">
        <v>0.2</v>
      </c>
      <c r="L187" s="525">
        <v>0.2</v>
      </c>
      <c r="M187" s="525">
        <v>0.2</v>
      </c>
      <c r="N187" s="142"/>
      <c r="O187" s="142"/>
    </row>
    <row r="188" spans="1:15" x14ac:dyDescent="0.25">
      <c r="A188" s="523">
        <v>2002</v>
      </c>
      <c r="B188" s="525">
        <v>0</v>
      </c>
      <c r="C188" s="522" t="s">
        <v>105</v>
      </c>
      <c r="D188" s="525">
        <v>0</v>
      </c>
      <c r="E188" s="525">
        <v>0</v>
      </c>
      <c r="F188" s="525">
        <v>0</v>
      </c>
      <c r="G188" s="525">
        <v>0</v>
      </c>
      <c r="H188" s="525">
        <v>0</v>
      </c>
      <c r="I188" s="525">
        <v>0</v>
      </c>
      <c r="J188" s="525">
        <v>0</v>
      </c>
      <c r="K188" s="525">
        <v>0</v>
      </c>
      <c r="L188" s="525">
        <v>0</v>
      </c>
      <c r="M188" s="525">
        <v>0</v>
      </c>
      <c r="N188" s="142"/>
      <c r="O188" s="142"/>
    </row>
    <row r="189" spans="1:15" x14ac:dyDescent="0.25">
      <c r="A189" s="523">
        <v>2003</v>
      </c>
      <c r="B189" s="525">
        <v>0</v>
      </c>
      <c r="C189" s="525">
        <v>0</v>
      </c>
      <c r="D189" s="525">
        <v>0</v>
      </c>
      <c r="E189" s="525">
        <v>0</v>
      </c>
      <c r="F189" s="525">
        <v>0</v>
      </c>
      <c r="G189" s="525">
        <v>0</v>
      </c>
      <c r="H189" s="525">
        <v>0</v>
      </c>
      <c r="I189" s="525">
        <v>0</v>
      </c>
      <c r="J189" s="525">
        <v>0</v>
      </c>
      <c r="K189" s="525">
        <v>0</v>
      </c>
      <c r="L189" s="525">
        <v>0</v>
      </c>
      <c r="M189" s="525">
        <v>0</v>
      </c>
      <c r="N189" s="142"/>
      <c r="O189" s="142"/>
    </row>
    <row r="190" spans="1:15" x14ac:dyDescent="0.25">
      <c r="A190" s="523">
        <v>2004</v>
      </c>
      <c r="B190" s="525">
        <v>0</v>
      </c>
      <c r="C190" s="525">
        <v>0</v>
      </c>
      <c r="D190" s="525">
        <v>0</v>
      </c>
      <c r="E190" s="525">
        <v>0</v>
      </c>
      <c r="F190" s="525">
        <v>0</v>
      </c>
      <c r="G190" s="525">
        <v>0</v>
      </c>
      <c r="H190" s="525">
        <v>0</v>
      </c>
      <c r="I190" s="525">
        <v>0</v>
      </c>
      <c r="J190" s="525">
        <v>0</v>
      </c>
      <c r="K190" s="525">
        <v>0</v>
      </c>
      <c r="L190" s="525">
        <v>0</v>
      </c>
      <c r="M190" s="525">
        <v>0</v>
      </c>
      <c r="N190" s="142"/>
      <c r="O190" s="142"/>
    </row>
    <row r="191" spans="1:15" x14ac:dyDescent="0.25">
      <c r="A191" s="523">
        <v>2005</v>
      </c>
      <c r="B191" s="525">
        <v>0</v>
      </c>
      <c r="C191" s="525">
        <v>0</v>
      </c>
      <c r="D191" s="525">
        <v>0</v>
      </c>
      <c r="E191" s="525">
        <v>0</v>
      </c>
      <c r="F191" s="525">
        <v>0</v>
      </c>
      <c r="G191" s="525">
        <v>0</v>
      </c>
      <c r="H191" s="525">
        <v>0</v>
      </c>
      <c r="I191" s="525">
        <v>0</v>
      </c>
      <c r="J191" s="525">
        <v>0</v>
      </c>
      <c r="K191" s="525">
        <v>0</v>
      </c>
      <c r="L191" s="525">
        <v>0</v>
      </c>
      <c r="M191" s="525">
        <v>0</v>
      </c>
      <c r="N191" s="142"/>
      <c r="O191" s="142"/>
    </row>
    <row r="192" spans="1:15" x14ac:dyDescent="0.25">
      <c r="A192" s="523">
        <v>2006</v>
      </c>
      <c r="B192" s="525">
        <v>0</v>
      </c>
      <c r="C192" s="525">
        <v>0</v>
      </c>
      <c r="D192" s="525">
        <v>0</v>
      </c>
      <c r="E192" s="525">
        <v>0</v>
      </c>
      <c r="F192" s="525">
        <v>0</v>
      </c>
      <c r="G192" s="525">
        <v>0</v>
      </c>
      <c r="H192" s="525">
        <v>0</v>
      </c>
      <c r="I192" s="525">
        <v>0</v>
      </c>
      <c r="J192" s="525">
        <v>0</v>
      </c>
      <c r="K192" s="525">
        <v>0</v>
      </c>
      <c r="L192" s="525">
        <v>0</v>
      </c>
      <c r="M192" s="525">
        <v>0</v>
      </c>
      <c r="N192" s="142"/>
      <c r="O192" s="142"/>
    </row>
    <row r="193" spans="1:15" x14ac:dyDescent="0.25">
      <c r="A193" s="523">
        <v>2007</v>
      </c>
      <c r="B193" s="525">
        <v>0</v>
      </c>
      <c r="C193" s="525">
        <v>0</v>
      </c>
      <c r="D193" s="525">
        <v>0</v>
      </c>
      <c r="E193" s="525">
        <v>0</v>
      </c>
      <c r="F193" s="525" t="s">
        <v>105</v>
      </c>
      <c r="G193" s="525" t="s">
        <v>105</v>
      </c>
      <c r="H193" s="525" t="s">
        <v>105</v>
      </c>
      <c r="I193" s="525" t="s">
        <v>105</v>
      </c>
      <c r="J193" s="525">
        <v>0</v>
      </c>
      <c r="K193" s="525">
        <v>0</v>
      </c>
      <c r="L193" s="525">
        <v>0</v>
      </c>
      <c r="M193" s="525">
        <v>0</v>
      </c>
      <c r="N193" s="142"/>
      <c r="O193" s="142"/>
    </row>
    <row r="194" spans="1:15" x14ac:dyDescent="0.25">
      <c r="A194" s="523">
        <v>2008</v>
      </c>
      <c r="B194" s="525">
        <v>0</v>
      </c>
      <c r="C194" s="522" t="s">
        <v>105</v>
      </c>
      <c r="D194" s="525">
        <v>0</v>
      </c>
      <c r="E194" s="525">
        <v>0</v>
      </c>
      <c r="F194" s="525">
        <v>0</v>
      </c>
      <c r="G194" s="525">
        <v>0</v>
      </c>
      <c r="H194" s="525">
        <v>0</v>
      </c>
      <c r="I194" s="525">
        <v>0</v>
      </c>
      <c r="J194" s="525">
        <v>0</v>
      </c>
      <c r="K194" s="525">
        <v>0</v>
      </c>
      <c r="L194" s="525">
        <v>0</v>
      </c>
      <c r="M194" s="525">
        <v>0</v>
      </c>
      <c r="N194" s="142"/>
      <c r="O194" s="142"/>
    </row>
    <row r="195" spans="1:15" x14ac:dyDescent="0.25">
      <c r="A195" s="523">
        <v>2009</v>
      </c>
      <c r="B195" s="522" t="s">
        <v>105</v>
      </c>
      <c r="C195" s="522" t="s">
        <v>105</v>
      </c>
      <c r="D195" s="525" t="s">
        <v>105</v>
      </c>
      <c r="E195" s="525" t="s">
        <v>105</v>
      </c>
      <c r="F195" s="525" t="s">
        <v>105</v>
      </c>
      <c r="G195" s="525" t="s">
        <v>105</v>
      </c>
      <c r="H195" s="525" t="s">
        <v>105</v>
      </c>
      <c r="I195" s="525" t="s">
        <v>105</v>
      </c>
      <c r="J195" s="525" t="s">
        <v>105</v>
      </c>
      <c r="K195" s="525" t="s">
        <v>105</v>
      </c>
      <c r="L195" s="525" t="s">
        <v>105</v>
      </c>
      <c r="M195" s="525" t="s">
        <v>105</v>
      </c>
      <c r="N195" s="142"/>
      <c r="O195" s="142"/>
    </row>
    <row r="196" spans="1:15" x14ac:dyDescent="0.25">
      <c r="A196" s="523">
        <v>2010</v>
      </c>
      <c r="B196" s="522" t="s">
        <v>105</v>
      </c>
      <c r="C196" s="522" t="s">
        <v>105</v>
      </c>
      <c r="D196" s="525" t="s">
        <v>105</v>
      </c>
      <c r="E196" s="525" t="s">
        <v>105</v>
      </c>
      <c r="F196" s="525" t="s">
        <v>105</v>
      </c>
      <c r="G196" s="525" t="s">
        <v>105</v>
      </c>
      <c r="H196" s="525" t="s">
        <v>105</v>
      </c>
      <c r="I196" s="525" t="s">
        <v>105</v>
      </c>
      <c r="J196" s="525" t="s">
        <v>105</v>
      </c>
      <c r="K196" s="525" t="s">
        <v>105</v>
      </c>
      <c r="L196" s="525" t="s">
        <v>105</v>
      </c>
      <c r="M196" s="525" t="s">
        <v>105</v>
      </c>
      <c r="N196" s="142"/>
      <c r="O196" s="142"/>
    </row>
    <row r="197" spans="1:15" x14ac:dyDescent="0.25">
      <c r="A197" s="523">
        <v>2011</v>
      </c>
      <c r="B197" s="522" t="s">
        <v>105</v>
      </c>
      <c r="C197" s="522" t="s">
        <v>105</v>
      </c>
      <c r="D197" s="525" t="s">
        <v>105</v>
      </c>
      <c r="E197" s="525" t="s">
        <v>105</v>
      </c>
      <c r="F197" s="525" t="s">
        <v>105</v>
      </c>
      <c r="G197" s="525" t="s">
        <v>105</v>
      </c>
      <c r="H197" s="525" t="s">
        <v>105</v>
      </c>
      <c r="I197" s="525" t="s">
        <v>105</v>
      </c>
      <c r="J197" s="525" t="s">
        <v>105</v>
      </c>
      <c r="K197" s="525" t="s">
        <v>105</v>
      </c>
      <c r="L197" s="525" t="s">
        <v>105</v>
      </c>
      <c r="M197" s="525" t="s">
        <v>105</v>
      </c>
      <c r="N197" s="142"/>
      <c r="O197" s="142"/>
    </row>
    <row r="198" spans="1:15" x14ac:dyDescent="0.25">
      <c r="A198" s="523">
        <v>2012</v>
      </c>
      <c r="B198" s="522" t="s">
        <v>105</v>
      </c>
      <c r="C198" s="522" t="s">
        <v>105</v>
      </c>
      <c r="D198" s="525" t="s">
        <v>105</v>
      </c>
      <c r="E198" s="525" t="s">
        <v>105</v>
      </c>
      <c r="F198" s="525" t="s">
        <v>105</v>
      </c>
      <c r="G198" s="525" t="s">
        <v>105</v>
      </c>
      <c r="H198" s="525" t="s">
        <v>105</v>
      </c>
      <c r="I198" s="525" t="s">
        <v>105</v>
      </c>
      <c r="J198" s="525" t="s">
        <v>105</v>
      </c>
      <c r="K198" s="525" t="s">
        <v>105</v>
      </c>
      <c r="L198" s="525" t="s">
        <v>105</v>
      </c>
      <c r="M198" s="525" t="s">
        <v>105</v>
      </c>
      <c r="N198" s="142"/>
      <c r="O198" s="142"/>
    </row>
    <row r="199" spans="1:15" x14ac:dyDescent="0.25">
      <c r="A199" s="523">
        <v>2013</v>
      </c>
      <c r="B199" s="522" t="s">
        <v>105</v>
      </c>
      <c r="C199" s="522" t="s">
        <v>105</v>
      </c>
      <c r="D199" s="525" t="s">
        <v>105</v>
      </c>
      <c r="E199" s="525" t="s">
        <v>105</v>
      </c>
      <c r="F199" s="525" t="s">
        <v>105</v>
      </c>
      <c r="G199" s="525" t="s">
        <v>105</v>
      </c>
      <c r="H199" s="525" t="s">
        <v>105</v>
      </c>
      <c r="I199" s="525" t="s">
        <v>105</v>
      </c>
      <c r="J199" s="525" t="s">
        <v>105</v>
      </c>
      <c r="K199" s="525" t="s">
        <v>105</v>
      </c>
      <c r="L199" s="525" t="s">
        <v>105</v>
      </c>
      <c r="M199" s="525" t="s">
        <v>105</v>
      </c>
      <c r="N199" s="142"/>
      <c r="O199" s="142"/>
    </row>
    <row r="200" spans="1:15" x14ac:dyDescent="0.25">
      <c r="A200" s="523">
        <v>2014</v>
      </c>
      <c r="B200" s="522">
        <v>0.1</v>
      </c>
      <c r="C200" s="525">
        <v>0</v>
      </c>
      <c r="D200" s="525">
        <v>0</v>
      </c>
      <c r="E200" s="525">
        <v>0</v>
      </c>
      <c r="F200" s="525">
        <v>0</v>
      </c>
      <c r="G200" s="525">
        <v>0.1</v>
      </c>
      <c r="H200" s="525">
        <v>0.1</v>
      </c>
      <c r="I200" s="525">
        <v>0.1</v>
      </c>
      <c r="J200" s="525">
        <v>0.1</v>
      </c>
      <c r="K200" s="525">
        <v>0.1</v>
      </c>
      <c r="L200" s="525">
        <v>0.1</v>
      </c>
      <c r="M200" s="525">
        <v>0.1</v>
      </c>
      <c r="N200" s="142"/>
      <c r="O200" s="142"/>
    </row>
    <row r="201" spans="1:15" x14ac:dyDescent="0.25">
      <c r="A201" s="523">
        <v>2015</v>
      </c>
      <c r="B201" s="522" t="s">
        <v>105</v>
      </c>
      <c r="C201" s="525">
        <v>0</v>
      </c>
      <c r="D201" s="525" t="s">
        <v>105</v>
      </c>
      <c r="E201" s="525" t="s">
        <v>105</v>
      </c>
      <c r="F201" s="525" t="s">
        <v>105</v>
      </c>
      <c r="G201" s="525" t="s">
        <v>105</v>
      </c>
      <c r="H201" s="525" t="s">
        <v>105</v>
      </c>
      <c r="I201" s="525" t="s">
        <v>105</v>
      </c>
      <c r="J201" s="525" t="s">
        <v>105</v>
      </c>
      <c r="K201" s="525" t="s">
        <v>105</v>
      </c>
      <c r="L201" s="525" t="s">
        <v>105</v>
      </c>
      <c r="M201" s="525" t="s">
        <v>105</v>
      </c>
      <c r="N201" s="142"/>
      <c r="O201" s="142"/>
    </row>
    <row r="202" spans="1:15" x14ac:dyDescent="0.25">
      <c r="A202" s="523">
        <v>2016</v>
      </c>
      <c r="B202" s="522" t="s">
        <v>105</v>
      </c>
      <c r="C202" s="522" t="s">
        <v>105</v>
      </c>
      <c r="D202" s="525" t="s">
        <v>105</v>
      </c>
      <c r="E202" s="525" t="s">
        <v>105</v>
      </c>
      <c r="F202" s="525" t="s">
        <v>105</v>
      </c>
      <c r="G202" s="525" t="s">
        <v>105</v>
      </c>
      <c r="H202" s="525" t="s">
        <v>105</v>
      </c>
      <c r="I202" s="525" t="s">
        <v>105</v>
      </c>
      <c r="J202" s="525" t="s">
        <v>105</v>
      </c>
      <c r="K202" s="525" t="s">
        <v>105</v>
      </c>
      <c r="L202" s="525" t="s">
        <v>105</v>
      </c>
      <c r="M202" s="525" t="s">
        <v>105</v>
      </c>
      <c r="N202" s="142"/>
      <c r="O202" s="142"/>
    </row>
    <row r="203" spans="1:15" x14ac:dyDescent="0.25">
      <c r="A203" s="523">
        <v>2017</v>
      </c>
      <c r="B203" s="522" t="s">
        <v>105</v>
      </c>
      <c r="C203" s="522" t="s">
        <v>105</v>
      </c>
      <c r="D203" s="525" t="s">
        <v>105</v>
      </c>
      <c r="E203" s="525" t="s">
        <v>105</v>
      </c>
      <c r="F203" s="525" t="s">
        <v>105</v>
      </c>
      <c r="G203" s="525" t="s">
        <v>105</v>
      </c>
      <c r="H203" s="525" t="s">
        <v>105</v>
      </c>
      <c r="I203" s="525" t="s">
        <v>105</v>
      </c>
      <c r="J203" s="525" t="s">
        <v>105</v>
      </c>
      <c r="K203" s="525" t="s">
        <v>105</v>
      </c>
      <c r="L203" s="525" t="s">
        <v>105</v>
      </c>
      <c r="M203" s="525" t="s">
        <v>105</v>
      </c>
      <c r="N203" s="142"/>
      <c r="O203" s="142"/>
    </row>
    <row r="204" spans="1:15" x14ac:dyDescent="0.25">
      <c r="A204" s="523">
        <v>2018</v>
      </c>
      <c r="B204" s="522" t="s">
        <v>105</v>
      </c>
      <c r="C204" s="522" t="s">
        <v>105</v>
      </c>
      <c r="D204" s="525" t="s">
        <v>105</v>
      </c>
      <c r="E204" s="525" t="s">
        <v>105</v>
      </c>
      <c r="F204" s="525" t="s">
        <v>105</v>
      </c>
      <c r="G204" s="525" t="s">
        <v>105</v>
      </c>
      <c r="H204" s="525" t="s">
        <v>105</v>
      </c>
      <c r="I204" s="525" t="s">
        <v>105</v>
      </c>
      <c r="J204" s="525" t="s">
        <v>105</v>
      </c>
      <c r="K204" s="525" t="s">
        <v>105</v>
      </c>
      <c r="L204" s="525" t="s">
        <v>105</v>
      </c>
      <c r="M204" s="525" t="s">
        <v>105</v>
      </c>
      <c r="N204" s="142"/>
      <c r="O204" s="142"/>
    </row>
    <row r="205" spans="1:15" x14ac:dyDescent="0.25">
      <c r="A205" s="523">
        <v>2019</v>
      </c>
      <c r="B205" s="522" t="s">
        <v>105</v>
      </c>
      <c r="C205" s="198" t="s">
        <v>105</v>
      </c>
      <c r="D205" s="191" t="s">
        <v>105</v>
      </c>
      <c r="E205" s="191" t="s">
        <v>105</v>
      </c>
      <c r="F205" s="191" t="s">
        <v>105</v>
      </c>
      <c r="G205" s="191" t="s">
        <v>105</v>
      </c>
      <c r="H205" s="191" t="s">
        <v>105</v>
      </c>
      <c r="I205" s="191" t="s">
        <v>105</v>
      </c>
      <c r="J205" s="191" t="s">
        <v>105</v>
      </c>
      <c r="K205" s="191" t="s">
        <v>105</v>
      </c>
      <c r="L205" s="191" t="s">
        <v>105</v>
      </c>
      <c r="M205" s="191" t="s">
        <v>105</v>
      </c>
      <c r="N205" s="142"/>
      <c r="O205" s="142"/>
    </row>
    <row r="206" spans="1:15" x14ac:dyDescent="0.25">
      <c r="A206" s="523">
        <v>2020</v>
      </c>
      <c r="B206" s="522"/>
      <c r="C206" s="198" t="s">
        <v>105</v>
      </c>
      <c r="D206" s="191" t="s">
        <v>105</v>
      </c>
      <c r="E206" s="191" t="s">
        <v>105</v>
      </c>
      <c r="F206" s="191" t="s">
        <v>105</v>
      </c>
      <c r="G206" s="191" t="s">
        <v>105</v>
      </c>
      <c r="H206" s="191" t="s">
        <v>105</v>
      </c>
      <c r="I206" s="191" t="s">
        <v>105</v>
      </c>
      <c r="J206" s="191" t="s">
        <v>105</v>
      </c>
      <c r="K206" s="191" t="s">
        <v>105</v>
      </c>
      <c r="L206" s="191" t="s">
        <v>105</v>
      </c>
      <c r="M206" s="191" t="s">
        <v>105</v>
      </c>
      <c r="N206" s="142"/>
      <c r="O206" s="142"/>
    </row>
    <row r="207" spans="1:15" ht="15" customHeight="1" x14ac:dyDescent="0.25">
      <c r="A207" s="573" t="s">
        <v>315</v>
      </c>
      <c r="B207" s="573"/>
      <c r="C207" s="573"/>
      <c r="D207" s="573"/>
      <c r="E207" s="573"/>
      <c r="F207" s="573"/>
      <c r="G207" s="573"/>
      <c r="H207" s="573"/>
      <c r="I207" s="573"/>
      <c r="J207" s="573"/>
      <c r="K207" s="573"/>
      <c r="L207" s="573"/>
      <c r="M207" s="573"/>
      <c r="N207" s="142"/>
      <c r="O207" s="142"/>
    </row>
    <row r="208" spans="1:15" ht="15" customHeight="1" x14ac:dyDescent="0.25">
      <c r="A208" s="572" t="s">
        <v>106</v>
      </c>
      <c r="B208" s="572"/>
      <c r="C208" s="572"/>
      <c r="D208" s="572"/>
      <c r="E208" s="572"/>
      <c r="F208" s="572"/>
      <c r="G208" s="572"/>
      <c r="H208" s="572"/>
      <c r="I208" s="572"/>
      <c r="J208" s="572"/>
      <c r="K208" s="572"/>
      <c r="L208" s="572"/>
      <c r="M208" s="572"/>
      <c r="N208" s="142"/>
      <c r="O208" s="142"/>
    </row>
    <row r="209" spans="1:15" x14ac:dyDescent="0.25">
      <c r="A209" s="523">
        <v>1999</v>
      </c>
      <c r="B209" s="525">
        <v>14.7</v>
      </c>
      <c r="C209" s="525">
        <v>20.2</v>
      </c>
      <c r="D209" s="525">
        <v>22.1</v>
      </c>
      <c r="E209" s="525">
        <v>20.9</v>
      </c>
      <c r="F209" s="525">
        <v>19.7</v>
      </c>
      <c r="G209" s="525">
        <v>17.600000000000001</v>
      </c>
      <c r="H209" s="525">
        <v>16.7</v>
      </c>
      <c r="I209" s="525">
        <v>16.600000000000001</v>
      </c>
      <c r="J209" s="525">
        <v>15.9</v>
      </c>
      <c r="K209" s="525">
        <v>15.6</v>
      </c>
      <c r="L209" s="525">
        <v>15.4</v>
      </c>
      <c r="M209" s="525">
        <v>15</v>
      </c>
      <c r="N209" s="142"/>
      <c r="O209" s="142"/>
    </row>
    <row r="210" spans="1:15" x14ac:dyDescent="0.25">
      <c r="A210" s="523">
        <v>2000</v>
      </c>
      <c r="B210" s="525">
        <v>13.8</v>
      </c>
      <c r="C210" s="525">
        <v>15.6</v>
      </c>
      <c r="D210" s="525">
        <v>17</v>
      </c>
      <c r="E210" s="525">
        <v>16.100000000000001</v>
      </c>
      <c r="F210" s="525">
        <v>14.7</v>
      </c>
      <c r="G210" s="525">
        <v>13.8</v>
      </c>
      <c r="H210" s="525">
        <v>13.9</v>
      </c>
      <c r="I210" s="525">
        <v>14.5</v>
      </c>
      <c r="J210" s="525">
        <v>14.4</v>
      </c>
      <c r="K210" s="525">
        <v>14.4</v>
      </c>
      <c r="L210" s="525">
        <v>14.6</v>
      </c>
      <c r="M210" s="525">
        <v>14.3</v>
      </c>
      <c r="N210" s="142"/>
      <c r="O210" s="142"/>
    </row>
    <row r="211" spans="1:15" x14ac:dyDescent="0.25">
      <c r="A211" s="523">
        <v>2001</v>
      </c>
      <c r="B211" s="525">
        <v>19.100000000000001</v>
      </c>
      <c r="C211" s="525">
        <v>18.5</v>
      </c>
      <c r="D211" s="525">
        <v>20</v>
      </c>
      <c r="E211" s="525">
        <v>19.7</v>
      </c>
      <c r="F211" s="525">
        <v>18.2</v>
      </c>
      <c r="G211" s="525">
        <v>17.2</v>
      </c>
      <c r="H211" s="525">
        <v>17.8</v>
      </c>
      <c r="I211" s="525">
        <v>18.600000000000001</v>
      </c>
      <c r="J211" s="525">
        <v>18.2</v>
      </c>
      <c r="K211" s="525">
        <v>18.3</v>
      </c>
      <c r="L211" s="525">
        <v>18.600000000000001</v>
      </c>
      <c r="M211" s="525">
        <v>18.399999999999999</v>
      </c>
      <c r="N211" s="142"/>
      <c r="O211" s="142"/>
    </row>
    <row r="212" spans="1:15" x14ac:dyDescent="0.25">
      <c r="A212" s="523">
        <v>2002</v>
      </c>
      <c r="B212" s="525">
        <v>21.9</v>
      </c>
      <c r="C212" s="525">
        <v>21.2</v>
      </c>
      <c r="D212" s="525">
        <v>22.3</v>
      </c>
      <c r="E212" s="525">
        <v>22.2</v>
      </c>
      <c r="F212" s="525">
        <v>20.5</v>
      </c>
      <c r="G212" s="525">
        <v>19.399999999999999</v>
      </c>
      <c r="H212" s="525">
        <v>20.3</v>
      </c>
      <c r="I212" s="525">
        <v>20.9</v>
      </c>
      <c r="J212" s="525">
        <v>21</v>
      </c>
      <c r="K212" s="525">
        <v>21.3</v>
      </c>
      <c r="L212" s="525">
        <v>21.1</v>
      </c>
      <c r="M212" s="525">
        <v>21.1</v>
      </c>
      <c r="N212" s="142"/>
      <c r="O212" s="142"/>
    </row>
    <row r="213" spans="1:15" x14ac:dyDescent="0.25">
      <c r="A213" s="523">
        <v>2003</v>
      </c>
      <c r="B213" s="525">
        <v>23.6</v>
      </c>
      <c r="C213" s="525">
        <v>24</v>
      </c>
      <c r="D213" s="525">
        <v>26</v>
      </c>
      <c r="E213" s="525">
        <v>24.4</v>
      </c>
      <c r="F213" s="525">
        <v>22.2</v>
      </c>
      <c r="G213" s="525">
        <v>21.7</v>
      </c>
      <c r="H213" s="525">
        <v>22.3</v>
      </c>
      <c r="I213" s="525">
        <v>22.7</v>
      </c>
      <c r="J213" s="525">
        <v>22.8</v>
      </c>
      <c r="K213" s="525">
        <v>23.1</v>
      </c>
      <c r="L213" s="525">
        <v>22.9</v>
      </c>
      <c r="M213" s="525">
        <v>23</v>
      </c>
      <c r="N213" s="142"/>
      <c r="O213" s="142"/>
    </row>
    <row r="214" spans="1:15" x14ac:dyDescent="0.25">
      <c r="A214" s="523">
        <v>2004</v>
      </c>
      <c r="B214" s="525">
        <v>23.9</v>
      </c>
      <c r="C214" s="525">
        <v>27.6</v>
      </c>
      <c r="D214" s="525">
        <v>30.5</v>
      </c>
      <c r="E214" s="525">
        <v>26.9</v>
      </c>
      <c r="F214" s="525">
        <v>22.9</v>
      </c>
      <c r="G214" s="525">
        <v>23</v>
      </c>
      <c r="H214" s="525">
        <v>23.8</v>
      </c>
      <c r="I214" s="525">
        <v>23.9</v>
      </c>
      <c r="J214" s="525">
        <v>23.6</v>
      </c>
      <c r="K214" s="525">
        <v>23.8</v>
      </c>
      <c r="L214" s="525">
        <v>23.4</v>
      </c>
      <c r="M214" s="525">
        <v>22.9</v>
      </c>
      <c r="N214" s="142"/>
      <c r="O214" s="142"/>
    </row>
    <row r="215" spans="1:15" x14ac:dyDescent="0.25">
      <c r="A215" s="523">
        <v>2005</v>
      </c>
      <c r="B215" s="525">
        <v>23.6</v>
      </c>
      <c r="C215" s="525">
        <v>13.2</v>
      </c>
      <c r="D215" s="525">
        <v>19.100000000000001</v>
      </c>
      <c r="E215" s="525">
        <v>20.9</v>
      </c>
      <c r="F215" s="525">
        <v>20.8</v>
      </c>
      <c r="G215" s="525">
        <v>21.4</v>
      </c>
      <c r="H215" s="525">
        <v>22.2</v>
      </c>
      <c r="I215" s="525">
        <v>22.8</v>
      </c>
      <c r="J215" s="525">
        <v>22.8</v>
      </c>
      <c r="K215" s="525">
        <v>23.1</v>
      </c>
      <c r="L215" s="525">
        <v>22.9</v>
      </c>
      <c r="M215" s="525">
        <v>22.7</v>
      </c>
      <c r="N215" s="142"/>
      <c r="O215" s="142"/>
    </row>
    <row r="216" spans="1:15" x14ac:dyDescent="0.25">
      <c r="A216" s="523">
        <v>2006</v>
      </c>
      <c r="B216" s="525">
        <v>24.5</v>
      </c>
      <c r="C216" s="525">
        <v>26.4</v>
      </c>
      <c r="D216" s="525">
        <v>30.3</v>
      </c>
      <c r="E216" s="525">
        <v>25</v>
      </c>
      <c r="F216" s="525">
        <v>25.2</v>
      </c>
      <c r="G216" s="525">
        <v>23</v>
      </c>
      <c r="H216" s="525">
        <v>24</v>
      </c>
      <c r="I216" s="525">
        <v>24.6</v>
      </c>
      <c r="J216" s="525">
        <v>23.9</v>
      </c>
      <c r="K216" s="525">
        <v>24.5</v>
      </c>
      <c r="L216" s="525">
        <v>23.9</v>
      </c>
      <c r="M216" s="525">
        <v>23.5</v>
      </c>
      <c r="N216" s="142"/>
      <c r="O216" s="142"/>
    </row>
    <row r="217" spans="1:15" x14ac:dyDescent="0.25">
      <c r="A217" s="523">
        <v>2007</v>
      </c>
      <c r="B217" s="525">
        <v>26.2</v>
      </c>
      <c r="C217" s="525">
        <v>26.3</v>
      </c>
      <c r="D217" s="525">
        <v>30.5</v>
      </c>
      <c r="E217" s="525">
        <v>25.4</v>
      </c>
      <c r="F217" s="525">
        <v>25</v>
      </c>
      <c r="G217" s="525">
        <v>24.5</v>
      </c>
      <c r="H217" s="525">
        <v>25.8</v>
      </c>
      <c r="I217" s="525">
        <v>25.5</v>
      </c>
      <c r="J217" s="525">
        <v>25.3</v>
      </c>
      <c r="K217" s="525">
        <v>26</v>
      </c>
      <c r="L217" s="525">
        <v>24.9</v>
      </c>
      <c r="M217" s="525">
        <v>25.2</v>
      </c>
      <c r="N217" s="142"/>
      <c r="O217" s="142"/>
    </row>
    <row r="218" spans="1:15" x14ac:dyDescent="0.25">
      <c r="A218" s="523">
        <v>2008</v>
      </c>
      <c r="B218" s="525">
        <v>26.9</v>
      </c>
      <c r="C218" s="525">
        <v>21.7</v>
      </c>
      <c r="D218" s="525">
        <v>27.7</v>
      </c>
      <c r="E218" s="525">
        <v>24.9</v>
      </c>
      <c r="F218" s="525">
        <v>23.1</v>
      </c>
      <c r="G218" s="525">
        <v>24</v>
      </c>
      <c r="H218" s="525">
        <v>25.5</v>
      </c>
      <c r="I218" s="525">
        <v>25.3</v>
      </c>
      <c r="J218" s="525">
        <v>25.7</v>
      </c>
      <c r="K218" s="525">
        <v>26</v>
      </c>
      <c r="L218" s="525">
        <v>25.4</v>
      </c>
      <c r="M218" s="525">
        <v>26</v>
      </c>
      <c r="N218" s="142"/>
      <c r="O218" s="142"/>
    </row>
    <row r="219" spans="1:15" x14ac:dyDescent="0.25">
      <c r="A219" s="523">
        <v>2009</v>
      </c>
      <c r="B219" s="525">
        <v>28.1</v>
      </c>
      <c r="C219" s="525">
        <v>28.7</v>
      </c>
      <c r="D219" s="525">
        <v>32.4</v>
      </c>
      <c r="E219" s="525">
        <v>27.8</v>
      </c>
      <c r="F219" s="525">
        <v>25.1</v>
      </c>
      <c r="G219" s="525">
        <v>25.8</v>
      </c>
      <c r="H219" s="525">
        <v>27.3</v>
      </c>
      <c r="I219" s="525">
        <v>27.4</v>
      </c>
      <c r="J219" s="525">
        <v>27</v>
      </c>
      <c r="K219" s="525">
        <v>27.2</v>
      </c>
      <c r="L219" s="525">
        <v>27.1</v>
      </c>
      <c r="M219" s="525">
        <v>27.3</v>
      </c>
      <c r="N219" s="142"/>
      <c r="O219" s="142"/>
    </row>
    <row r="220" spans="1:15" x14ac:dyDescent="0.25">
      <c r="A220" s="523">
        <v>2010</v>
      </c>
      <c r="B220" s="525">
        <v>27.4</v>
      </c>
      <c r="C220" s="525">
        <v>24.1</v>
      </c>
      <c r="D220" s="525">
        <v>31.6</v>
      </c>
      <c r="E220" s="525">
        <v>25.8</v>
      </c>
      <c r="F220" s="525">
        <v>23.3</v>
      </c>
      <c r="G220" s="525">
        <v>24.2</v>
      </c>
      <c r="H220" s="525">
        <v>25.2</v>
      </c>
      <c r="I220" s="525">
        <v>25.4</v>
      </c>
      <c r="J220" s="525">
        <v>25.3</v>
      </c>
      <c r="K220" s="525">
        <v>25.8</v>
      </c>
      <c r="L220" s="525">
        <v>25.7</v>
      </c>
      <c r="M220" s="525">
        <v>25.9</v>
      </c>
      <c r="N220" s="142"/>
      <c r="O220" s="142"/>
    </row>
    <row r="221" spans="1:15" x14ac:dyDescent="0.25">
      <c r="A221" s="523">
        <v>2011</v>
      </c>
      <c r="B221" s="525">
        <v>26.1</v>
      </c>
      <c r="C221" s="525">
        <v>31.3</v>
      </c>
      <c r="D221" s="525">
        <v>32.6</v>
      </c>
      <c r="E221" s="525">
        <v>24.3</v>
      </c>
      <c r="F221" s="525">
        <v>22.2</v>
      </c>
      <c r="G221" s="525">
        <v>22.8</v>
      </c>
      <c r="H221" s="525">
        <v>23.8</v>
      </c>
      <c r="I221" s="525">
        <v>24</v>
      </c>
      <c r="J221" s="525">
        <v>24.2</v>
      </c>
      <c r="K221" s="525">
        <v>24.5</v>
      </c>
      <c r="L221" s="525">
        <v>24.5</v>
      </c>
      <c r="M221" s="525">
        <v>24.5</v>
      </c>
      <c r="N221" s="142"/>
      <c r="O221" s="142"/>
    </row>
    <row r="222" spans="1:15" x14ac:dyDescent="0.25">
      <c r="A222" s="523">
        <v>2012</v>
      </c>
      <c r="B222" s="525">
        <v>28</v>
      </c>
      <c r="C222" s="525">
        <v>26.9</v>
      </c>
      <c r="D222" s="525">
        <v>32.200000000000003</v>
      </c>
      <c r="E222" s="525">
        <v>26.4</v>
      </c>
      <c r="F222" s="525">
        <v>26.2</v>
      </c>
      <c r="G222" s="525">
        <v>24.8</v>
      </c>
      <c r="H222" s="525">
        <v>25.8</v>
      </c>
      <c r="I222" s="525">
        <v>26.3</v>
      </c>
      <c r="J222" s="525">
        <v>27</v>
      </c>
      <c r="K222" s="525">
        <v>27.5</v>
      </c>
      <c r="L222" s="525">
        <v>26.6</v>
      </c>
      <c r="M222" s="525">
        <v>27.1</v>
      </c>
      <c r="N222" s="142"/>
      <c r="O222" s="142"/>
    </row>
    <row r="223" spans="1:15" x14ac:dyDescent="0.25">
      <c r="A223" s="523">
        <v>2013</v>
      </c>
      <c r="B223" s="525">
        <v>30.6</v>
      </c>
      <c r="C223" s="525">
        <v>28.7</v>
      </c>
      <c r="D223" s="525">
        <v>34.6</v>
      </c>
      <c r="E223" s="525">
        <v>29.2</v>
      </c>
      <c r="F223" s="525">
        <v>27.3</v>
      </c>
      <c r="G223" s="525">
        <v>28.4</v>
      </c>
      <c r="H223" s="525">
        <v>30.3</v>
      </c>
      <c r="I223" s="525">
        <v>29.9</v>
      </c>
      <c r="J223" s="525">
        <v>30</v>
      </c>
      <c r="K223" s="525">
        <v>30.5</v>
      </c>
      <c r="L223" s="525">
        <v>29.3</v>
      </c>
      <c r="M223" s="525">
        <v>29.6</v>
      </c>
      <c r="N223" s="142"/>
      <c r="O223" s="142"/>
    </row>
    <row r="224" spans="1:15" x14ac:dyDescent="0.25">
      <c r="A224" s="523">
        <v>2014</v>
      </c>
      <c r="B224" s="525">
        <v>30.2</v>
      </c>
      <c r="C224" s="525">
        <v>45.1</v>
      </c>
      <c r="D224" s="525">
        <v>38.9</v>
      </c>
      <c r="E224" s="525">
        <v>30.5</v>
      </c>
      <c r="F224" s="525">
        <v>27.3</v>
      </c>
      <c r="G224" s="525">
        <v>27.9</v>
      </c>
      <c r="H224" s="525">
        <v>29.5</v>
      </c>
      <c r="I224" s="525">
        <v>28.9</v>
      </c>
      <c r="J224" s="525">
        <v>29.1</v>
      </c>
      <c r="K224" s="525">
        <v>29.4</v>
      </c>
      <c r="L224" s="525">
        <v>28.7</v>
      </c>
      <c r="M224" s="525">
        <v>29.2</v>
      </c>
      <c r="N224" s="142"/>
      <c r="O224" s="142"/>
    </row>
    <row r="225" spans="1:15" x14ac:dyDescent="0.25">
      <c r="A225" s="523">
        <v>2015</v>
      </c>
      <c r="B225" s="525">
        <v>30.2</v>
      </c>
      <c r="C225" s="525">
        <v>42.6</v>
      </c>
      <c r="D225" s="525">
        <v>43.2</v>
      </c>
      <c r="E225" s="525">
        <v>28.4</v>
      </c>
      <c r="F225" s="525">
        <v>25.5</v>
      </c>
      <c r="G225" s="525">
        <v>26.3</v>
      </c>
      <c r="H225" s="525">
        <v>27.7</v>
      </c>
      <c r="I225" s="525">
        <v>27.8</v>
      </c>
      <c r="J225" s="525">
        <v>28.4</v>
      </c>
      <c r="K225" s="525">
        <v>28.7</v>
      </c>
      <c r="L225" s="525">
        <v>28.4</v>
      </c>
      <c r="M225" s="525">
        <v>28.9</v>
      </c>
      <c r="N225" s="142"/>
      <c r="O225" s="142"/>
    </row>
    <row r="226" spans="1:15" x14ac:dyDescent="0.25">
      <c r="A226" s="523">
        <v>2016</v>
      </c>
      <c r="B226" s="525">
        <v>30.4</v>
      </c>
      <c r="C226" s="525">
        <v>38.6</v>
      </c>
      <c r="D226" s="525">
        <v>42.8</v>
      </c>
      <c r="E226" s="525">
        <v>30.9</v>
      </c>
      <c r="F226" s="525">
        <v>27.6</v>
      </c>
      <c r="G226" s="525">
        <v>28.1</v>
      </c>
      <c r="H226" s="525">
        <v>29.3</v>
      </c>
      <c r="I226" s="525">
        <v>29.5</v>
      </c>
      <c r="J226" s="525">
        <v>29.6</v>
      </c>
      <c r="K226" s="525">
        <v>29.9</v>
      </c>
      <c r="L226" s="525">
        <v>29.2</v>
      </c>
      <c r="M226" s="525">
        <v>29.3</v>
      </c>
      <c r="N226" s="142"/>
      <c r="O226" s="142"/>
    </row>
    <row r="227" spans="1:15" x14ac:dyDescent="0.25">
      <c r="A227" s="523">
        <v>2017</v>
      </c>
      <c r="B227" s="525">
        <v>30.2</v>
      </c>
      <c r="C227" s="525">
        <v>31.6</v>
      </c>
      <c r="D227" s="525">
        <v>38.299999999999997</v>
      </c>
      <c r="E227" s="525">
        <v>28.3</v>
      </c>
      <c r="F227" s="525">
        <v>28.2</v>
      </c>
      <c r="G227" s="525">
        <v>27.6</v>
      </c>
      <c r="H227" s="525">
        <v>29</v>
      </c>
      <c r="I227" s="525">
        <v>29.3</v>
      </c>
      <c r="J227" s="525">
        <v>29.5</v>
      </c>
      <c r="K227" s="525">
        <v>29.9</v>
      </c>
      <c r="L227" s="525">
        <v>29</v>
      </c>
      <c r="M227" s="525">
        <v>29.2</v>
      </c>
      <c r="N227" s="142"/>
      <c r="O227" s="142"/>
    </row>
    <row r="228" spans="1:15" x14ac:dyDescent="0.25">
      <c r="A228" s="523">
        <v>2018</v>
      </c>
      <c r="B228" s="525">
        <v>29.487282815990724</v>
      </c>
      <c r="C228" s="525">
        <v>33.200000000000003</v>
      </c>
      <c r="D228" s="525">
        <v>38.5</v>
      </c>
      <c r="E228" s="525">
        <v>30.2</v>
      </c>
      <c r="F228" s="525">
        <v>29.1</v>
      </c>
      <c r="G228" s="525">
        <v>28.3</v>
      </c>
      <c r="H228" s="525">
        <v>29.5</v>
      </c>
      <c r="I228" s="525">
        <v>29.3</v>
      </c>
      <c r="J228" s="525">
        <v>29.5</v>
      </c>
      <c r="K228" s="525">
        <v>30</v>
      </c>
      <c r="L228" s="525">
        <v>28.7</v>
      </c>
      <c r="M228" s="525">
        <v>28.9</v>
      </c>
      <c r="N228" s="142"/>
      <c r="O228" s="142"/>
    </row>
    <row r="229" spans="1:15" x14ac:dyDescent="0.25">
      <c r="A229" s="523">
        <v>2019</v>
      </c>
      <c r="B229" s="187">
        <v>29.150405669392597</v>
      </c>
      <c r="C229" s="193">
        <v>31.403161237351441</v>
      </c>
      <c r="D229" s="188">
        <v>36.858397811263096</v>
      </c>
      <c r="E229" s="188">
        <v>29.234736003060913</v>
      </c>
      <c r="F229" s="188">
        <v>26.153153550306019</v>
      </c>
      <c r="G229" s="188">
        <v>27.1</v>
      </c>
      <c r="H229" s="188">
        <v>28.653603940520593</v>
      </c>
      <c r="I229" s="188">
        <v>28.362614369518504</v>
      </c>
      <c r="J229" s="188">
        <v>28.664536779752105</v>
      </c>
      <c r="K229" s="188">
        <v>29.093403326861633</v>
      </c>
      <c r="L229" s="188">
        <v>28.115532586950749</v>
      </c>
      <c r="M229" s="188">
        <v>28.315753090554463</v>
      </c>
      <c r="N229" s="142"/>
      <c r="O229" s="142"/>
    </row>
    <row r="230" spans="1:15" x14ac:dyDescent="0.25">
      <c r="A230" s="523">
        <v>2020</v>
      </c>
      <c r="B230" s="187"/>
      <c r="C230" s="193">
        <v>32.386876984871236</v>
      </c>
      <c r="D230" s="188">
        <v>37.877783049502057</v>
      </c>
      <c r="E230" s="188">
        <v>29.569281231186078</v>
      </c>
      <c r="F230" s="188">
        <v>27.175208609154566</v>
      </c>
      <c r="G230" s="188">
        <v>26.9</v>
      </c>
      <c r="H230" s="188">
        <v>28.01627111422335</v>
      </c>
      <c r="I230" s="188">
        <v>28.069107136948169</v>
      </c>
      <c r="J230" s="188">
        <v>28.509589353160642</v>
      </c>
      <c r="K230" s="188">
        <v>28.7</v>
      </c>
      <c r="L230" s="188">
        <v>27.995580787765444</v>
      </c>
      <c r="M230" s="188">
        <v>27.905267669740493</v>
      </c>
      <c r="N230" s="142"/>
      <c r="O230" s="142"/>
    </row>
    <row r="231" spans="1:15" ht="15" customHeight="1" x14ac:dyDescent="0.25">
      <c r="A231" s="573" t="s">
        <v>950</v>
      </c>
      <c r="B231" s="573"/>
      <c r="C231" s="573"/>
      <c r="D231" s="573"/>
      <c r="E231" s="573"/>
      <c r="F231" s="573"/>
      <c r="G231" s="573"/>
      <c r="H231" s="573"/>
      <c r="I231" s="573"/>
      <c r="J231" s="573"/>
      <c r="K231" s="573"/>
      <c r="L231" s="573"/>
      <c r="M231" s="573"/>
      <c r="N231" s="142"/>
      <c r="O231" s="142"/>
    </row>
    <row r="232" spans="1:15" ht="15" customHeight="1" x14ac:dyDescent="0.25">
      <c r="A232" s="572" t="s">
        <v>316</v>
      </c>
      <c r="B232" s="572"/>
      <c r="C232" s="572"/>
      <c r="D232" s="572"/>
      <c r="E232" s="572"/>
      <c r="F232" s="572"/>
      <c r="G232" s="572"/>
      <c r="H232" s="572"/>
      <c r="I232" s="572"/>
      <c r="J232" s="572"/>
      <c r="K232" s="572"/>
      <c r="L232" s="572"/>
      <c r="M232" s="572"/>
      <c r="N232" s="142"/>
      <c r="O232" s="142"/>
    </row>
    <row r="233" spans="1:15" ht="15" customHeight="1" x14ac:dyDescent="0.25">
      <c r="A233" s="606" t="s">
        <v>951</v>
      </c>
      <c r="B233" s="606"/>
      <c r="C233" s="606"/>
      <c r="D233" s="606"/>
      <c r="E233" s="606"/>
      <c r="F233" s="606"/>
      <c r="G233" s="606"/>
      <c r="H233" s="606"/>
      <c r="I233" s="606"/>
      <c r="J233" s="606"/>
      <c r="K233" s="606"/>
      <c r="L233" s="606"/>
      <c r="M233" s="606"/>
      <c r="N233" s="142"/>
      <c r="O233" s="142"/>
    </row>
    <row r="234" spans="1:15" ht="15" customHeight="1" x14ac:dyDescent="0.25">
      <c r="A234" s="569" t="s">
        <v>312</v>
      </c>
      <c r="B234" s="569"/>
      <c r="C234" s="569"/>
      <c r="D234" s="569"/>
      <c r="E234" s="569"/>
      <c r="F234" s="569"/>
      <c r="G234" s="569"/>
      <c r="H234" s="569"/>
      <c r="I234" s="569"/>
      <c r="J234" s="569"/>
      <c r="K234" s="569"/>
      <c r="L234" s="569"/>
      <c r="M234" s="569"/>
      <c r="N234" s="142"/>
      <c r="O234" s="142"/>
    </row>
    <row r="235" spans="1:15" x14ac:dyDescent="0.25">
      <c r="A235" s="523">
        <v>1999</v>
      </c>
      <c r="B235" s="525">
        <v>23.7</v>
      </c>
      <c r="C235" s="525">
        <v>31.6</v>
      </c>
      <c r="D235" s="525">
        <v>29.7</v>
      </c>
      <c r="E235" s="525">
        <v>27.4</v>
      </c>
      <c r="F235" s="525">
        <v>26.1</v>
      </c>
      <c r="G235" s="525">
        <v>24.6</v>
      </c>
      <c r="H235" s="525">
        <v>24</v>
      </c>
      <c r="I235" s="525">
        <v>24.6</v>
      </c>
      <c r="J235" s="525">
        <v>23.8</v>
      </c>
      <c r="K235" s="525">
        <v>24</v>
      </c>
      <c r="L235" s="525">
        <v>24.3</v>
      </c>
      <c r="M235" s="525">
        <v>24</v>
      </c>
      <c r="N235" s="142"/>
      <c r="O235" s="142"/>
    </row>
    <row r="236" spans="1:15" x14ac:dyDescent="0.25">
      <c r="A236" s="523">
        <v>2000</v>
      </c>
      <c r="B236" s="525">
        <v>21.8</v>
      </c>
      <c r="C236" s="525">
        <v>29.4</v>
      </c>
      <c r="D236" s="525">
        <v>28.7</v>
      </c>
      <c r="E236" s="525">
        <v>27.2</v>
      </c>
      <c r="F236" s="525">
        <v>25.7</v>
      </c>
      <c r="G236" s="525">
        <v>24.1</v>
      </c>
      <c r="H236" s="525">
        <v>23.4</v>
      </c>
      <c r="I236" s="525">
        <v>24</v>
      </c>
      <c r="J236" s="525">
        <v>23.1</v>
      </c>
      <c r="K236" s="525">
        <v>23</v>
      </c>
      <c r="L236" s="525">
        <v>23.2</v>
      </c>
      <c r="M236" s="525">
        <v>22.5</v>
      </c>
      <c r="N236" s="142"/>
      <c r="O236" s="142"/>
    </row>
    <row r="237" spans="1:15" x14ac:dyDescent="0.25">
      <c r="A237" s="523">
        <v>2001</v>
      </c>
      <c r="B237" s="525">
        <v>23.8</v>
      </c>
      <c r="C237" s="525">
        <v>26.1</v>
      </c>
      <c r="D237" s="525">
        <v>25.4</v>
      </c>
      <c r="E237" s="525">
        <v>24.4</v>
      </c>
      <c r="F237" s="525">
        <v>22.9</v>
      </c>
      <c r="G237" s="525">
        <v>21.9</v>
      </c>
      <c r="H237" s="525">
        <v>22.3</v>
      </c>
      <c r="I237" s="525">
        <v>22.6</v>
      </c>
      <c r="J237" s="525">
        <v>22.1</v>
      </c>
      <c r="K237" s="525">
        <v>22.6</v>
      </c>
      <c r="L237" s="525">
        <v>23.1</v>
      </c>
      <c r="M237" s="525">
        <v>23.1</v>
      </c>
      <c r="N237" s="142"/>
      <c r="O237" s="142"/>
    </row>
    <row r="238" spans="1:15" x14ac:dyDescent="0.25">
      <c r="A238" s="523">
        <v>2002</v>
      </c>
      <c r="B238" s="525">
        <v>21.4</v>
      </c>
      <c r="C238" s="525">
        <v>21</v>
      </c>
      <c r="D238" s="525">
        <v>20.6</v>
      </c>
      <c r="E238" s="525">
        <v>21.7</v>
      </c>
      <c r="F238" s="525">
        <v>20.5</v>
      </c>
      <c r="G238" s="525">
        <v>20.8</v>
      </c>
      <c r="H238" s="525">
        <v>21.3</v>
      </c>
      <c r="I238" s="525">
        <v>21.2</v>
      </c>
      <c r="J238" s="525">
        <v>21.4</v>
      </c>
      <c r="K238" s="525">
        <v>21.9</v>
      </c>
      <c r="L238" s="525">
        <v>21.6</v>
      </c>
      <c r="M238" s="525">
        <v>21.7</v>
      </c>
      <c r="N238" s="142"/>
      <c r="O238" s="142"/>
    </row>
    <row r="239" spans="1:15" x14ac:dyDescent="0.25">
      <c r="A239" s="523">
        <v>2003</v>
      </c>
      <c r="B239" s="525">
        <v>21.3</v>
      </c>
      <c r="C239" s="525">
        <v>27.2</v>
      </c>
      <c r="D239" s="525">
        <v>24.6</v>
      </c>
      <c r="E239" s="525">
        <v>22.9</v>
      </c>
      <c r="F239" s="525">
        <v>21.6</v>
      </c>
      <c r="G239" s="525">
        <v>21.3</v>
      </c>
      <c r="H239" s="525">
        <v>21.6</v>
      </c>
      <c r="I239" s="525">
        <v>21.3</v>
      </c>
      <c r="J239" s="525">
        <v>21.5</v>
      </c>
      <c r="K239" s="525">
        <v>21.7</v>
      </c>
      <c r="L239" s="525">
        <v>21.5</v>
      </c>
      <c r="M239" s="525">
        <v>21.6</v>
      </c>
      <c r="N239" s="142"/>
      <c r="O239" s="142"/>
    </row>
    <row r="240" spans="1:15" x14ac:dyDescent="0.25">
      <c r="A240" s="523">
        <v>2004</v>
      </c>
      <c r="B240" s="525">
        <v>19.7</v>
      </c>
      <c r="C240" s="525">
        <v>26.5</v>
      </c>
      <c r="D240" s="525">
        <v>23.4</v>
      </c>
      <c r="E240" s="525">
        <v>20.7</v>
      </c>
      <c r="F240" s="525">
        <v>19.3</v>
      </c>
      <c r="G240" s="525">
        <v>19.899999999999999</v>
      </c>
      <c r="H240" s="525">
        <v>19.5</v>
      </c>
      <c r="I240" s="525">
        <v>19.8</v>
      </c>
      <c r="J240" s="525">
        <v>19.8</v>
      </c>
      <c r="K240" s="525">
        <v>19.899999999999999</v>
      </c>
      <c r="L240" s="525">
        <v>19.899999999999999</v>
      </c>
      <c r="M240" s="525">
        <v>19.899999999999999</v>
      </c>
      <c r="N240" s="142"/>
      <c r="O240" s="142"/>
    </row>
    <row r="241" spans="1:15" x14ac:dyDescent="0.25">
      <c r="A241" s="523">
        <v>2005</v>
      </c>
      <c r="B241" s="525">
        <v>17.2</v>
      </c>
      <c r="C241" s="525">
        <v>38.9</v>
      </c>
      <c r="D241" s="525">
        <v>31.3</v>
      </c>
      <c r="E241" s="525">
        <v>25.5</v>
      </c>
      <c r="F241" s="525">
        <v>23.7</v>
      </c>
      <c r="G241" s="525">
        <v>23</v>
      </c>
      <c r="H241" s="525">
        <v>22.2</v>
      </c>
      <c r="I241" s="525">
        <v>21.6</v>
      </c>
      <c r="J241" s="525">
        <v>21</v>
      </c>
      <c r="K241" s="525">
        <v>20.8</v>
      </c>
      <c r="L241" s="525">
        <v>20.3</v>
      </c>
      <c r="M241" s="525">
        <v>19.8</v>
      </c>
      <c r="N241" s="142"/>
      <c r="O241" s="142"/>
    </row>
    <row r="242" spans="1:15" x14ac:dyDescent="0.25">
      <c r="A242" s="523">
        <v>2006</v>
      </c>
      <c r="B242" s="525">
        <v>14.2</v>
      </c>
      <c r="C242" s="525">
        <v>26.8</v>
      </c>
      <c r="D242" s="525">
        <v>22.9</v>
      </c>
      <c r="E242" s="525">
        <v>19.2</v>
      </c>
      <c r="F242" s="525">
        <v>18.8</v>
      </c>
      <c r="G242" s="525">
        <v>17.100000000000001</v>
      </c>
      <c r="H242" s="525">
        <v>13.3</v>
      </c>
      <c r="I242" s="525">
        <v>14.7</v>
      </c>
      <c r="J242" s="525">
        <v>14.5</v>
      </c>
      <c r="K242" s="525">
        <v>14.6</v>
      </c>
      <c r="L242" s="525">
        <v>14.6</v>
      </c>
      <c r="M242" s="525">
        <v>14.5</v>
      </c>
      <c r="N242" s="142"/>
      <c r="O242" s="142"/>
    </row>
    <row r="243" spans="1:15" x14ac:dyDescent="0.25">
      <c r="A243" s="523">
        <v>2007</v>
      </c>
      <c r="B243" s="525">
        <v>16.899999999999999</v>
      </c>
      <c r="C243" s="525">
        <v>18</v>
      </c>
      <c r="D243" s="525">
        <v>17.5</v>
      </c>
      <c r="E243" s="525">
        <v>15.1</v>
      </c>
      <c r="F243" s="525">
        <v>15.7</v>
      </c>
      <c r="G243" s="525">
        <v>15.8</v>
      </c>
      <c r="H243" s="525">
        <v>17.2</v>
      </c>
      <c r="I243" s="525">
        <v>16.899999999999999</v>
      </c>
      <c r="J243" s="525">
        <v>17</v>
      </c>
      <c r="K243" s="525">
        <v>17.100000000000001</v>
      </c>
      <c r="L243" s="525">
        <v>17.7</v>
      </c>
      <c r="M243" s="525">
        <v>17.600000000000001</v>
      </c>
      <c r="N243" s="142"/>
      <c r="O243" s="142"/>
    </row>
    <row r="244" spans="1:15" x14ac:dyDescent="0.25">
      <c r="A244" s="523">
        <v>2008</v>
      </c>
      <c r="B244" s="525">
        <v>13.2</v>
      </c>
      <c r="C244" s="525">
        <v>22.7</v>
      </c>
      <c r="D244" s="525">
        <v>13.1</v>
      </c>
      <c r="E244" s="525">
        <v>9.4</v>
      </c>
      <c r="F244" s="525">
        <v>15.2</v>
      </c>
      <c r="G244" s="525">
        <v>13.5</v>
      </c>
      <c r="H244" s="525">
        <v>12.5</v>
      </c>
      <c r="I244" s="525">
        <v>15</v>
      </c>
      <c r="J244" s="525">
        <v>14.1</v>
      </c>
      <c r="K244" s="525">
        <v>13.4</v>
      </c>
      <c r="L244" s="525">
        <v>13.8</v>
      </c>
      <c r="M244" s="525">
        <v>13.7</v>
      </c>
      <c r="N244" s="142"/>
      <c r="O244" s="142"/>
    </row>
    <row r="245" spans="1:15" x14ac:dyDescent="0.25">
      <c r="A245" s="523">
        <v>2009</v>
      </c>
      <c r="B245" s="525">
        <v>15.1</v>
      </c>
      <c r="C245" s="525">
        <v>18.5</v>
      </c>
      <c r="D245" s="525">
        <v>19.2</v>
      </c>
      <c r="E245" s="525">
        <v>17.2</v>
      </c>
      <c r="F245" s="525">
        <v>16.3</v>
      </c>
      <c r="G245" s="525">
        <v>16</v>
      </c>
      <c r="H245" s="525">
        <v>15.7</v>
      </c>
      <c r="I245" s="525">
        <v>15.6</v>
      </c>
      <c r="J245" s="525">
        <v>15.2</v>
      </c>
      <c r="K245" s="525">
        <v>15.8</v>
      </c>
      <c r="L245" s="525">
        <v>15.8</v>
      </c>
      <c r="M245" s="525">
        <v>15.7</v>
      </c>
      <c r="N245" s="142"/>
      <c r="O245" s="142"/>
    </row>
    <row r="246" spans="1:15" x14ac:dyDescent="0.25">
      <c r="A246" s="523">
        <v>2010</v>
      </c>
      <c r="B246" s="525">
        <v>15.6</v>
      </c>
      <c r="C246" s="525">
        <v>23.1</v>
      </c>
      <c r="D246" s="525">
        <v>20</v>
      </c>
      <c r="E246" s="525">
        <v>17.600000000000001</v>
      </c>
      <c r="F246" s="525">
        <v>15.7</v>
      </c>
      <c r="G246" s="525">
        <v>15.1</v>
      </c>
      <c r="H246" s="525">
        <v>14.8</v>
      </c>
      <c r="I246" s="525">
        <v>14.9</v>
      </c>
      <c r="J246" s="525">
        <v>14.9</v>
      </c>
      <c r="K246" s="525">
        <v>15.6</v>
      </c>
      <c r="L246" s="525">
        <v>16</v>
      </c>
      <c r="M246" s="525">
        <v>15.9</v>
      </c>
      <c r="N246" s="142"/>
      <c r="O246" s="142"/>
    </row>
    <row r="247" spans="1:15" x14ac:dyDescent="0.25">
      <c r="A247" s="523">
        <v>2011</v>
      </c>
      <c r="B247" s="525">
        <v>15.6</v>
      </c>
      <c r="C247" s="525">
        <v>22.4</v>
      </c>
      <c r="D247" s="525">
        <v>18.600000000000001</v>
      </c>
      <c r="E247" s="525">
        <v>16.5</v>
      </c>
      <c r="F247" s="525">
        <v>16.100000000000001</v>
      </c>
      <c r="G247" s="525">
        <v>15.6</v>
      </c>
      <c r="H247" s="525">
        <v>15.7</v>
      </c>
      <c r="I247" s="525">
        <v>15.5</v>
      </c>
      <c r="J247" s="525">
        <v>15.4</v>
      </c>
      <c r="K247" s="525">
        <v>15.8</v>
      </c>
      <c r="L247" s="525">
        <v>15.7</v>
      </c>
      <c r="M247" s="525">
        <v>15.5</v>
      </c>
      <c r="N247" s="142"/>
      <c r="O247" s="142"/>
    </row>
    <row r="248" spans="1:15" x14ac:dyDescent="0.25">
      <c r="A248" s="523">
        <v>2012</v>
      </c>
      <c r="B248" s="525">
        <v>15.1</v>
      </c>
      <c r="C248" s="525">
        <v>18.2</v>
      </c>
      <c r="D248" s="525">
        <v>15.4</v>
      </c>
      <c r="E248" s="525">
        <v>15.9</v>
      </c>
      <c r="F248" s="525">
        <v>15.9</v>
      </c>
      <c r="G248" s="525">
        <v>15</v>
      </c>
      <c r="H248" s="525">
        <v>15.6</v>
      </c>
      <c r="I248" s="525">
        <v>15.5</v>
      </c>
      <c r="J248" s="525">
        <v>15.3</v>
      </c>
      <c r="K248" s="525">
        <v>15.8</v>
      </c>
      <c r="L248" s="525">
        <v>15.8</v>
      </c>
      <c r="M248" s="525">
        <v>15.4</v>
      </c>
      <c r="N248" s="142"/>
      <c r="O248" s="142"/>
    </row>
    <row r="249" spans="1:15" x14ac:dyDescent="0.25">
      <c r="A249" s="523">
        <v>2013</v>
      </c>
      <c r="B249" s="525">
        <v>14.5</v>
      </c>
      <c r="C249" s="525">
        <v>17</v>
      </c>
      <c r="D249" s="525">
        <v>14.8</v>
      </c>
      <c r="E249" s="525">
        <v>15.8</v>
      </c>
      <c r="F249" s="525">
        <v>14.8</v>
      </c>
      <c r="G249" s="525">
        <v>14.5</v>
      </c>
      <c r="H249" s="525">
        <v>15.4</v>
      </c>
      <c r="I249" s="525">
        <v>15</v>
      </c>
      <c r="J249" s="525">
        <v>14.5</v>
      </c>
      <c r="K249" s="525">
        <v>15</v>
      </c>
      <c r="L249" s="525">
        <v>14.8</v>
      </c>
      <c r="M249" s="525">
        <v>14.7</v>
      </c>
      <c r="N249" s="142"/>
      <c r="O249" s="142"/>
    </row>
    <row r="250" spans="1:15" x14ac:dyDescent="0.25">
      <c r="A250" s="523">
        <v>2014</v>
      </c>
      <c r="B250" s="525">
        <v>14.7</v>
      </c>
      <c r="C250" s="525">
        <v>17.2</v>
      </c>
      <c r="D250" s="525">
        <v>15.4</v>
      </c>
      <c r="E250" s="525">
        <v>15.8</v>
      </c>
      <c r="F250" s="525">
        <v>15.3</v>
      </c>
      <c r="G250" s="525">
        <v>14.9</v>
      </c>
      <c r="H250" s="525">
        <v>15.5</v>
      </c>
      <c r="I250" s="525">
        <v>14.9</v>
      </c>
      <c r="J250" s="525">
        <v>14.5</v>
      </c>
      <c r="K250" s="525">
        <v>15.1</v>
      </c>
      <c r="L250" s="525">
        <v>14.9</v>
      </c>
      <c r="M250" s="525">
        <v>14.8</v>
      </c>
      <c r="N250" s="142"/>
      <c r="O250" s="142"/>
    </row>
    <row r="251" spans="1:15" x14ac:dyDescent="0.25">
      <c r="A251" s="523">
        <v>2015</v>
      </c>
      <c r="B251" s="525">
        <v>15.7</v>
      </c>
      <c r="C251" s="525">
        <v>19.399999999999999</v>
      </c>
      <c r="D251" s="525">
        <v>17.600000000000001</v>
      </c>
      <c r="E251" s="525">
        <v>17.899999999999999</v>
      </c>
      <c r="F251" s="525">
        <v>16.8</v>
      </c>
      <c r="G251" s="525">
        <v>15.8</v>
      </c>
      <c r="H251" s="525">
        <v>16.399999999999999</v>
      </c>
      <c r="I251" s="525">
        <v>16.2</v>
      </c>
      <c r="J251" s="525">
        <v>15.7</v>
      </c>
      <c r="K251" s="525">
        <v>16.3</v>
      </c>
      <c r="L251" s="525">
        <v>16.3</v>
      </c>
      <c r="M251" s="525">
        <v>15.8</v>
      </c>
      <c r="N251" s="142"/>
      <c r="O251" s="142"/>
    </row>
    <row r="252" spans="1:15" x14ac:dyDescent="0.25">
      <c r="A252" s="523">
        <v>2016</v>
      </c>
      <c r="B252" s="525">
        <v>16.2</v>
      </c>
      <c r="C252" s="525">
        <v>25.1</v>
      </c>
      <c r="D252" s="525">
        <v>20.100000000000001</v>
      </c>
      <c r="E252" s="525">
        <v>20</v>
      </c>
      <c r="F252" s="525">
        <v>18.899999999999999</v>
      </c>
      <c r="G252" s="525">
        <v>17.3</v>
      </c>
      <c r="H252" s="525">
        <v>17.8</v>
      </c>
      <c r="I252" s="525">
        <v>17.5</v>
      </c>
      <c r="J252" s="525">
        <v>17</v>
      </c>
      <c r="K252" s="525">
        <v>17.5</v>
      </c>
      <c r="L252" s="525">
        <v>17.7</v>
      </c>
      <c r="M252" s="525">
        <v>17</v>
      </c>
      <c r="N252" s="142"/>
      <c r="O252" s="142"/>
    </row>
    <row r="253" spans="1:15" x14ac:dyDescent="0.25">
      <c r="A253" s="523">
        <v>2017</v>
      </c>
      <c r="B253" s="525">
        <v>16.5</v>
      </c>
      <c r="C253" s="525">
        <v>22.4</v>
      </c>
      <c r="D253" s="525">
        <v>18.2</v>
      </c>
      <c r="E253" s="525">
        <v>18.100000000000001</v>
      </c>
      <c r="F253" s="525">
        <v>18.100000000000001</v>
      </c>
      <c r="G253" s="525">
        <v>16.3</v>
      </c>
      <c r="H253" s="525">
        <v>17.100000000000001</v>
      </c>
      <c r="I253" s="525">
        <v>16.899999999999999</v>
      </c>
      <c r="J253" s="525">
        <v>16.5</v>
      </c>
      <c r="K253" s="525">
        <v>17.2</v>
      </c>
      <c r="L253" s="525">
        <v>17.100000000000001</v>
      </c>
      <c r="M253" s="525">
        <v>16.7</v>
      </c>
      <c r="N253" s="142"/>
      <c r="O253" s="142"/>
    </row>
    <row r="254" spans="1:15" x14ac:dyDescent="0.25">
      <c r="A254" s="523">
        <v>2018</v>
      </c>
      <c r="B254" s="525">
        <v>16.122703501895376</v>
      </c>
      <c r="C254" s="525">
        <v>21.4</v>
      </c>
      <c r="D254" s="525">
        <v>18.5</v>
      </c>
      <c r="E254" s="525">
        <v>18.7</v>
      </c>
      <c r="F254" s="525">
        <v>17.8</v>
      </c>
      <c r="G254" s="525">
        <v>16.7</v>
      </c>
      <c r="H254" s="525">
        <v>17</v>
      </c>
      <c r="I254" s="525">
        <v>16.600000000000001</v>
      </c>
      <c r="J254" s="525">
        <v>16.100000000000001</v>
      </c>
      <c r="K254" s="525">
        <v>16.7</v>
      </c>
      <c r="L254" s="525">
        <v>16.5</v>
      </c>
      <c r="M254" s="525">
        <v>16.100000000000001</v>
      </c>
      <c r="N254" s="142"/>
      <c r="O254" s="142"/>
    </row>
    <row r="255" spans="1:15" x14ac:dyDescent="0.25">
      <c r="A255" s="523">
        <v>2019</v>
      </c>
      <c r="B255" s="525">
        <v>17.964210479438719</v>
      </c>
      <c r="C255" s="525">
        <v>22.615537656377981</v>
      </c>
      <c r="D255" s="525">
        <v>18.570786104080391</v>
      </c>
      <c r="E255" s="525">
        <v>19.246985470431607</v>
      </c>
      <c r="F255" s="525">
        <v>17.584636503277796</v>
      </c>
      <c r="G255" s="525">
        <v>17</v>
      </c>
      <c r="H255" s="525">
        <v>18.074952831914278</v>
      </c>
      <c r="I255" s="525">
        <v>17.741783872116439</v>
      </c>
      <c r="J255" s="525">
        <v>17.247599492900285</v>
      </c>
      <c r="K255" s="525">
        <v>18.135293209336776</v>
      </c>
      <c r="L255" s="525">
        <v>17.952950792138779</v>
      </c>
      <c r="M255" s="525">
        <v>17.662078328784325</v>
      </c>
      <c r="N255" s="142"/>
      <c r="O255" s="142"/>
    </row>
    <row r="256" spans="1:15" x14ac:dyDescent="0.25">
      <c r="A256" s="523">
        <v>2020</v>
      </c>
      <c r="B256" s="525"/>
      <c r="C256" s="525">
        <v>20.843603228245652</v>
      </c>
      <c r="D256" s="525">
        <v>17.853952287436702</v>
      </c>
      <c r="E256" s="525">
        <v>18.763363573984748</v>
      </c>
      <c r="F256" s="525">
        <v>16.617070211796324</v>
      </c>
      <c r="G256" s="525">
        <v>17.100000000000001</v>
      </c>
      <c r="H256" s="525">
        <v>18.648831545369802</v>
      </c>
      <c r="I256" s="525">
        <v>18.607598038825458</v>
      </c>
      <c r="J256" s="525">
        <v>18.272196458286182</v>
      </c>
      <c r="K256" s="525">
        <v>18.899999999999999</v>
      </c>
      <c r="L256" s="525">
        <v>18.945366396312192</v>
      </c>
      <c r="M256" s="525">
        <v>18.885874396447281</v>
      </c>
      <c r="N256" s="142"/>
      <c r="O256" s="142"/>
    </row>
    <row r="257" spans="1:15" ht="15" customHeight="1" x14ac:dyDescent="0.25">
      <c r="A257" s="606" t="s">
        <v>949</v>
      </c>
      <c r="B257" s="606"/>
      <c r="C257" s="606"/>
      <c r="D257" s="606"/>
      <c r="E257" s="606"/>
      <c r="F257" s="606"/>
      <c r="G257" s="606"/>
      <c r="H257" s="606"/>
      <c r="I257" s="606"/>
      <c r="J257" s="606"/>
      <c r="K257" s="606"/>
      <c r="L257" s="606"/>
      <c r="M257" s="606"/>
      <c r="N257" s="142"/>
      <c r="O257" s="142"/>
    </row>
    <row r="258" spans="1:15" ht="15" customHeight="1" x14ac:dyDescent="0.25">
      <c r="A258" s="569" t="s">
        <v>313</v>
      </c>
      <c r="B258" s="569"/>
      <c r="C258" s="569"/>
      <c r="D258" s="569"/>
      <c r="E258" s="569"/>
      <c r="F258" s="569"/>
      <c r="G258" s="569"/>
      <c r="H258" s="569"/>
      <c r="I258" s="569"/>
      <c r="J258" s="569"/>
      <c r="K258" s="569"/>
      <c r="L258" s="569"/>
      <c r="M258" s="569"/>
      <c r="N258" s="142"/>
      <c r="O258" s="142"/>
    </row>
    <row r="259" spans="1:15" x14ac:dyDescent="0.25">
      <c r="A259" s="523">
        <v>1999</v>
      </c>
      <c r="B259" s="525">
        <v>35.9</v>
      </c>
      <c r="C259" s="525">
        <v>41.2</v>
      </c>
      <c r="D259" s="525">
        <v>39.700000000000003</v>
      </c>
      <c r="E259" s="525">
        <v>38.1</v>
      </c>
      <c r="F259" s="525">
        <v>37.5</v>
      </c>
      <c r="G259" s="525">
        <v>36.799999999999997</v>
      </c>
      <c r="H259" s="525">
        <v>35.6</v>
      </c>
      <c r="I259" s="525">
        <v>36.4</v>
      </c>
      <c r="J259" s="525">
        <v>36</v>
      </c>
      <c r="K259" s="525">
        <v>36.299999999999997</v>
      </c>
      <c r="L259" s="525">
        <v>36.700000000000003</v>
      </c>
      <c r="M259" s="525">
        <v>36.5</v>
      </c>
      <c r="N259" s="142"/>
      <c r="O259" s="142"/>
    </row>
    <row r="260" spans="1:15" x14ac:dyDescent="0.25">
      <c r="A260" s="523">
        <v>2000</v>
      </c>
      <c r="B260" s="525">
        <v>32.799999999999997</v>
      </c>
      <c r="C260" s="525">
        <v>39.5</v>
      </c>
      <c r="D260" s="525">
        <v>38.5</v>
      </c>
      <c r="E260" s="525">
        <v>38.1</v>
      </c>
      <c r="F260" s="525">
        <v>37</v>
      </c>
      <c r="G260" s="525">
        <v>35.299999999999997</v>
      </c>
      <c r="H260" s="525">
        <v>34.700000000000003</v>
      </c>
      <c r="I260" s="525">
        <v>35.5</v>
      </c>
      <c r="J260" s="525">
        <v>34.5</v>
      </c>
      <c r="K260" s="525">
        <v>34.299999999999997</v>
      </c>
      <c r="L260" s="525">
        <v>34.4</v>
      </c>
      <c r="M260" s="525">
        <v>33.6</v>
      </c>
      <c r="N260" s="142"/>
      <c r="O260" s="142"/>
    </row>
    <row r="261" spans="1:15" x14ac:dyDescent="0.25">
      <c r="A261" s="523">
        <v>2001</v>
      </c>
      <c r="B261" s="525">
        <v>40.1</v>
      </c>
      <c r="C261" s="525">
        <v>41.6</v>
      </c>
      <c r="D261" s="525">
        <v>40.200000000000003</v>
      </c>
      <c r="E261" s="525">
        <v>39.6</v>
      </c>
      <c r="F261" s="525">
        <v>38.200000000000003</v>
      </c>
      <c r="G261" s="525">
        <v>37.4</v>
      </c>
      <c r="H261" s="525">
        <v>37.700000000000003</v>
      </c>
      <c r="I261" s="525">
        <v>38</v>
      </c>
      <c r="J261" s="525">
        <v>37.799999999999997</v>
      </c>
      <c r="K261" s="525">
        <v>38.200000000000003</v>
      </c>
      <c r="L261" s="525">
        <v>38.9</v>
      </c>
      <c r="M261" s="525">
        <v>39.200000000000003</v>
      </c>
      <c r="N261" s="142"/>
      <c r="O261" s="142"/>
    </row>
    <row r="262" spans="1:15" x14ac:dyDescent="0.25">
      <c r="A262" s="523">
        <v>2002</v>
      </c>
      <c r="B262" s="525">
        <v>34.1</v>
      </c>
      <c r="C262" s="525">
        <v>30.6</v>
      </c>
      <c r="D262" s="525">
        <v>30.5</v>
      </c>
      <c r="E262" s="525">
        <v>32.6</v>
      </c>
      <c r="F262" s="525">
        <v>32.5</v>
      </c>
      <c r="G262" s="525">
        <v>33.6</v>
      </c>
      <c r="H262" s="525">
        <v>33.9</v>
      </c>
      <c r="I262" s="525">
        <v>33.799999999999997</v>
      </c>
      <c r="J262" s="525">
        <v>34</v>
      </c>
      <c r="K262" s="525">
        <v>34.700000000000003</v>
      </c>
      <c r="L262" s="525">
        <v>34.200000000000003</v>
      </c>
      <c r="M262" s="525">
        <v>34.4</v>
      </c>
      <c r="N262" s="142"/>
      <c r="O262" s="142"/>
    </row>
    <row r="263" spans="1:15" x14ac:dyDescent="0.25">
      <c r="A263" s="523">
        <v>2003</v>
      </c>
      <c r="B263" s="525">
        <v>34.1</v>
      </c>
      <c r="C263" s="525">
        <v>40.9</v>
      </c>
      <c r="D263" s="525">
        <v>36.1</v>
      </c>
      <c r="E263" s="525">
        <v>34.5</v>
      </c>
      <c r="F263" s="525">
        <v>34.200000000000003</v>
      </c>
      <c r="G263" s="525">
        <v>33.700000000000003</v>
      </c>
      <c r="H263" s="525">
        <v>33.700000000000003</v>
      </c>
      <c r="I263" s="525">
        <v>33.700000000000003</v>
      </c>
      <c r="J263" s="525">
        <v>34.1</v>
      </c>
      <c r="K263" s="525">
        <v>34.299999999999997</v>
      </c>
      <c r="L263" s="525">
        <v>34.1</v>
      </c>
      <c r="M263" s="525">
        <v>34.299999999999997</v>
      </c>
      <c r="N263" s="142"/>
      <c r="O263" s="142"/>
    </row>
    <row r="264" spans="1:15" x14ac:dyDescent="0.25">
      <c r="A264" s="523">
        <v>2004</v>
      </c>
      <c r="B264" s="525">
        <v>31.2</v>
      </c>
      <c r="C264" s="525">
        <v>38.799999999999997</v>
      </c>
      <c r="D264" s="525">
        <v>33.700000000000003</v>
      </c>
      <c r="E264" s="525">
        <v>31.4</v>
      </c>
      <c r="F264" s="525">
        <v>31.2</v>
      </c>
      <c r="G264" s="525">
        <v>31.7</v>
      </c>
      <c r="H264" s="525">
        <v>30.8</v>
      </c>
      <c r="I264" s="525">
        <v>31.6</v>
      </c>
      <c r="J264" s="525">
        <v>31.6</v>
      </c>
      <c r="K264" s="525">
        <v>31.7</v>
      </c>
      <c r="L264" s="525">
        <v>31.5</v>
      </c>
      <c r="M264" s="525">
        <v>31.4</v>
      </c>
      <c r="N264" s="142"/>
      <c r="O264" s="142"/>
    </row>
    <row r="265" spans="1:15" x14ac:dyDescent="0.25">
      <c r="A265" s="523">
        <v>2005</v>
      </c>
      <c r="B265" s="525">
        <v>28.7</v>
      </c>
      <c r="C265" s="525">
        <v>53.8</v>
      </c>
      <c r="D265" s="525">
        <v>45.5</v>
      </c>
      <c r="E265" s="525">
        <v>36.6</v>
      </c>
      <c r="F265" s="525">
        <v>35</v>
      </c>
      <c r="G265" s="525">
        <v>34</v>
      </c>
      <c r="H265" s="525">
        <v>32.700000000000003</v>
      </c>
      <c r="I265" s="525">
        <v>32</v>
      </c>
      <c r="J265" s="525">
        <v>31.1</v>
      </c>
      <c r="K265" s="525">
        <v>30.6</v>
      </c>
      <c r="L265" s="525">
        <v>30</v>
      </c>
      <c r="M265" s="525">
        <v>29.4</v>
      </c>
      <c r="N265" s="142"/>
      <c r="O265" s="142"/>
    </row>
    <row r="266" spans="1:15" x14ac:dyDescent="0.25">
      <c r="A266" s="523">
        <v>2006</v>
      </c>
      <c r="B266" s="525">
        <v>24.1</v>
      </c>
      <c r="C266" s="525">
        <v>34.6</v>
      </c>
      <c r="D266" s="525">
        <v>30.1</v>
      </c>
      <c r="E266" s="525">
        <v>27.2</v>
      </c>
      <c r="F266" s="525">
        <v>26.9</v>
      </c>
      <c r="G266" s="525">
        <v>25.4</v>
      </c>
      <c r="H266" s="525">
        <v>24.4</v>
      </c>
      <c r="I266" s="525">
        <v>24.3</v>
      </c>
      <c r="J266" s="525">
        <v>24.2</v>
      </c>
      <c r="K266" s="525">
        <v>24.4</v>
      </c>
      <c r="L266" s="525">
        <v>24.3</v>
      </c>
      <c r="M266" s="525">
        <v>24.2</v>
      </c>
      <c r="N266" s="142"/>
      <c r="O266" s="142"/>
    </row>
    <row r="267" spans="1:15" x14ac:dyDescent="0.25">
      <c r="A267" s="523">
        <v>2007</v>
      </c>
      <c r="B267" s="525">
        <v>29.1</v>
      </c>
      <c r="C267" s="525">
        <v>29</v>
      </c>
      <c r="D267" s="525">
        <v>28.5</v>
      </c>
      <c r="E267" s="525">
        <v>26.9</v>
      </c>
      <c r="F267" s="525">
        <v>28.1</v>
      </c>
      <c r="G267" s="525">
        <v>28.6</v>
      </c>
      <c r="H267" s="525">
        <v>30.1</v>
      </c>
      <c r="I267" s="525">
        <v>29.9</v>
      </c>
      <c r="J267" s="525">
        <v>29.9</v>
      </c>
      <c r="K267" s="525">
        <v>30</v>
      </c>
      <c r="L267" s="525">
        <v>30</v>
      </c>
      <c r="M267" s="525">
        <v>29.9</v>
      </c>
      <c r="N267" s="142"/>
      <c r="O267" s="142"/>
    </row>
    <row r="268" spans="1:15" x14ac:dyDescent="0.25">
      <c r="A268" s="523">
        <v>2008</v>
      </c>
      <c r="B268" s="525">
        <v>23</v>
      </c>
      <c r="C268" s="525">
        <v>33.299999999999997</v>
      </c>
      <c r="D268" s="525">
        <v>20.399999999999999</v>
      </c>
      <c r="E268" s="525">
        <v>16.3</v>
      </c>
      <c r="F268" s="525">
        <v>25.9</v>
      </c>
      <c r="G268" s="525">
        <v>23.3</v>
      </c>
      <c r="H268" s="525">
        <v>21.5</v>
      </c>
      <c r="I268" s="525">
        <v>25.7</v>
      </c>
      <c r="J268" s="525">
        <v>24</v>
      </c>
      <c r="K268" s="525">
        <v>22.7</v>
      </c>
      <c r="L268" s="525">
        <v>23.5</v>
      </c>
      <c r="M268" s="525">
        <v>23.3</v>
      </c>
      <c r="N268" s="142"/>
      <c r="O268" s="142"/>
    </row>
    <row r="269" spans="1:15" x14ac:dyDescent="0.25">
      <c r="A269" s="523">
        <v>2009</v>
      </c>
      <c r="B269" s="525">
        <v>27.9</v>
      </c>
      <c r="C269" s="525">
        <v>25.4</v>
      </c>
      <c r="D269" s="525">
        <v>29.8</v>
      </c>
      <c r="E269" s="525">
        <v>30</v>
      </c>
      <c r="F269" s="525">
        <v>30.4</v>
      </c>
      <c r="G269" s="525">
        <v>30.5</v>
      </c>
      <c r="H269" s="525">
        <v>29.9</v>
      </c>
      <c r="I269" s="525">
        <v>30.1</v>
      </c>
      <c r="J269" s="525">
        <v>28.2</v>
      </c>
      <c r="K269" s="525">
        <v>29.4</v>
      </c>
      <c r="L269" s="525">
        <v>29.4</v>
      </c>
      <c r="M269" s="525">
        <v>28.9</v>
      </c>
      <c r="N269" s="142"/>
      <c r="O269" s="142"/>
    </row>
    <row r="270" spans="1:15" x14ac:dyDescent="0.25">
      <c r="A270" s="523">
        <v>2010</v>
      </c>
      <c r="B270" s="525">
        <v>30.1</v>
      </c>
      <c r="C270" s="525">
        <v>30.5</v>
      </c>
      <c r="D270" s="525">
        <v>30.6</v>
      </c>
      <c r="E270" s="525">
        <v>31.3</v>
      </c>
      <c r="F270" s="525">
        <v>30</v>
      </c>
      <c r="G270" s="525">
        <v>29.2</v>
      </c>
      <c r="H270" s="525">
        <v>28.2</v>
      </c>
      <c r="I270" s="525">
        <v>28.7</v>
      </c>
      <c r="J270" s="525">
        <v>28.8</v>
      </c>
      <c r="K270" s="525">
        <v>29.7</v>
      </c>
      <c r="L270" s="525">
        <v>30.3</v>
      </c>
      <c r="M270" s="525">
        <v>30</v>
      </c>
      <c r="N270" s="142"/>
      <c r="O270" s="142"/>
    </row>
    <row r="271" spans="1:15" x14ac:dyDescent="0.25">
      <c r="A271" s="523">
        <v>2011</v>
      </c>
      <c r="B271" s="525">
        <v>28.6</v>
      </c>
      <c r="C271" s="525">
        <v>31.1</v>
      </c>
      <c r="D271" s="525">
        <v>29.8</v>
      </c>
      <c r="E271" s="525">
        <v>30.3</v>
      </c>
      <c r="F271" s="525">
        <v>30.5</v>
      </c>
      <c r="G271" s="525">
        <v>29.7</v>
      </c>
      <c r="H271" s="525">
        <v>29.2</v>
      </c>
      <c r="I271" s="525">
        <v>29.3</v>
      </c>
      <c r="J271" s="525">
        <v>28.7</v>
      </c>
      <c r="K271" s="525">
        <v>29.2</v>
      </c>
      <c r="L271" s="525">
        <v>29</v>
      </c>
      <c r="M271" s="525">
        <v>28.4</v>
      </c>
      <c r="N271" s="142"/>
      <c r="O271" s="142"/>
    </row>
    <row r="272" spans="1:15" x14ac:dyDescent="0.25">
      <c r="A272" s="523">
        <v>2012</v>
      </c>
      <c r="B272" s="525">
        <v>27.6</v>
      </c>
      <c r="C272" s="525">
        <v>24.8</v>
      </c>
      <c r="D272" s="525">
        <v>24.3</v>
      </c>
      <c r="E272" s="525">
        <v>27.3</v>
      </c>
      <c r="F272" s="525">
        <v>28</v>
      </c>
      <c r="G272" s="525">
        <v>27.1</v>
      </c>
      <c r="H272" s="525">
        <v>28</v>
      </c>
      <c r="I272" s="525">
        <v>28.2</v>
      </c>
      <c r="J272" s="525">
        <v>27.5</v>
      </c>
      <c r="K272" s="525">
        <v>28.2</v>
      </c>
      <c r="L272" s="525">
        <v>28.3</v>
      </c>
      <c r="M272" s="525">
        <v>27.7</v>
      </c>
      <c r="N272" s="142"/>
      <c r="O272" s="142"/>
    </row>
    <row r="273" spans="1:15" x14ac:dyDescent="0.25">
      <c r="A273" s="523">
        <v>2013</v>
      </c>
      <c r="B273" s="525">
        <v>27.2</v>
      </c>
      <c r="C273" s="525">
        <v>24.8</v>
      </c>
      <c r="D273" s="525">
        <v>23.9</v>
      </c>
      <c r="E273" s="525">
        <v>27.5</v>
      </c>
      <c r="F273" s="525">
        <v>27</v>
      </c>
      <c r="G273" s="525">
        <v>26.7</v>
      </c>
      <c r="H273" s="525">
        <v>27.9</v>
      </c>
      <c r="I273" s="525">
        <v>27.8</v>
      </c>
      <c r="J273" s="525">
        <v>26.6</v>
      </c>
      <c r="K273" s="525">
        <v>27.2</v>
      </c>
      <c r="L273" s="525">
        <v>27.2</v>
      </c>
      <c r="M273" s="525">
        <v>26.9</v>
      </c>
      <c r="N273" s="142"/>
      <c r="O273" s="142"/>
    </row>
    <row r="274" spans="1:15" x14ac:dyDescent="0.25">
      <c r="A274" s="523">
        <v>2014</v>
      </c>
      <c r="B274" s="525">
        <v>27.1</v>
      </c>
      <c r="C274" s="525">
        <v>22.4</v>
      </c>
      <c r="D274" s="525">
        <v>23.3</v>
      </c>
      <c r="E274" s="525">
        <v>26.8</v>
      </c>
      <c r="F274" s="525">
        <v>27.4</v>
      </c>
      <c r="G274" s="525">
        <v>26.7</v>
      </c>
      <c r="H274" s="525">
        <v>27.6</v>
      </c>
      <c r="I274" s="525">
        <v>27.3</v>
      </c>
      <c r="J274" s="525">
        <v>26.2</v>
      </c>
      <c r="K274" s="525">
        <v>27.1</v>
      </c>
      <c r="L274" s="525">
        <v>27</v>
      </c>
      <c r="M274" s="525">
        <v>26.7</v>
      </c>
      <c r="N274" s="142"/>
      <c r="O274" s="142"/>
    </row>
    <row r="275" spans="1:15" x14ac:dyDescent="0.25">
      <c r="A275" s="523">
        <v>2015</v>
      </c>
      <c r="B275" s="525">
        <v>31</v>
      </c>
      <c r="C275" s="525">
        <v>24.3</v>
      </c>
      <c r="D275" s="525">
        <v>26.3</v>
      </c>
      <c r="E275" s="525">
        <v>31.5</v>
      </c>
      <c r="F275" s="525">
        <v>32.200000000000003</v>
      </c>
      <c r="G275" s="525">
        <v>31.1</v>
      </c>
      <c r="H275" s="525">
        <v>31.5</v>
      </c>
      <c r="I275" s="525">
        <v>31.7</v>
      </c>
      <c r="J275" s="525">
        <v>30.3</v>
      </c>
      <c r="K275" s="525">
        <v>31.2</v>
      </c>
      <c r="L275" s="525">
        <v>31.5</v>
      </c>
      <c r="M275" s="525">
        <v>30.7</v>
      </c>
      <c r="N275" s="142"/>
      <c r="O275" s="142"/>
    </row>
    <row r="276" spans="1:15" x14ac:dyDescent="0.25">
      <c r="A276" s="523">
        <v>2016</v>
      </c>
      <c r="B276" s="525">
        <v>34</v>
      </c>
      <c r="C276" s="525">
        <v>38</v>
      </c>
      <c r="D276" s="525">
        <v>35.700000000000003</v>
      </c>
      <c r="E276" s="525">
        <v>40.299999999999997</v>
      </c>
      <c r="F276" s="525">
        <v>40.299999999999997</v>
      </c>
      <c r="G276" s="525">
        <v>38</v>
      </c>
      <c r="H276" s="525">
        <v>38.1</v>
      </c>
      <c r="I276" s="525">
        <v>37.6</v>
      </c>
      <c r="J276" s="525">
        <v>35.799999999999997</v>
      </c>
      <c r="K276" s="525">
        <v>36.4</v>
      </c>
      <c r="L276" s="525">
        <v>37.1</v>
      </c>
      <c r="M276" s="525">
        <v>35.700000000000003</v>
      </c>
      <c r="N276" s="142"/>
      <c r="O276" s="142"/>
    </row>
    <row r="277" spans="1:15" x14ac:dyDescent="0.25">
      <c r="A277" s="523">
        <v>2017</v>
      </c>
      <c r="B277" s="525">
        <v>34</v>
      </c>
      <c r="C277" s="525">
        <v>35</v>
      </c>
      <c r="D277" s="525">
        <v>31.3</v>
      </c>
      <c r="E277" s="525">
        <v>35.1</v>
      </c>
      <c r="F277" s="525">
        <v>36</v>
      </c>
      <c r="G277" s="525">
        <v>33.5</v>
      </c>
      <c r="H277" s="525">
        <v>34.799999999999997</v>
      </c>
      <c r="I277" s="525">
        <v>34.799999999999997</v>
      </c>
      <c r="J277" s="525">
        <v>33.700000000000003</v>
      </c>
      <c r="K277" s="525">
        <v>34.5</v>
      </c>
      <c r="L277" s="525">
        <v>34.700000000000003</v>
      </c>
      <c r="M277" s="525">
        <v>34</v>
      </c>
      <c r="N277" s="142"/>
      <c r="O277" s="142"/>
    </row>
    <row r="278" spans="1:15" x14ac:dyDescent="0.25">
      <c r="A278" s="523">
        <v>2018</v>
      </c>
      <c r="B278" s="525">
        <v>30.927247901245082</v>
      </c>
      <c r="C278" s="525">
        <v>35.1</v>
      </c>
      <c r="D278" s="525">
        <v>32.4</v>
      </c>
      <c r="E278" s="525">
        <v>35.799999999999997</v>
      </c>
      <c r="F278" s="525">
        <v>34.9</v>
      </c>
      <c r="G278" s="525">
        <v>33.200000000000003</v>
      </c>
      <c r="H278" s="525">
        <v>33.1</v>
      </c>
      <c r="I278" s="525">
        <v>32.299999999999997</v>
      </c>
      <c r="J278" s="525">
        <v>31</v>
      </c>
      <c r="K278" s="525">
        <v>31.5</v>
      </c>
      <c r="L278" s="525">
        <v>31.3</v>
      </c>
      <c r="M278" s="525">
        <v>30.5</v>
      </c>
      <c r="N278" s="142"/>
      <c r="O278" s="142"/>
    </row>
    <row r="279" spans="1:15" x14ac:dyDescent="0.25">
      <c r="A279" s="523">
        <v>2019</v>
      </c>
      <c r="B279" s="187">
        <v>35.144011835137228</v>
      </c>
      <c r="C279" s="193">
        <v>37.440946143800069</v>
      </c>
      <c r="D279" s="188">
        <v>32.938893586240461</v>
      </c>
      <c r="E279" s="188">
        <v>36.451856518423462</v>
      </c>
      <c r="F279" s="188">
        <v>34.815047487917653</v>
      </c>
      <c r="G279" s="188">
        <v>33.799999999999997</v>
      </c>
      <c r="H279" s="188">
        <v>35.171582288021867</v>
      </c>
      <c r="I279" s="188">
        <v>34.810918214800218</v>
      </c>
      <c r="J279" s="188">
        <v>33.38067985056226</v>
      </c>
      <c r="K279" s="188">
        <v>34.533654059317968</v>
      </c>
      <c r="L279" s="188">
        <v>34.631309898074178</v>
      </c>
      <c r="M279" s="188">
        <v>34.230452168750332</v>
      </c>
      <c r="N279" s="142"/>
      <c r="O279" s="142"/>
    </row>
    <row r="280" spans="1:15" x14ac:dyDescent="0.25">
      <c r="A280" s="523">
        <v>2020</v>
      </c>
      <c r="B280" s="187"/>
      <c r="C280" s="193">
        <v>34.689851053985819</v>
      </c>
      <c r="D280" s="188">
        <v>32.519730721623056</v>
      </c>
      <c r="E280" s="188">
        <v>36.578657303525468</v>
      </c>
      <c r="F280" s="188">
        <v>31.296287864163141</v>
      </c>
      <c r="G280" s="188">
        <v>33.4</v>
      </c>
      <c r="H280" s="188">
        <v>36.666803757385388</v>
      </c>
      <c r="I280" s="188">
        <v>37.598394804191237</v>
      </c>
      <c r="J280" s="188">
        <v>37.004050126350599</v>
      </c>
      <c r="K280" s="188">
        <v>37.9</v>
      </c>
      <c r="L280" s="188">
        <v>37.915935962887701</v>
      </c>
      <c r="M280" s="188">
        <v>37.911344303424222</v>
      </c>
      <c r="N280" s="142"/>
      <c r="O280" s="142"/>
    </row>
    <row r="281" spans="1:15" ht="15" customHeight="1" x14ac:dyDescent="0.25">
      <c r="A281" s="598" t="s">
        <v>952</v>
      </c>
      <c r="B281" s="598"/>
      <c r="C281" s="598"/>
      <c r="D281" s="598"/>
      <c r="E281" s="598"/>
      <c r="F281" s="598"/>
      <c r="G281" s="598"/>
      <c r="H281" s="598"/>
      <c r="I281" s="598"/>
      <c r="J281" s="598"/>
      <c r="K281" s="598"/>
      <c r="L281" s="598"/>
      <c r="M281" s="598"/>
      <c r="N281" s="142"/>
      <c r="O281" s="142"/>
    </row>
    <row r="282" spans="1:15" ht="15" customHeight="1" x14ac:dyDescent="0.25">
      <c r="A282" s="569" t="s">
        <v>106</v>
      </c>
      <c r="B282" s="569"/>
      <c r="C282" s="569"/>
      <c r="D282" s="569"/>
      <c r="E282" s="569"/>
      <c r="F282" s="569"/>
      <c r="G282" s="569"/>
      <c r="H282" s="569"/>
      <c r="I282" s="569"/>
      <c r="J282" s="569"/>
      <c r="K282" s="569"/>
      <c r="L282" s="569"/>
      <c r="M282" s="569"/>
      <c r="N282" s="142"/>
      <c r="O282" s="142"/>
    </row>
    <row r="283" spans="1:15" x14ac:dyDescent="0.25">
      <c r="A283" s="523">
        <v>1999</v>
      </c>
      <c r="B283" s="525">
        <v>10.199999999999999</v>
      </c>
      <c r="C283" s="525">
        <v>15.7</v>
      </c>
      <c r="D283" s="525">
        <v>15.1</v>
      </c>
      <c r="E283" s="525">
        <v>14.1</v>
      </c>
      <c r="F283" s="525">
        <v>13</v>
      </c>
      <c r="G283" s="525">
        <v>11.4</v>
      </c>
      <c r="H283" s="525">
        <v>10.8</v>
      </c>
      <c r="I283" s="525">
        <v>10.9</v>
      </c>
      <c r="J283" s="525">
        <v>10.3</v>
      </c>
      <c r="K283" s="525">
        <v>10.1</v>
      </c>
      <c r="L283" s="525">
        <v>10.199999999999999</v>
      </c>
      <c r="M283" s="525">
        <v>9.9</v>
      </c>
      <c r="N283" s="142"/>
      <c r="O283" s="142"/>
    </row>
    <row r="284" spans="1:15" x14ac:dyDescent="0.25">
      <c r="A284" s="523">
        <v>2000</v>
      </c>
      <c r="B284" s="525">
        <v>8.1</v>
      </c>
      <c r="C284" s="525">
        <v>10.7</v>
      </c>
      <c r="D284" s="525">
        <v>10.5</v>
      </c>
      <c r="E284" s="525">
        <v>9.3000000000000007</v>
      </c>
      <c r="F284" s="525">
        <v>8.6999999999999993</v>
      </c>
      <c r="G284" s="525">
        <v>7.8</v>
      </c>
      <c r="H284" s="525">
        <v>7.5</v>
      </c>
      <c r="I284" s="525">
        <v>7.8</v>
      </c>
      <c r="J284" s="525">
        <v>7.5</v>
      </c>
      <c r="K284" s="525">
        <v>7.6</v>
      </c>
      <c r="L284" s="525">
        <v>7.9</v>
      </c>
      <c r="M284" s="525">
        <v>8</v>
      </c>
      <c r="N284" s="142"/>
      <c r="O284" s="142"/>
    </row>
    <row r="285" spans="1:15" x14ac:dyDescent="0.25">
      <c r="A285" s="523">
        <v>2001</v>
      </c>
      <c r="B285" s="525" t="s">
        <v>105</v>
      </c>
      <c r="C285" s="525">
        <v>0.1</v>
      </c>
      <c r="D285" s="525">
        <v>0.1</v>
      </c>
      <c r="E285" s="525">
        <v>0</v>
      </c>
      <c r="F285" s="525">
        <v>0</v>
      </c>
      <c r="G285" s="525">
        <v>0</v>
      </c>
      <c r="H285" s="525">
        <v>0.1</v>
      </c>
      <c r="I285" s="525">
        <v>0.1</v>
      </c>
      <c r="J285" s="525">
        <v>0.1</v>
      </c>
      <c r="K285" s="525">
        <v>0.1</v>
      </c>
      <c r="L285" s="525">
        <v>0.1</v>
      </c>
      <c r="M285" s="525">
        <v>0.2</v>
      </c>
      <c r="N285" s="142"/>
      <c r="O285" s="142"/>
    </row>
    <row r="286" spans="1:15" x14ac:dyDescent="0.25">
      <c r="A286" s="523">
        <v>2002</v>
      </c>
      <c r="B286" s="525" t="s">
        <v>105</v>
      </c>
      <c r="C286" s="525">
        <v>0.2</v>
      </c>
      <c r="D286" s="525">
        <v>0.1</v>
      </c>
      <c r="E286" s="525">
        <v>0.1</v>
      </c>
      <c r="F286" s="525">
        <v>0</v>
      </c>
      <c r="G286" s="525">
        <v>0</v>
      </c>
      <c r="H286" s="525">
        <v>0</v>
      </c>
      <c r="I286" s="525">
        <v>0</v>
      </c>
      <c r="J286" s="525">
        <v>0</v>
      </c>
      <c r="K286" s="525">
        <v>0</v>
      </c>
      <c r="L286" s="525">
        <v>0</v>
      </c>
      <c r="M286" s="525">
        <v>0</v>
      </c>
      <c r="N286" s="142"/>
      <c r="O286" s="142"/>
    </row>
    <row r="287" spans="1:15" x14ac:dyDescent="0.25">
      <c r="A287" s="523">
        <v>2003</v>
      </c>
      <c r="B287" s="525" t="s">
        <v>105</v>
      </c>
      <c r="C287" s="525">
        <v>0</v>
      </c>
      <c r="D287" s="525">
        <v>0</v>
      </c>
      <c r="E287" s="525">
        <v>0</v>
      </c>
      <c r="F287" s="525">
        <v>0</v>
      </c>
      <c r="G287" s="525">
        <v>0</v>
      </c>
      <c r="H287" s="525">
        <v>0</v>
      </c>
      <c r="I287" s="525">
        <v>0</v>
      </c>
      <c r="J287" s="525">
        <v>0</v>
      </c>
      <c r="K287" s="525">
        <v>0</v>
      </c>
      <c r="L287" s="525">
        <v>0</v>
      </c>
      <c r="M287" s="525">
        <v>0</v>
      </c>
      <c r="N287" s="142"/>
      <c r="O287" s="142"/>
    </row>
    <row r="288" spans="1:15" x14ac:dyDescent="0.25">
      <c r="A288" s="523">
        <v>2004</v>
      </c>
      <c r="B288" s="525" t="s">
        <v>105</v>
      </c>
      <c r="C288" s="525">
        <v>0</v>
      </c>
      <c r="D288" s="525">
        <v>0</v>
      </c>
      <c r="E288" s="525">
        <v>0</v>
      </c>
      <c r="F288" s="525">
        <v>0</v>
      </c>
      <c r="G288" s="525">
        <v>0</v>
      </c>
      <c r="H288" s="525">
        <v>0</v>
      </c>
      <c r="I288" s="525">
        <v>0</v>
      </c>
      <c r="J288" s="525">
        <v>0</v>
      </c>
      <c r="K288" s="525">
        <v>0</v>
      </c>
      <c r="L288" s="525">
        <v>0</v>
      </c>
      <c r="M288" s="525">
        <v>0</v>
      </c>
      <c r="N288" s="142"/>
      <c r="O288" s="142"/>
    </row>
    <row r="289" spans="1:15" x14ac:dyDescent="0.25">
      <c r="A289" s="523">
        <v>2005</v>
      </c>
      <c r="B289" s="525">
        <v>0</v>
      </c>
      <c r="C289" s="525">
        <v>0</v>
      </c>
      <c r="D289" s="525">
        <v>0</v>
      </c>
      <c r="E289" s="525">
        <v>0</v>
      </c>
      <c r="F289" s="525">
        <v>0</v>
      </c>
      <c r="G289" s="525">
        <v>0</v>
      </c>
      <c r="H289" s="525">
        <v>0</v>
      </c>
      <c r="I289" s="525">
        <v>0</v>
      </c>
      <c r="J289" s="525">
        <v>0</v>
      </c>
      <c r="K289" s="525">
        <v>0</v>
      </c>
      <c r="L289" s="525">
        <v>0</v>
      </c>
      <c r="M289" s="525">
        <v>0</v>
      </c>
      <c r="N289" s="142"/>
      <c r="O289" s="142"/>
    </row>
    <row r="290" spans="1:15" x14ac:dyDescent="0.25">
      <c r="A290" s="523">
        <v>2006</v>
      </c>
      <c r="B290" s="525">
        <v>0</v>
      </c>
      <c r="C290" s="525">
        <v>0</v>
      </c>
      <c r="D290" s="525">
        <v>0</v>
      </c>
      <c r="E290" s="525">
        <v>0</v>
      </c>
      <c r="F290" s="525">
        <v>0</v>
      </c>
      <c r="G290" s="525">
        <v>0</v>
      </c>
      <c r="H290" s="525">
        <v>0</v>
      </c>
      <c r="I290" s="525">
        <v>0</v>
      </c>
      <c r="J290" s="525">
        <v>0</v>
      </c>
      <c r="K290" s="525">
        <v>0</v>
      </c>
      <c r="L290" s="525">
        <v>0</v>
      </c>
      <c r="M290" s="525">
        <v>0</v>
      </c>
      <c r="N290" s="142"/>
      <c r="O290" s="142"/>
    </row>
    <row r="291" spans="1:15" x14ac:dyDescent="0.25">
      <c r="A291" s="523">
        <v>2007</v>
      </c>
      <c r="B291" s="525">
        <v>0</v>
      </c>
      <c r="C291" s="525">
        <v>0</v>
      </c>
      <c r="D291" s="525">
        <v>0</v>
      </c>
      <c r="E291" s="525">
        <v>0</v>
      </c>
      <c r="F291" s="525">
        <v>0</v>
      </c>
      <c r="G291" s="525">
        <v>0</v>
      </c>
      <c r="H291" s="525">
        <v>0</v>
      </c>
      <c r="I291" s="525">
        <v>0</v>
      </c>
      <c r="J291" s="525">
        <v>0</v>
      </c>
      <c r="K291" s="525">
        <v>0</v>
      </c>
      <c r="L291" s="525">
        <v>0</v>
      </c>
      <c r="M291" s="525">
        <v>0</v>
      </c>
      <c r="N291" s="142"/>
      <c r="O291" s="142"/>
    </row>
    <row r="292" spans="1:15" x14ac:dyDescent="0.25">
      <c r="A292" s="523">
        <v>2008</v>
      </c>
      <c r="B292" s="525">
        <v>0</v>
      </c>
      <c r="C292" s="525">
        <v>0</v>
      </c>
      <c r="D292" s="525">
        <v>0</v>
      </c>
      <c r="E292" s="525">
        <v>0</v>
      </c>
      <c r="F292" s="525">
        <v>0</v>
      </c>
      <c r="G292" s="525">
        <v>0</v>
      </c>
      <c r="H292" s="525">
        <v>0</v>
      </c>
      <c r="I292" s="525">
        <v>0</v>
      </c>
      <c r="J292" s="525">
        <v>0</v>
      </c>
      <c r="K292" s="525">
        <v>0</v>
      </c>
      <c r="L292" s="525">
        <v>0</v>
      </c>
      <c r="M292" s="525">
        <v>0</v>
      </c>
      <c r="N292" s="142"/>
      <c r="O292" s="142"/>
    </row>
    <row r="293" spans="1:15" x14ac:dyDescent="0.25">
      <c r="A293" s="523">
        <v>2009</v>
      </c>
      <c r="B293" s="525">
        <v>0</v>
      </c>
      <c r="C293" s="525">
        <v>0</v>
      </c>
      <c r="D293" s="525">
        <v>0</v>
      </c>
      <c r="E293" s="525">
        <v>0</v>
      </c>
      <c r="F293" s="525">
        <v>0</v>
      </c>
      <c r="G293" s="525">
        <v>0</v>
      </c>
      <c r="H293" s="525">
        <v>0</v>
      </c>
      <c r="I293" s="525">
        <v>0</v>
      </c>
      <c r="J293" s="525">
        <v>0</v>
      </c>
      <c r="K293" s="525">
        <v>0</v>
      </c>
      <c r="L293" s="525">
        <v>0</v>
      </c>
      <c r="M293" s="525">
        <v>0</v>
      </c>
      <c r="N293" s="142"/>
      <c r="O293" s="142"/>
    </row>
    <row r="294" spans="1:15" x14ac:dyDescent="0.25">
      <c r="A294" s="523">
        <v>2010</v>
      </c>
      <c r="B294" s="525">
        <v>0</v>
      </c>
      <c r="C294" s="525">
        <v>0</v>
      </c>
      <c r="D294" s="525">
        <v>0</v>
      </c>
      <c r="E294" s="525">
        <v>0</v>
      </c>
      <c r="F294" s="525">
        <v>0</v>
      </c>
      <c r="G294" s="525">
        <v>0</v>
      </c>
      <c r="H294" s="525">
        <v>0</v>
      </c>
      <c r="I294" s="525">
        <v>0</v>
      </c>
      <c r="J294" s="525">
        <v>0</v>
      </c>
      <c r="K294" s="525">
        <v>0</v>
      </c>
      <c r="L294" s="525">
        <v>0</v>
      </c>
      <c r="M294" s="525">
        <v>0</v>
      </c>
      <c r="N294" s="142"/>
      <c r="O294" s="142"/>
    </row>
    <row r="295" spans="1:15" x14ac:dyDescent="0.25">
      <c r="A295" s="523">
        <v>2011</v>
      </c>
      <c r="B295" s="525">
        <v>0</v>
      </c>
      <c r="C295" s="525">
        <v>0</v>
      </c>
      <c r="D295" s="525">
        <v>0</v>
      </c>
      <c r="E295" s="525">
        <v>0</v>
      </c>
      <c r="F295" s="525">
        <v>0</v>
      </c>
      <c r="G295" s="525">
        <v>0</v>
      </c>
      <c r="H295" s="525">
        <v>0</v>
      </c>
      <c r="I295" s="525">
        <v>0</v>
      </c>
      <c r="J295" s="525">
        <v>0</v>
      </c>
      <c r="K295" s="525">
        <v>0</v>
      </c>
      <c r="L295" s="525">
        <v>0</v>
      </c>
      <c r="M295" s="525">
        <v>0</v>
      </c>
      <c r="N295" s="142"/>
      <c r="O295" s="142"/>
    </row>
    <row r="296" spans="1:15" x14ac:dyDescent="0.25">
      <c r="A296" s="523">
        <v>2012</v>
      </c>
      <c r="B296" s="525">
        <v>0</v>
      </c>
      <c r="C296" s="525">
        <v>0</v>
      </c>
      <c r="D296" s="525">
        <v>0</v>
      </c>
      <c r="E296" s="525">
        <v>0</v>
      </c>
      <c r="F296" s="525">
        <v>0</v>
      </c>
      <c r="G296" s="525">
        <v>0</v>
      </c>
      <c r="H296" s="525">
        <v>0</v>
      </c>
      <c r="I296" s="525">
        <v>0</v>
      </c>
      <c r="J296" s="525">
        <v>0</v>
      </c>
      <c r="K296" s="525">
        <v>0</v>
      </c>
      <c r="L296" s="525">
        <v>0</v>
      </c>
      <c r="M296" s="525">
        <v>0</v>
      </c>
      <c r="N296" s="142"/>
      <c r="O296" s="142"/>
    </row>
    <row r="297" spans="1:15" x14ac:dyDescent="0.25">
      <c r="A297" s="523">
        <v>2013</v>
      </c>
      <c r="B297" s="525">
        <v>0</v>
      </c>
      <c r="C297" s="525">
        <v>0</v>
      </c>
      <c r="D297" s="525">
        <v>0</v>
      </c>
      <c r="E297" s="525">
        <v>0</v>
      </c>
      <c r="F297" s="525">
        <v>0</v>
      </c>
      <c r="G297" s="525">
        <v>0</v>
      </c>
      <c r="H297" s="525">
        <v>0</v>
      </c>
      <c r="I297" s="525">
        <v>0</v>
      </c>
      <c r="J297" s="525">
        <v>0</v>
      </c>
      <c r="K297" s="525">
        <v>0</v>
      </c>
      <c r="L297" s="525">
        <v>0</v>
      </c>
      <c r="M297" s="525">
        <v>0</v>
      </c>
      <c r="N297" s="142"/>
      <c r="O297" s="142"/>
    </row>
    <row r="298" spans="1:15" x14ac:dyDescent="0.25">
      <c r="A298" s="523">
        <v>2014</v>
      </c>
      <c r="B298" s="525">
        <v>0.1</v>
      </c>
      <c r="C298" s="525">
        <v>0</v>
      </c>
      <c r="D298" s="525">
        <v>0</v>
      </c>
      <c r="E298" s="525">
        <v>0</v>
      </c>
      <c r="F298" s="525">
        <v>0</v>
      </c>
      <c r="G298" s="525">
        <v>0</v>
      </c>
      <c r="H298" s="525">
        <v>0.1</v>
      </c>
      <c r="I298" s="525">
        <v>0.1</v>
      </c>
      <c r="J298" s="525">
        <v>0.1</v>
      </c>
      <c r="K298" s="525">
        <v>0.1</v>
      </c>
      <c r="L298" s="525">
        <v>0.1</v>
      </c>
      <c r="M298" s="525">
        <v>0.1</v>
      </c>
      <c r="N298" s="142"/>
      <c r="O298" s="142"/>
    </row>
    <row r="299" spans="1:15" x14ac:dyDescent="0.25">
      <c r="A299" s="523">
        <v>2015</v>
      </c>
      <c r="B299" s="525">
        <v>0</v>
      </c>
      <c r="C299" s="525">
        <v>0</v>
      </c>
      <c r="D299" s="525">
        <v>0</v>
      </c>
      <c r="E299" s="525">
        <v>0</v>
      </c>
      <c r="F299" s="525">
        <v>0</v>
      </c>
      <c r="G299" s="525">
        <v>0</v>
      </c>
      <c r="H299" s="525">
        <v>0</v>
      </c>
      <c r="I299" s="525">
        <v>0</v>
      </c>
      <c r="J299" s="525">
        <v>0</v>
      </c>
      <c r="K299" s="525">
        <v>0</v>
      </c>
      <c r="L299" s="525">
        <v>0</v>
      </c>
      <c r="M299" s="525">
        <v>0</v>
      </c>
      <c r="N299" s="142"/>
      <c r="O299" s="142"/>
    </row>
    <row r="300" spans="1:15" x14ac:dyDescent="0.25">
      <c r="A300" s="523">
        <v>2016</v>
      </c>
      <c r="B300" s="525">
        <v>0</v>
      </c>
      <c r="C300" s="525">
        <v>0</v>
      </c>
      <c r="D300" s="525">
        <v>0</v>
      </c>
      <c r="E300" s="525">
        <v>0</v>
      </c>
      <c r="F300" s="525">
        <v>0</v>
      </c>
      <c r="G300" s="525">
        <v>0</v>
      </c>
      <c r="H300" s="525">
        <v>0</v>
      </c>
      <c r="I300" s="525">
        <v>0</v>
      </c>
      <c r="J300" s="525">
        <v>0</v>
      </c>
      <c r="K300" s="525">
        <v>0</v>
      </c>
      <c r="L300" s="525">
        <v>0</v>
      </c>
      <c r="M300" s="525">
        <v>0</v>
      </c>
      <c r="N300" s="142"/>
      <c r="O300" s="142"/>
    </row>
    <row r="301" spans="1:15" x14ac:dyDescent="0.25">
      <c r="A301" s="523">
        <v>2017</v>
      </c>
      <c r="B301" s="525">
        <v>0</v>
      </c>
      <c r="C301" s="525">
        <v>0</v>
      </c>
      <c r="D301" s="525">
        <v>0</v>
      </c>
      <c r="E301" s="525">
        <v>0</v>
      </c>
      <c r="F301" s="525">
        <v>0</v>
      </c>
      <c r="G301" s="525">
        <v>0</v>
      </c>
      <c r="H301" s="525">
        <v>0</v>
      </c>
      <c r="I301" s="525">
        <v>0</v>
      </c>
      <c r="J301" s="525">
        <v>0</v>
      </c>
      <c r="K301" s="525">
        <v>0</v>
      </c>
      <c r="L301" s="525">
        <v>0</v>
      </c>
      <c r="M301" s="525">
        <v>0</v>
      </c>
      <c r="N301" s="142"/>
      <c r="O301" s="142"/>
    </row>
    <row r="302" spans="1:15" x14ac:dyDescent="0.25">
      <c r="A302" s="523">
        <v>2018</v>
      </c>
      <c r="B302" s="525">
        <v>0</v>
      </c>
      <c r="C302" s="525">
        <v>0</v>
      </c>
      <c r="D302" s="525">
        <v>0</v>
      </c>
      <c r="E302" s="525">
        <v>0</v>
      </c>
      <c r="F302" s="525">
        <v>0</v>
      </c>
      <c r="G302" s="525">
        <v>0</v>
      </c>
      <c r="H302" s="525">
        <v>0</v>
      </c>
      <c r="I302" s="525">
        <v>0</v>
      </c>
      <c r="J302" s="525">
        <v>0</v>
      </c>
      <c r="K302" s="525">
        <v>0</v>
      </c>
      <c r="L302" s="525">
        <v>0</v>
      </c>
      <c r="M302" s="525">
        <v>0</v>
      </c>
      <c r="N302" s="142"/>
      <c r="O302" s="142"/>
    </row>
    <row r="303" spans="1:15" x14ac:dyDescent="0.25">
      <c r="A303" s="523">
        <v>2019</v>
      </c>
      <c r="B303" s="525">
        <v>0</v>
      </c>
      <c r="C303" s="193">
        <v>3.3646642418272668E-3</v>
      </c>
      <c r="D303" s="188">
        <v>0</v>
      </c>
      <c r="E303" s="188">
        <v>0</v>
      </c>
      <c r="F303" s="525">
        <v>0</v>
      </c>
      <c r="G303" s="188">
        <v>0</v>
      </c>
      <c r="H303" s="188">
        <v>1.9995296313588262E-3</v>
      </c>
      <c r="I303" s="188">
        <v>1.8462410822937413E-3</v>
      </c>
      <c r="J303" s="188">
        <v>1.9446043347970006E-3</v>
      </c>
      <c r="K303" s="188">
        <v>2.1293448581136618E-3</v>
      </c>
      <c r="L303" s="188">
        <v>1.9832823627270184E-3</v>
      </c>
      <c r="M303" s="188">
        <v>1.8957637902670811E-3</v>
      </c>
      <c r="N303" s="142"/>
      <c r="O303" s="142"/>
    </row>
    <row r="304" spans="1:15" x14ac:dyDescent="0.25">
      <c r="A304" s="523">
        <v>2020</v>
      </c>
      <c r="B304" s="525"/>
      <c r="C304" s="193">
        <v>3.3646642418272668E-3</v>
      </c>
      <c r="D304" s="193">
        <v>3.3646642418272668E-3</v>
      </c>
      <c r="E304" s="188">
        <v>-1.650756797816803E-3</v>
      </c>
      <c r="F304" s="525">
        <v>0</v>
      </c>
      <c r="G304" s="188">
        <v>0</v>
      </c>
      <c r="H304" s="188">
        <v>0</v>
      </c>
      <c r="I304" s="188">
        <v>-8.2723884059105985E-6</v>
      </c>
      <c r="J304" s="188">
        <v>1.6799256542516825E-4</v>
      </c>
      <c r="K304" s="188">
        <v>2.1293448581136618E-3</v>
      </c>
      <c r="L304" s="188">
        <v>5.7784366480182349E-4</v>
      </c>
      <c r="M304" s="188">
        <v>7.8511755373990993E-4</v>
      </c>
      <c r="N304" s="142"/>
      <c r="O304" s="142"/>
    </row>
    <row r="305" spans="1:15" ht="15" customHeight="1" x14ac:dyDescent="0.25">
      <c r="A305" s="598" t="s">
        <v>953</v>
      </c>
      <c r="B305" s="598"/>
      <c r="C305" s="598"/>
      <c r="D305" s="598"/>
      <c r="E305" s="598"/>
      <c r="F305" s="598"/>
      <c r="G305" s="598"/>
      <c r="H305" s="598"/>
      <c r="I305" s="598"/>
      <c r="J305" s="598"/>
      <c r="K305" s="598"/>
      <c r="L305" s="598"/>
      <c r="M305" s="598"/>
      <c r="N305" s="142"/>
      <c r="O305" s="142"/>
    </row>
    <row r="306" spans="1:15" ht="15" customHeight="1" x14ac:dyDescent="0.25">
      <c r="A306" s="572" t="s">
        <v>317</v>
      </c>
      <c r="B306" s="572"/>
      <c r="C306" s="572"/>
      <c r="D306" s="572"/>
      <c r="E306" s="572"/>
      <c r="F306" s="572"/>
      <c r="G306" s="572"/>
      <c r="H306" s="572"/>
      <c r="I306" s="572"/>
      <c r="J306" s="572"/>
      <c r="K306" s="572"/>
      <c r="L306" s="572"/>
      <c r="M306" s="572"/>
      <c r="N306" s="142"/>
      <c r="O306" s="142"/>
    </row>
    <row r="307" spans="1:15" ht="15" customHeight="1" x14ac:dyDescent="0.25">
      <c r="A307" s="606" t="s">
        <v>948</v>
      </c>
      <c r="B307" s="606"/>
      <c r="C307" s="606"/>
      <c r="D307" s="606"/>
      <c r="E307" s="606"/>
      <c r="F307" s="606"/>
      <c r="G307" s="606"/>
      <c r="H307" s="606"/>
      <c r="I307" s="606"/>
      <c r="J307" s="606"/>
      <c r="K307" s="606"/>
      <c r="L307" s="606"/>
      <c r="M307" s="606"/>
      <c r="N307" s="142"/>
      <c r="O307" s="142"/>
    </row>
    <row r="308" spans="1:15" ht="15" customHeight="1" x14ac:dyDescent="0.25">
      <c r="A308" s="569" t="s">
        <v>312</v>
      </c>
      <c r="B308" s="569"/>
      <c r="C308" s="569"/>
      <c r="D308" s="569"/>
      <c r="E308" s="569"/>
      <c r="F308" s="569"/>
      <c r="G308" s="569"/>
      <c r="H308" s="569"/>
      <c r="I308" s="569"/>
      <c r="J308" s="569"/>
      <c r="K308" s="569"/>
      <c r="L308" s="569"/>
      <c r="M308" s="569"/>
      <c r="N308" s="142"/>
      <c r="O308" s="142"/>
    </row>
    <row r="309" spans="1:15" x14ac:dyDescent="0.25">
      <c r="A309" s="523">
        <v>1999</v>
      </c>
      <c r="B309" s="525">
        <v>9</v>
      </c>
      <c r="C309" s="525">
        <v>17.100000000000001</v>
      </c>
      <c r="D309" s="525">
        <v>15.4</v>
      </c>
      <c r="E309" s="525">
        <v>14.5</v>
      </c>
      <c r="F309" s="525">
        <v>13.1</v>
      </c>
      <c r="G309" s="525">
        <v>11.8</v>
      </c>
      <c r="H309" s="525">
        <v>10.8</v>
      </c>
      <c r="I309" s="525">
        <v>10.1</v>
      </c>
      <c r="J309" s="525">
        <v>9.6999999999999993</v>
      </c>
      <c r="K309" s="525">
        <v>9.5</v>
      </c>
      <c r="L309" s="525">
        <v>9.3000000000000007</v>
      </c>
      <c r="M309" s="525">
        <v>9</v>
      </c>
      <c r="N309" s="142"/>
      <c r="O309" s="142"/>
    </row>
    <row r="310" spans="1:15" x14ac:dyDescent="0.25">
      <c r="A310" s="523">
        <v>2000</v>
      </c>
      <c r="B310" s="525">
        <v>7.9</v>
      </c>
      <c r="C310" s="525">
        <v>10</v>
      </c>
      <c r="D310" s="525">
        <v>10.8</v>
      </c>
      <c r="E310" s="525">
        <v>8.8000000000000007</v>
      </c>
      <c r="F310" s="525">
        <v>8.4</v>
      </c>
      <c r="G310" s="525">
        <v>8.9</v>
      </c>
      <c r="H310" s="525">
        <v>8.9</v>
      </c>
      <c r="I310" s="525">
        <v>8.6999999999999993</v>
      </c>
      <c r="J310" s="525">
        <v>8.3000000000000007</v>
      </c>
      <c r="K310" s="525">
        <v>8.1999999999999993</v>
      </c>
      <c r="L310" s="525">
        <v>8.1</v>
      </c>
      <c r="M310" s="525">
        <v>8</v>
      </c>
      <c r="N310" s="142"/>
      <c r="O310" s="142"/>
    </row>
    <row r="311" spans="1:15" x14ac:dyDescent="0.25">
      <c r="A311" s="523">
        <v>2001</v>
      </c>
      <c r="B311" s="525">
        <v>9.1</v>
      </c>
      <c r="C311" s="525">
        <v>10.4</v>
      </c>
      <c r="D311" s="525">
        <v>10.6</v>
      </c>
      <c r="E311" s="525">
        <v>9.8000000000000007</v>
      </c>
      <c r="F311" s="525">
        <v>9.6</v>
      </c>
      <c r="G311" s="525">
        <v>9.6999999999999993</v>
      </c>
      <c r="H311" s="525">
        <v>9.8000000000000007</v>
      </c>
      <c r="I311" s="525">
        <v>9.5</v>
      </c>
      <c r="J311" s="525">
        <v>9.1</v>
      </c>
      <c r="K311" s="525">
        <v>9</v>
      </c>
      <c r="L311" s="525">
        <v>9</v>
      </c>
      <c r="M311" s="525">
        <v>9</v>
      </c>
      <c r="N311" s="142"/>
      <c r="O311" s="142"/>
    </row>
    <row r="312" spans="1:15" x14ac:dyDescent="0.25">
      <c r="A312" s="523">
        <v>2002</v>
      </c>
      <c r="B312" s="525">
        <v>7.5</v>
      </c>
      <c r="C312" s="525">
        <v>8.8000000000000007</v>
      </c>
      <c r="D312" s="525">
        <v>9.9</v>
      </c>
      <c r="E312" s="525">
        <v>9.3000000000000007</v>
      </c>
      <c r="F312" s="525">
        <v>8.5</v>
      </c>
      <c r="G312" s="525">
        <v>8.1999999999999993</v>
      </c>
      <c r="H312" s="525">
        <v>8.4</v>
      </c>
      <c r="I312" s="525">
        <v>8</v>
      </c>
      <c r="J312" s="525">
        <v>7.8</v>
      </c>
      <c r="K312" s="525">
        <v>7.8</v>
      </c>
      <c r="L312" s="525">
        <v>7.6</v>
      </c>
      <c r="M312" s="525">
        <v>7.5</v>
      </c>
      <c r="N312" s="142"/>
      <c r="O312" s="142"/>
    </row>
    <row r="313" spans="1:15" x14ac:dyDescent="0.25">
      <c r="A313" s="523">
        <v>2003</v>
      </c>
      <c r="B313" s="525">
        <v>8.4</v>
      </c>
      <c r="C313" s="525">
        <v>10.8</v>
      </c>
      <c r="D313" s="525">
        <v>10.9</v>
      </c>
      <c r="E313" s="525">
        <v>10.6</v>
      </c>
      <c r="F313" s="525">
        <v>9.4</v>
      </c>
      <c r="G313" s="525">
        <v>9.1</v>
      </c>
      <c r="H313" s="525">
        <v>9.1</v>
      </c>
      <c r="I313" s="525">
        <v>8.9</v>
      </c>
      <c r="J313" s="525">
        <v>8.6999999999999993</v>
      </c>
      <c r="K313" s="525">
        <v>8.5</v>
      </c>
      <c r="L313" s="525">
        <v>8.5</v>
      </c>
      <c r="M313" s="525">
        <v>8.3000000000000007</v>
      </c>
      <c r="N313" s="142"/>
      <c r="O313" s="142"/>
    </row>
    <row r="314" spans="1:15" x14ac:dyDescent="0.25">
      <c r="A314" s="523">
        <v>2004</v>
      </c>
      <c r="B314" s="525">
        <v>4.5</v>
      </c>
      <c r="C314" s="525">
        <v>10.199999999999999</v>
      </c>
      <c r="D314" s="525">
        <v>8.9</v>
      </c>
      <c r="E314" s="525">
        <v>7.4</v>
      </c>
      <c r="F314" s="525">
        <v>6.1</v>
      </c>
      <c r="G314" s="525">
        <v>5.7</v>
      </c>
      <c r="H314" s="525">
        <v>5.3</v>
      </c>
      <c r="I314" s="525">
        <v>5</v>
      </c>
      <c r="J314" s="525">
        <v>4.9000000000000004</v>
      </c>
      <c r="K314" s="525">
        <v>4.9000000000000004</v>
      </c>
      <c r="L314" s="525">
        <v>4.7</v>
      </c>
      <c r="M314" s="525">
        <v>4.5999999999999996</v>
      </c>
      <c r="N314" s="142"/>
      <c r="O314" s="142"/>
    </row>
    <row r="315" spans="1:15" x14ac:dyDescent="0.25">
      <c r="A315" s="523">
        <v>2005</v>
      </c>
      <c r="B315" s="525">
        <v>3</v>
      </c>
      <c r="C315" s="525">
        <v>2.8</v>
      </c>
      <c r="D315" s="525">
        <v>4</v>
      </c>
      <c r="E315" s="525">
        <v>4</v>
      </c>
      <c r="F315" s="525">
        <v>3.8</v>
      </c>
      <c r="G315" s="525">
        <v>3.7</v>
      </c>
      <c r="H315" s="525">
        <v>3.6</v>
      </c>
      <c r="I315" s="525">
        <v>3.6</v>
      </c>
      <c r="J315" s="525">
        <v>3.5</v>
      </c>
      <c r="K315" s="525">
        <v>3.5</v>
      </c>
      <c r="L315" s="525">
        <v>3.5</v>
      </c>
      <c r="M315" s="525">
        <v>3.4</v>
      </c>
      <c r="N315" s="142"/>
      <c r="O315" s="142"/>
    </row>
    <row r="316" spans="1:15" x14ac:dyDescent="0.25">
      <c r="A316" s="523">
        <v>2006</v>
      </c>
      <c r="B316" s="525">
        <v>2.6</v>
      </c>
      <c r="C316" s="525">
        <v>3.5</v>
      </c>
      <c r="D316" s="525">
        <v>3.3</v>
      </c>
      <c r="E316" s="525">
        <v>3</v>
      </c>
      <c r="F316" s="525">
        <v>3</v>
      </c>
      <c r="G316" s="525">
        <v>2.8</v>
      </c>
      <c r="H316" s="525">
        <v>2.2999999999999998</v>
      </c>
      <c r="I316" s="525">
        <v>2.6</v>
      </c>
      <c r="J316" s="525">
        <v>2.6</v>
      </c>
      <c r="K316" s="525">
        <v>2.6</v>
      </c>
      <c r="L316" s="525">
        <v>2.6</v>
      </c>
      <c r="M316" s="525">
        <v>2.6</v>
      </c>
      <c r="N316" s="142"/>
      <c r="O316" s="142"/>
    </row>
    <row r="317" spans="1:15" x14ac:dyDescent="0.25">
      <c r="A317" s="523">
        <v>2007</v>
      </c>
      <c r="B317" s="525">
        <v>2.4</v>
      </c>
      <c r="C317" s="525">
        <v>3.4</v>
      </c>
      <c r="D317" s="525">
        <v>3.2</v>
      </c>
      <c r="E317" s="525">
        <v>2.7</v>
      </c>
      <c r="F317" s="525">
        <v>2.7</v>
      </c>
      <c r="G317" s="525">
        <v>2.7</v>
      </c>
      <c r="H317" s="525">
        <v>2.6</v>
      </c>
      <c r="I317" s="525">
        <v>2.5</v>
      </c>
      <c r="J317" s="525">
        <v>2.5</v>
      </c>
      <c r="K317" s="525">
        <v>2.6</v>
      </c>
      <c r="L317" s="525">
        <v>2.4</v>
      </c>
      <c r="M317" s="525">
        <v>2.4</v>
      </c>
      <c r="N317" s="142"/>
      <c r="O317" s="142"/>
    </row>
    <row r="318" spans="1:15" x14ac:dyDescent="0.25">
      <c r="A318" s="523">
        <v>2008</v>
      </c>
      <c r="B318" s="525">
        <v>2.2000000000000002</v>
      </c>
      <c r="C318" s="525">
        <v>3</v>
      </c>
      <c r="D318" s="525">
        <v>2.8</v>
      </c>
      <c r="E318" s="525">
        <v>2.4</v>
      </c>
      <c r="F318" s="525">
        <v>2.1</v>
      </c>
      <c r="G318" s="525">
        <v>2.2000000000000002</v>
      </c>
      <c r="H318" s="525">
        <v>2.2000000000000002</v>
      </c>
      <c r="I318" s="525">
        <v>2</v>
      </c>
      <c r="J318" s="525">
        <v>2.1</v>
      </c>
      <c r="K318" s="525">
        <v>2.1</v>
      </c>
      <c r="L318" s="525">
        <v>2.1</v>
      </c>
      <c r="M318" s="525">
        <v>2.2000000000000002</v>
      </c>
      <c r="N318" s="142"/>
      <c r="O318" s="142"/>
    </row>
    <row r="319" spans="1:15" x14ac:dyDescent="0.25">
      <c r="A319" s="523">
        <v>2009</v>
      </c>
      <c r="B319" s="525">
        <v>2.6</v>
      </c>
      <c r="C319" s="525">
        <v>2.6</v>
      </c>
      <c r="D319" s="525">
        <v>2.6</v>
      </c>
      <c r="E319" s="525">
        <v>2.6</v>
      </c>
      <c r="F319" s="525">
        <v>2.5</v>
      </c>
      <c r="G319" s="525">
        <v>2.6</v>
      </c>
      <c r="H319" s="525">
        <v>2.7</v>
      </c>
      <c r="I319" s="525">
        <v>2.6</v>
      </c>
      <c r="J319" s="525">
        <v>2.6</v>
      </c>
      <c r="K319" s="525">
        <v>2.7</v>
      </c>
      <c r="L319" s="525">
        <v>2.6</v>
      </c>
      <c r="M319" s="525">
        <v>2.6</v>
      </c>
      <c r="N319" s="142"/>
      <c r="O319" s="142"/>
    </row>
    <row r="320" spans="1:15" x14ac:dyDescent="0.25">
      <c r="A320" s="523">
        <v>2010</v>
      </c>
      <c r="B320" s="525">
        <v>2.9</v>
      </c>
      <c r="C320" s="525">
        <v>4.7</v>
      </c>
      <c r="D320" s="525">
        <v>3.4</v>
      </c>
      <c r="E320" s="525">
        <v>3</v>
      </c>
      <c r="F320" s="525">
        <v>2.8</v>
      </c>
      <c r="G320" s="525">
        <v>2.9</v>
      </c>
      <c r="H320" s="525">
        <v>2.9</v>
      </c>
      <c r="I320" s="525">
        <v>2.9</v>
      </c>
      <c r="J320" s="525">
        <v>3</v>
      </c>
      <c r="K320" s="525">
        <v>3</v>
      </c>
      <c r="L320" s="525">
        <v>3</v>
      </c>
      <c r="M320" s="525">
        <v>3</v>
      </c>
      <c r="N320" s="142"/>
      <c r="O320" s="142"/>
    </row>
    <row r="321" spans="1:15" x14ac:dyDescent="0.25">
      <c r="A321" s="523">
        <v>2011</v>
      </c>
      <c r="B321" s="525">
        <v>3.1</v>
      </c>
      <c r="C321" s="525">
        <v>4.4000000000000004</v>
      </c>
      <c r="D321" s="525">
        <v>3</v>
      </c>
      <c r="E321" s="525">
        <v>3</v>
      </c>
      <c r="F321" s="525">
        <v>2.9</v>
      </c>
      <c r="G321" s="525">
        <v>3</v>
      </c>
      <c r="H321" s="525">
        <v>3</v>
      </c>
      <c r="I321" s="525">
        <v>3.1</v>
      </c>
      <c r="J321" s="525">
        <v>3.1</v>
      </c>
      <c r="K321" s="525">
        <v>3.2</v>
      </c>
      <c r="L321" s="525">
        <v>3.2</v>
      </c>
      <c r="M321" s="525">
        <v>3.2</v>
      </c>
      <c r="N321" s="142"/>
      <c r="O321" s="142"/>
    </row>
    <row r="322" spans="1:15" x14ac:dyDescent="0.25">
      <c r="A322" s="523">
        <v>2012</v>
      </c>
      <c r="B322" s="525">
        <v>3.6</v>
      </c>
      <c r="C322" s="525">
        <v>5</v>
      </c>
      <c r="D322" s="525">
        <v>4</v>
      </c>
      <c r="E322" s="525">
        <v>3.5</v>
      </c>
      <c r="F322" s="525">
        <v>3.4</v>
      </c>
      <c r="G322" s="525">
        <v>3.4</v>
      </c>
      <c r="H322" s="525">
        <v>3.5</v>
      </c>
      <c r="I322" s="525">
        <v>3.7</v>
      </c>
      <c r="J322" s="525">
        <v>3.6</v>
      </c>
      <c r="K322" s="525">
        <v>3.7</v>
      </c>
      <c r="L322" s="525">
        <v>3.7</v>
      </c>
      <c r="M322" s="525">
        <v>3.7</v>
      </c>
      <c r="N322" s="142"/>
      <c r="O322" s="142"/>
    </row>
    <row r="323" spans="1:15" x14ac:dyDescent="0.25">
      <c r="A323" s="523">
        <v>2013</v>
      </c>
      <c r="B323" s="525">
        <v>4.2</v>
      </c>
      <c r="C323" s="525">
        <v>6.4</v>
      </c>
      <c r="D323" s="525">
        <v>4.9000000000000004</v>
      </c>
      <c r="E323" s="525">
        <v>4.0999999999999996</v>
      </c>
      <c r="F323" s="525">
        <v>4</v>
      </c>
      <c r="G323" s="525">
        <v>4.0999999999999996</v>
      </c>
      <c r="H323" s="525">
        <v>4.0999999999999996</v>
      </c>
      <c r="I323" s="525">
        <v>4.0999999999999996</v>
      </c>
      <c r="J323" s="525">
        <v>4.2</v>
      </c>
      <c r="K323" s="525">
        <v>4.3</v>
      </c>
      <c r="L323" s="525">
        <v>4.2</v>
      </c>
      <c r="M323" s="525">
        <v>4.3</v>
      </c>
      <c r="N323" s="142"/>
      <c r="O323" s="142"/>
    </row>
    <row r="324" spans="1:15" x14ac:dyDescent="0.25">
      <c r="A324" s="523">
        <v>2014</v>
      </c>
      <c r="B324" s="525">
        <v>4</v>
      </c>
      <c r="C324" s="525">
        <v>7.6</v>
      </c>
      <c r="D324" s="525">
        <v>5.0999999999999996</v>
      </c>
      <c r="E324" s="525">
        <v>4.3</v>
      </c>
      <c r="F324" s="525">
        <v>3.9</v>
      </c>
      <c r="G324" s="525">
        <v>4</v>
      </c>
      <c r="H324" s="525">
        <v>3.9</v>
      </c>
      <c r="I324" s="525">
        <v>3.9</v>
      </c>
      <c r="J324" s="525">
        <v>4</v>
      </c>
      <c r="K324" s="525">
        <v>4.0999999999999996</v>
      </c>
      <c r="L324" s="525">
        <v>4.0999999999999996</v>
      </c>
      <c r="M324" s="525">
        <v>4.0999999999999996</v>
      </c>
      <c r="N324" s="142"/>
      <c r="O324" s="142"/>
    </row>
    <row r="325" spans="1:15" x14ac:dyDescent="0.25">
      <c r="A325" s="523">
        <v>2015</v>
      </c>
      <c r="B325" s="525">
        <v>4</v>
      </c>
      <c r="C325" s="525">
        <v>7.6</v>
      </c>
      <c r="D325" s="525">
        <v>5.2</v>
      </c>
      <c r="E325" s="525">
        <v>4.5</v>
      </c>
      <c r="F325" s="525">
        <v>4</v>
      </c>
      <c r="G325" s="525">
        <v>4.0999999999999996</v>
      </c>
      <c r="H325" s="525">
        <v>3.9</v>
      </c>
      <c r="I325" s="525">
        <v>3.9</v>
      </c>
      <c r="J325" s="525">
        <v>4</v>
      </c>
      <c r="K325" s="525">
        <v>4</v>
      </c>
      <c r="L325" s="525">
        <v>4</v>
      </c>
      <c r="M325" s="525">
        <v>4.0999999999999996</v>
      </c>
      <c r="N325" s="142"/>
      <c r="O325" s="142"/>
    </row>
    <row r="326" spans="1:15" x14ac:dyDescent="0.25">
      <c r="A326" s="523">
        <v>2016</v>
      </c>
      <c r="B326" s="525">
        <v>4.8</v>
      </c>
      <c r="C326" s="525">
        <v>10.5</v>
      </c>
      <c r="D326" s="525">
        <v>6.5</v>
      </c>
      <c r="E326" s="525">
        <v>5.4</v>
      </c>
      <c r="F326" s="525">
        <v>5</v>
      </c>
      <c r="G326" s="525">
        <v>5.0999999999999996</v>
      </c>
      <c r="H326" s="525">
        <v>5</v>
      </c>
      <c r="I326" s="525">
        <v>5</v>
      </c>
      <c r="J326" s="525">
        <v>5</v>
      </c>
      <c r="K326" s="525">
        <v>5.0999999999999996</v>
      </c>
      <c r="L326" s="525">
        <v>5.0999999999999996</v>
      </c>
      <c r="M326" s="525">
        <v>5.0999999999999996</v>
      </c>
      <c r="N326" s="142"/>
      <c r="O326" s="142"/>
    </row>
    <row r="327" spans="1:15" x14ac:dyDescent="0.25">
      <c r="A327" s="523">
        <v>2017</v>
      </c>
      <c r="B327" s="525">
        <v>5.2</v>
      </c>
      <c r="C327" s="525">
        <v>13</v>
      </c>
      <c r="D327" s="525">
        <v>7.8</v>
      </c>
      <c r="E327" s="525">
        <v>6</v>
      </c>
      <c r="F327" s="525">
        <v>5.5</v>
      </c>
      <c r="G327" s="525">
        <v>5.4</v>
      </c>
      <c r="H327" s="525">
        <v>5.2</v>
      </c>
      <c r="I327" s="525">
        <v>5.0999999999999996</v>
      </c>
      <c r="J327" s="525">
        <v>5.2</v>
      </c>
      <c r="K327" s="525">
        <v>5.3</v>
      </c>
      <c r="L327" s="525">
        <v>5.3</v>
      </c>
      <c r="M327" s="525">
        <v>5.3</v>
      </c>
      <c r="N327" s="142"/>
      <c r="O327" s="142"/>
    </row>
    <row r="328" spans="1:15" x14ac:dyDescent="0.25">
      <c r="A328" s="523">
        <v>2018</v>
      </c>
      <c r="B328" s="525">
        <v>4.3056445184368899</v>
      </c>
      <c r="C328" s="525">
        <v>5.2</v>
      </c>
      <c r="D328" s="525">
        <v>4.2</v>
      </c>
      <c r="E328" s="525">
        <v>4</v>
      </c>
      <c r="F328" s="525">
        <v>4</v>
      </c>
      <c r="G328" s="525">
        <v>4.3</v>
      </c>
      <c r="H328" s="525">
        <v>4.5</v>
      </c>
      <c r="I328" s="525">
        <v>4.5999999999999996</v>
      </c>
      <c r="J328" s="525">
        <v>4.5</v>
      </c>
      <c r="K328" s="525">
        <v>4.5999999999999996</v>
      </c>
      <c r="L328" s="525">
        <v>4.4000000000000004</v>
      </c>
      <c r="M328" s="525">
        <v>4.4000000000000004</v>
      </c>
      <c r="N328" s="142"/>
      <c r="O328" s="142"/>
    </row>
    <row r="329" spans="1:15" x14ac:dyDescent="0.25">
      <c r="A329" s="523">
        <v>2019</v>
      </c>
      <c r="B329" s="525">
        <v>3.4971661928957212</v>
      </c>
      <c r="C329" s="525">
        <v>5.31409766250228</v>
      </c>
      <c r="D329" s="525">
        <v>4.4481890468180785</v>
      </c>
      <c r="E329" s="525">
        <v>3.6560124984497566</v>
      </c>
      <c r="F329" s="525">
        <v>3.3041256819783813</v>
      </c>
      <c r="G329" s="525">
        <v>3.3</v>
      </c>
      <c r="H329" s="525">
        <v>3.2298484974437143</v>
      </c>
      <c r="I329" s="525">
        <v>3.2995972337288326</v>
      </c>
      <c r="J329" s="525">
        <v>3.314467194234473</v>
      </c>
      <c r="K329" s="525">
        <v>3.5382994496876168</v>
      </c>
      <c r="L329" s="525">
        <v>3.4857290292325391</v>
      </c>
      <c r="M329" s="525">
        <v>3.5296153096199379</v>
      </c>
      <c r="N329" s="142"/>
      <c r="O329" s="142"/>
    </row>
    <row r="330" spans="1:15" x14ac:dyDescent="0.25">
      <c r="A330" s="523">
        <v>2020</v>
      </c>
      <c r="B330" s="525"/>
      <c r="C330" s="525">
        <v>5.0672275438391674</v>
      </c>
      <c r="D330" s="525">
        <v>4.0075207556554426</v>
      </c>
      <c r="E330" s="525">
        <v>3.4233211599592925</v>
      </c>
      <c r="F330" s="525">
        <v>3.8103734091461297</v>
      </c>
      <c r="G330" s="525">
        <v>4.5</v>
      </c>
      <c r="H330" s="525">
        <v>4.8977401855786553</v>
      </c>
      <c r="I330" s="525">
        <v>5.1002298242446615</v>
      </c>
      <c r="J330" s="525">
        <v>5.2803266243034201</v>
      </c>
      <c r="K330" s="525">
        <v>5.4</v>
      </c>
      <c r="L330" s="525">
        <v>5.3069999007459359</v>
      </c>
      <c r="M330" s="525">
        <v>5.3549056088845814</v>
      </c>
      <c r="N330" s="142"/>
      <c r="O330" s="142"/>
    </row>
    <row r="331" spans="1:15" ht="15" customHeight="1" x14ac:dyDescent="0.25">
      <c r="A331" s="606" t="s">
        <v>949</v>
      </c>
      <c r="B331" s="606"/>
      <c r="C331" s="606"/>
      <c r="D331" s="606"/>
      <c r="E331" s="606"/>
      <c r="F331" s="606"/>
      <c r="G331" s="606"/>
      <c r="H331" s="606"/>
      <c r="I331" s="606"/>
      <c r="J331" s="606"/>
      <c r="K331" s="606"/>
      <c r="L331" s="606"/>
      <c r="M331" s="606"/>
      <c r="N331" s="142"/>
      <c r="O331" s="142"/>
    </row>
    <row r="332" spans="1:15" ht="15" customHeight="1" x14ac:dyDescent="0.25">
      <c r="A332" s="569" t="s">
        <v>313</v>
      </c>
      <c r="B332" s="569"/>
      <c r="C332" s="569"/>
      <c r="D332" s="569"/>
      <c r="E332" s="569"/>
      <c r="F332" s="569"/>
      <c r="G332" s="569"/>
      <c r="H332" s="569"/>
      <c r="I332" s="569"/>
      <c r="J332" s="569"/>
      <c r="K332" s="569"/>
      <c r="L332" s="569"/>
      <c r="M332" s="569"/>
      <c r="N332" s="142"/>
      <c r="O332" s="142"/>
    </row>
    <row r="333" spans="1:15" x14ac:dyDescent="0.25">
      <c r="A333" s="523">
        <v>1999</v>
      </c>
      <c r="B333" s="525">
        <v>13.7</v>
      </c>
      <c r="C333" s="525">
        <v>27</v>
      </c>
      <c r="D333" s="525">
        <v>24.1</v>
      </c>
      <c r="E333" s="525">
        <v>23.4</v>
      </c>
      <c r="F333" s="525">
        <v>21.4</v>
      </c>
      <c r="G333" s="525">
        <v>19.5</v>
      </c>
      <c r="H333" s="525">
        <v>17.2</v>
      </c>
      <c r="I333" s="525">
        <v>15.5</v>
      </c>
      <c r="J333" s="525">
        <v>14.9</v>
      </c>
      <c r="K333" s="525">
        <v>14.4</v>
      </c>
      <c r="L333" s="525">
        <v>14.1</v>
      </c>
      <c r="M333" s="525">
        <v>13.4</v>
      </c>
      <c r="N333" s="142"/>
      <c r="O333" s="142"/>
    </row>
    <row r="334" spans="1:15" x14ac:dyDescent="0.25">
      <c r="A334" s="523">
        <v>2000</v>
      </c>
      <c r="B334" s="525">
        <v>11.6</v>
      </c>
      <c r="C334" s="525">
        <v>13.3</v>
      </c>
      <c r="D334" s="525">
        <v>14.2</v>
      </c>
      <c r="E334" s="525">
        <v>11.8</v>
      </c>
      <c r="F334" s="525">
        <v>11.7</v>
      </c>
      <c r="G334" s="525">
        <v>12.8</v>
      </c>
      <c r="H334" s="525">
        <v>12.6</v>
      </c>
      <c r="I334" s="525">
        <v>12.2</v>
      </c>
      <c r="J334" s="525">
        <v>11.6</v>
      </c>
      <c r="K334" s="525">
        <v>11.5</v>
      </c>
      <c r="L334" s="525">
        <v>11.3</v>
      </c>
      <c r="M334" s="525">
        <v>11.3</v>
      </c>
      <c r="N334" s="142"/>
      <c r="O334" s="142"/>
    </row>
    <row r="335" spans="1:15" x14ac:dyDescent="0.25">
      <c r="A335" s="523">
        <v>2001</v>
      </c>
      <c r="B335" s="525">
        <v>12.7</v>
      </c>
      <c r="C335" s="525">
        <v>14.1</v>
      </c>
      <c r="D335" s="525">
        <v>14.2</v>
      </c>
      <c r="E335" s="525">
        <v>13.5</v>
      </c>
      <c r="F335" s="525">
        <v>13.8</v>
      </c>
      <c r="G335" s="525">
        <v>14.3</v>
      </c>
      <c r="H335" s="525">
        <v>14.1</v>
      </c>
      <c r="I335" s="525">
        <v>13.6</v>
      </c>
      <c r="J335" s="525">
        <v>13.1</v>
      </c>
      <c r="K335" s="525">
        <v>12.8</v>
      </c>
      <c r="L335" s="525">
        <v>12.8</v>
      </c>
      <c r="M335" s="525">
        <v>12.8</v>
      </c>
      <c r="N335" s="142"/>
      <c r="O335" s="142"/>
    </row>
    <row r="336" spans="1:15" x14ac:dyDescent="0.25">
      <c r="A336" s="523">
        <v>2002</v>
      </c>
      <c r="B336" s="525">
        <v>9.6999999999999993</v>
      </c>
      <c r="C336" s="525">
        <v>10.8</v>
      </c>
      <c r="D336" s="525">
        <v>12.4</v>
      </c>
      <c r="E336" s="525">
        <v>11.8</v>
      </c>
      <c r="F336" s="525">
        <v>11.4</v>
      </c>
      <c r="G336" s="525">
        <v>11.1</v>
      </c>
      <c r="H336" s="525">
        <v>11.2</v>
      </c>
      <c r="I336" s="525">
        <v>10.6</v>
      </c>
      <c r="J336" s="525">
        <v>10.199999999999999</v>
      </c>
      <c r="K336" s="525">
        <v>10.1</v>
      </c>
      <c r="L336" s="525">
        <v>9.8000000000000007</v>
      </c>
      <c r="M336" s="525">
        <v>9.6999999999999993</v>
      </c>
      <c r="N336" s="142"/>
      <c r="O336" s="142"/>
    </row>
    <row r="337" spans="1:15" x14ac:dyDescent="0.25">
      <c r="A337" s="523">
        <v>2003</v>
      </c>
      <c r="B337" s="525">
        <v>9.8000000000000007</v>
      </c>
      <c r="C337" s="525">
        <v>13.2</v>
      </c>
      <c r="D337" s="525">
        <v>13</v>
      </c>
      <c r="E337" s="525">
        <v>12.8</v>
      </c>
      <c r="F337" s="525">
        <v>11.7</v>
      </c>
      <c r="G337" s="525">
        <v>11.2</v>
      </c>
      <c r="H337" s="525">
        <v>11</v>
      </c>
      <c r="I337" s="525">
        <v>10.7</v>
      </c>
      <c r="J337" s="525">
        <v>10.5</v>
      </c>
      <c r="K337" s="525">
        <v>10</v>
      </c>
      <c r="L337" s="525">
        <v>10</v>
      </c>
      <c r="M337" s="525">
        <v>9.9</v>
      </c>
      <c r="N337" s="142"/>
      <c r="O337" s="142"/>
    </row>
    <row r="338" spans="1:15" x14ac:dyDescent="0.25">
      <c r="A338" s="523">
        <v>2004</v>
      </c>
      <c r="B338" s="525">
        <v>3.4</v>
      </c>
      <c r="C338" s="525">
        <v>11.2</v>
      </c>
      <c r="D338" s="525">
        <v>9.4</v>
      </c>
      <c r="E338" s="525">
        <v>7.4</v>
      </c>
      <c r="F338" s="525">
        <v>6</v>
      </c>
      <c r="G338" s="525">
        <v>5.3</v>
      </c>
      <c r="H338" s="525">
        <v>4.7</v>
      </c>
      <c r="I338" s="525">
        <v>4.3</v>
      </c>
      <c r="J338" s="525">
        <v>4</v>
      </c>
      <c r="K338" s="525">
        <v>4</v>
      </c>
      <c r="L338" s="525">
        <v>3.7</v>
      </c>
      <c r="M338" s="525">
        <v>3.6</v>
      </c>
      <c r="N338" s="142"/>
      <c r="O338" s="142"/>
    </row>
    <row r="339" spans="1:15" x14ac:dyDescent="0.25">
      <c r="A339" s="523">
        <v>2005</v>
      </c>
      <c r="B339" s="525">
        <v>2.1</v>
      </c>
      <c r="C339" s="525">
        <v>1.4</v>
      </c>
      <c r="D339" s="525">
        <v>3.2</v>
      </c>
      <c r="E339" s="525">
        <v>2.8</v>
      </c>
      <c r="F339" s="525">
        <v>2.6</v>
      </c>
      <c r="G339" s="525">
        <v>2.5</v>
      </c>
      <c r="H339" s="525">
        <v>2.4</v>
      </c>
      <c r="I339" s="525">
        <v>2.2999999999999998</v>
      </c>
      <c r="J339" s="525">
        <v>2.2999999999999998</v>
      </c>
      <c r="K339" s="525">
        <v>2.2999999999999998</v>
      </c>
      <c r="L339" s="525">
        <v>2.2000000000000002</v>
      </c>
      <c r="M339" s="525">
        <v>2.2000000000000002</v>
      </c>
      <c r="N339" s="142"/>
      <c r="O339" s="142"/>
    </row>
    <row r="340" spans="1:15" x14ac:dyDescent="0.25">
      <c r="A340" s="523">
        <v>2006</v>
      </c>
      <c r="B340" s="525">
        <v>1.8</v>
      </c>
      <c r="C340" s="525">
        <v>2</v>
      </c>
      <c r="D340" s="525">
        <v>2</v>
      </c>
      <c r="E340" s="525">
        <v>1.9</v>
      </c>
      <c r="F340" s="525">
        <v>1.8</v>
      </c>
      <c r="G340" s="525">
        <v>1.8</v>
      </c>
      <c r="H340" s="525">
        <v>1.7</v>
      </c>
      <c r="I340" s="525">
        <v>1.8</v>
      </c>
      <c r="J340" s="525">
        <v>1.8</v>
      </c>
      <c r="K340" s="525">
        <v>1.8</v>
      </c>
      <c r="L340" s="525">
        <v>1.8</v>
      </c>
      <c r="M340" s="525">
        <v>1.8</v>
      </c>
      <c r="N340" s="142"/>
      <c r="O340" s="142"/>
    </row>
    <row r="341" spans="1:15" x14ac:dyDescent="0.25">
      <c r="A341" s="523">
        <v>2007</v>
      </c>
      <c r="B341" s="525">
        <v>1.7</v>
      </c>
      <c r="C341" s="525">
        <v>2.1</v>
      </c>
      <c r="D341" s="525">
        <v>2.1</v>
      </c>
      <c r="E341" s="525">
        <v>2</v>
      </c>
      <c r="F341" s="525">
        <v>2</v>
      </c>
      <c r="G341" s="525">
        <v>2</v>
      </c>
      <c r="H341" s="525">
        <v>1.9</v>
      </c>
      <c r="I341" s="525">
        <v>1.9</v>
      </c>
      <c r="J341" s="525">
        <v>1.9</v>
      </c>
      <c r="K341" s="525">
        <v>1.9</v>
      </c>
      <c r="L341" s="525">
        <v>1.8</v>
      </c>
      <c r="M341" s="525">
        <v>1.8</v>
      </c>
      <c r="N341" s="142"/>
      <c r="O341" s="142"/>
    </row>
    <row r="342" spans="1:15" x14ac:dyDescent="0.25">
      <c r="A342" s="523">
        <v>2008</v>
      </c>
      <c r="B342" s="525">
        <v>1.7</v>
      </c>
      <c r="C342" s="525">
        <v>1.9</v>
      </c>
      <c r="D342" s="525">
        <v>1.9</v>
      </c>
      <c r="E342" s="525">
        <v>1.8</v>
      </c>
      <c r="F342" s="525">
        <v>1.6</v>
      </c>
      <c r="G342" s="525">
        <v>1.7</v>
      </c>
      <c r="H342" s="525">
        <v>1.7</v>
      </c>
      <c r="I342" s="525">
        <v>1.6</v>
      </c>
      <c r="J342" s="525">
        <v>1.6</v>
      </c>
      <c r="K342" s="525">
        <v>1.7</v>
      </c>
      <c r="L342" s="525">
        <v>1.7</v>
      </c>
      <c r="M342" s="525">
        <v>1.7</v>
      </c>
      <c r="N342" s="142"/>
      <c r="O342" s="142"/>
    </row>
    <row r="343" spans="1:15" x14ac:dyDescent="0.25">
      <c r="A343" s="523">
        <v>2009</v>
      </c>
      <c r="B343" s="525">
        <v>1.4</v>
      </c>
      <c r="C343" s="525">
        <v>1</v>
      </c>
      <c r="D343" s="525">
        <v>1.1000000000000001</v>
      </c>
      <c r="E343" s="525">
        <v>1.2</v>
      </c>
      <c r="F343" s="525">
        <v>1.3</v>
      </c>
      <c r="G343" s="525">
        <v>1.4</v>
      </c>
      <c r="H343" s="525">
        <v>1.4</v>
      </c>
      <c r="I343" s="525">
        <v>1.4</v>
      </c>
      <c r="J343" s="525">
        <v>1.4</v>
      </c>
      <c r="K343" s="525">
        <v>1.4</v>
      </c>
      <c r="L343" s="525">
        <v>1.4</v>
      </c>
      <c r="M343" s="525">
        <v>1.4</v>
      </c>
      <c r="N343" s="142"/>
      <c r="O343" s="142"/>
    </row>
    <row r="344" spans="1:15" x14ac:dyDescent="0.25">
      <c r="A344" s="523">
        <v>2010</v>
      </c>
      <c r="B344" s="525">
        <v>1.7</v>
      </c>
      <c r="C344" s="525">
        <v>2.1</v>
      </c>
      <c r="D344" s="525">
        <v>1.7</v>
      </c>
      <c r="E344" s="525">
        <v>1.6</v>
      </c>
      <c r="F344" s="525">
        <v>1.6</v>
      </c>
      <c r="G344" s="525">
        <v>1.7</v>
      </c>
      <c r="H344" s="525">
        <v>1.6</v>
      </c>
      <c r="I344" s="525">
        <v>1.7</v>
      </c>
      <c r="J344" s="525">
        <v>1.7</v>
      </c>
      <c r="K344" s="525">
        <v>1.7</v>
      </c>
      <c r="L344" s="525">
        <v>1.7</v>
      </c>
      <c r="M344" s="525">
        <v>1.8</v>
      </c>
      <c r="N344" s="142"/>
      <c r="O344" s="142"/>
    </row>
    <row r="345" spans="1:15" x14ac:dyDescent="0.25">
      <c r="A345" s="523">
        <v>2011</v>
      </c>
      <c r="B345" s="525">
        <v>2.4</v>
      </c>
      <c r="C345" s="525">
        <v>2.9</v>
      </c>
      <c r="D345" s="525">
        <v>2.4</v>
      </c>
      <c r="E345" s="525">
        <v>2.2999999999999998</v>
      </c>
      <c r="F345" s="525">
        <v>2.2999999999999998</v>
      </c>
      <c r="G345" s="525">
        <v>2.4</v>
      </c>
      <c r="H345" s="525">
        <v>2.4</v>
      </c>
      <c r="I345" s="525">
        <v>2.4</v>
      </c>
      <c r="J345" s="525">
        <v>2.4</v>
      </c>
      <c r="K345" s="525">
        <v>2.5</v>
      </c>
      <c r="L345" s="525">
        <v>2.5</v>
      </c>
      <c r="M345" s="525">
        <v>2.5</v>
      </c>
      <c r="N345" s="142"/>
      <c r="O345" s="142"/>
    </row>
    <row r="346" spans="1:15" x14ac:dyDescent="0.25">
      <c r="A346" s="523">
        <v>2012</v>
      </c>
      <c r="B346" s="525">
        <v>3.1</v>
      </c>
      <c r="C346" s="525">
        <v>3.7</v>
      </c>
      <c r="D346" s="525">
        <v>3.1</v>
      </c>
      <c r="E346" s="525">
        <v>2.8</v>
      </c>
      <c r="F346" s="525">
        <v>2.8</v>
      </c>
      <c r="G346" s="525">
        <v>2.8</v>
      </c>
      <c r="H346" s="525">
        <v>2.8</v>
      </c>
      <c r="I346" s="525">
        <v>3.1</v>
      </c>
      <c r="J346" s="525">
        <v>3</v>
      </c>
      <c r="K346" s="525">
        <v>3</v>
      </c>
      <c r="L346" s="525">
        <v>3.1</v>
      </c>
      <c r="M346" s="525">
        <v>3.1</v>
      </c>
      <c r="N346" s="142"/>
      <c r="O346" s="142"/>
    </row>
    <row r="347" spans="1:15" x14ac:dyDescent="0.25">
      <c r="A347" s="523">
        <v>2013</v>
      </c>
      <c r="B347" s="525">
        <v>4</v>
      </c>
      <c r="C347" s="525">
        <v>5.5</v>
      </c>
      <c r="D347" s="525">
        <v>4.0999999999999996</v>
      </c>
      <c r="E347" s="525">
        <v>3.6</v>
      </c>
      <c r="F347" s="525">
        <v>3.6</v>
      </c>
      <c r="G347" s="525">
        <v>3.8</v>
      </c>
      <c r="H347" s="525">
        <v>3.8</v>
      </c>
      <c r="I347" s="525">
        <v>3.9</v>
      </c>
      <c r="J347" s="525">
        <v>3.9</v>
      </c>
      <c r="K347" s="525">
        <v>3.9</v>
      </c>
      <c r="L347" s="525">
        <v>3.9</v>
      </c>
      <c r="M347" s="525">
        <v>4</v>
      </c>
      <c r="N347" s="142"/>
      <c r="O347" s="142"/>
    </row>
    <row r="348" spans="1:15" x14ac:dyDescent="0.25">
      <c r="A348" s="523">
        <v>2014</v>
      </c>
      <c r="B348" s="525">
        <v>4.0999999999999996</v>
      </c>
      <c r="C348" s="525">
        <v>6.5</v>
      </c>
      <c r="D348" s="525">
        <v>4.5</v>
      </c>
      <c r="E348" s="525">
        <v>4</v>
      </c>
      <c r="F348" s="525">
        <v>3.8</v>
      </c>
      <c r="G348" s="525">
        <v>3.9</v>
      </c>
      <c r="H348" s="525">
        <v>3.9</v>
      </c>
      <c r="I348" s="525">
        <v>3.9</v>
      </c>
      <c r="J348" s="525">
        <v>3.9</v>
      </c>
      <c r="K348" s="525">
        <v>4</v>
      </c>
      <c r="L348" s="525">
        <v>4</v>
      </c>
      <c r="M348" s="525">
        <v>4.0999999999999996</v>
      </c>
      <c r="N348" s="142"/>
      <c r="O348" s="142"/>
    </row>
    <row r="349" spans="1:15" x14ac:dyDescent="0.25">
      <c r="A349" s="523">
        <v>2015</v>
      </c>
      <c r="B349" s="525">
        <v>4.3</v>
      </c>
      <c r="C349" s="525">
        <v>6.4</v>
      </c>
      <c r="D349" s="525">
        <v>5.0999999999999996</v>
      </c>
      <c r="E349" s="525">
        <v>4.5</v>
      </c>
      <c r="F349" s="525">
        <v>4.2</v>
      </c>
      <c r="G349" s="525">
        <v>4.3</v>
      </c>
      <c r="H349" s="525">
        <v>4.0999999999999996</v>
      </c>
      <c r="I349" s="525">
        <v>4</v>
      </c>
      <c r="J349" s="525">
        <v>4.0999999999999996</v>
      </c>
      <c r="K349" s="525">
        <v>4.0999999999999996</v>
      </c>
      <c r="L349" s="525">
        <v>4.2</v>
      </c>
      <c r="M349" s="525">
        <v>4.3</v>
      </c>
      <c r="N349" s="142"/>
      <c r="O349" s="142"/>
    </row>
    <row r="350" spans="1:15" x14ac:dyDescent="0.25">
      <c r="A350" s="523">
        <v>2016</v>
      </c>
      <c r="B350" s="525">
        <v>5.2</v>
      </c>
      <c r="C350" s="525">
        <v>11.9</v>
      </c>
      <c r="D350" s="525">
        <v>8.4</v>
      </c>
      <c r="E350" s="525">
        <v>6.4</v>
      </c>
      <c r="F350" s="525">
        <v>6</v>
      </c>
      <c r="G350" s="525">
        <v>5.9</v>
      </c>
      <c r="H350" s="525">
        <v>5.6</v>
      </c>
      <c r="I350" s="525">
        <v>5.4</v>
      </c>
      <c r="J350" s="525">
        <v>5.4</v>
      </c>
      <c r="K350" s="525">
        <v>5.4</v>
      </c>
      <c r="L350" s="525">
        <v>5.4</v>
      </c>
      <c r="M350" s="525">
        <v>5.5</v>
      </c>
      <c r="N350" s="142"/>
      <c r="O350" s="142"/>
    </row>
    <row r="351" spans="1:15" x14ac:dyDescent="0.25">
      <c r="A351" s="523">
        <v>2017</v>
      </c>
      <c r="B351" s="525">
        <v>6.5</v>
      </c>
      <c r="C351" s="525">
        <v>16.100000000000001</v>
      </c>
      <c r="D351" s="525">
        <v>10.5</v>
      </c>
      <c r="E351" s="525">
        <v>7.9</v>
      </c>
      <c r="F351" s="525">
        <v>7.2</v>
      </c>
      <c r="G351" s="525">
        <v>7</v>
      </c>
      <c r="H351" s="525">
        <v>6.6</v>
      </c>
      <c r="I351" s="525">
        <v>6.5</v>
      </c>
      <c r="J351" s="525">
        <v>6.5</v>
      </c>
      <c r="K351" s="525">
        <v>6.6</v>
      </c>
      <c r="L351" s="525">
        <v>6.7</v>
      </c>
      <c r="M351" s="525">
        <v>6.7</v>
      </c>
      <c r="N351" s="142"/>
      <c r="O351" s="142"/>
    </row>
    <row r="352" spans="1:15" x14ac:dyDescent="0.25">
      <c r="A352" s="523">
        <v>2018</v>
      </c>
      <c r="B352" s="525">
        <v>4.9194162765195903</v>
      </c>
      <c r="C352" s="522">
        <v>4.9000000000000004</v>
      </c>
      <c r="D352" s="525">
        <v>4.4000000000000004</v>
      </c>
      <c r="E352" s="525">
        <v>4.3</v>
      </c>
      <c r="F352" s="525">
        <v>4.5999999999999996</v>
      </c>
      <c r="G352" s="525">
        <v>5.0999999999999996</v>
      </c>
      <c r="H352" s="525">
        <v>5.3</v>
      </c>
      <c r="I352" s="525">
        <v>5.7</v>
      </c>
      <c r="J352" s="525">
        <v>5.3</v>
      </c>
      <c r="K352" s="525">
        <v>5.4</v>
      </c>
      <c r="L352" s="525">
        <v>5.2</v>
      </c>
      <c r="M352" s="525">
        <v>5.0999999999999996</v>
      </c>
      <c r="N352" s="142"/>
      <c r="O352" s="142"/>
    </row>
    <row r="353" spans="1:15" x14ac:dyDescent="0.25">
      <c r="A353" s="523">
        <v>2019</v>
      </c>
      <c r="B353" s="187">
        <v>3.0338680712232833</v>
      </c>
      <c r="C353" s="193">
        <v>4.232754056650065</v>
      </c>
      <c r="D353" s="188">
        <v>3.7145955416455259</v>
      </c>
      <c r="E353" s="188">
        <v>3.1632335557647924</v>
      </c>
      <c r="F353" s="188">
        <v>2.9318372990149748</v>
      </c>
      <c r="G353" s="188">
        <v>2.7</v>
      </c>
      <c r="H353" s="188">
        <v>2.5653829817666667</v>
      </c>
      <c r="I353" s="188">
        <v>2.8197262112129526</v>
      </c>
      <c r="J353" s="188">
        <v>2.7430227378631895</v>
      </c>
      <c r="K353" s="188">
        <v>3.0407023053967968</v>
      </c>
      <c r="L353" s="188">
        <v>2.9971184823745509</v>
      </c>
      <c r="M353" s="188">
        <v>3.0248072542813542</v>
      </c>
      <c r="N353" s="142"/>
      <c r="O353" s="142"/>
    </row>
    <row r="354" spans="1:15" x14ac:dyDescent="0.25">
      <c r="A354" s="523">
        <v>2020</v>
      </c>
      <c r="B354" s="187"/>
      <c r="C354" s="193">
        <v>3.9920486731096529</v>
      </c>
      <c r="D354" s="188">
        <v>2.9334225918032595</v>
      </c>
      <c r="E354" s="188">
        <v>2.8497411103403638</v>
      </c>
      <c r="F354" s="188">
        <v>3.6560846111434695</v>
      </c>
      <c r="G354" s="188">
        <v>4.9000000000000004</v>
      </c>
      <c r="H354" s="188">
        <v>5.597344575799136</v>
      </c>
      <c r="I354" s="188">
        <v>6.0824796524244285</v>
      </c>
      <c r="J354" s="188">
        <v>6.2516291221427016</v>
      </c>
      <c r="K354" s="188">
        <v>6.4</v>
      </c>
      <c r="L354" s="188">
        <v>6.2351113450591793</v>
      </c>
      <c r="M354" s="188">
        <v>6.3156716692013166</v>
      </c>
      <c r="N354" s="142"/>
      <c r="O354" s="142"/>
    </row>
    <row r="355" spans="1:15" ht="15" customHeight="1" x14ac:dyDescent="0.25">
      <c r="A355" s="598" t="s">
        <v>954</v>
      </c>
      <c r="B355" s="598"/>
      <c r="C355" s="598"/>
      <c r="D355" s="598"/>
      <c r="E355" s="598"/>
      <c r="F355" s="598"/>
      <c r="G355" s="598"/>
      <c r="H355" s="598"/>
      <c r="I355" s="598"/>
      <c r="J355" s="598"/>
      <c r="K355" s="598"/>
      <c r="L355" s="598"/>
      <c r="M355" s="598"/>
      <c r="N355" s="142"/>
      <c r="O355" s="142"/>
    </row>
    <row r="356" spans="1:15" ht="15" customHeight="1" x14ac:dyDescent="0.25">
      <c r="A356" s="572" t="s">
        <v>106</v>
      </c>
      <c r="B356" s="572"/>
      <c r="C356" s="572"/>
      <c r="D356" s="572"/>
      <c r="E356" s="572"/>
      <c r="F356" s="572"/>
      <c r="G356" s="572"/>
      <c r="H356" s="572"/>
      <c r="I356" s="572"/>
      <c r="J356" s="572"/>
      <c r="K356" s="572"/>
      <c r="L356" s="572"/>
      <c r="M356" s="572"/>
      <c r="N356" s="142"/>
      <c r="O356" s="142"/>
    </row>
    <row r="357" spans="1:15" x14ac:dyDescent="0.25">
      <c r="A357" s="523">
        <v>1999</v>
      </c>
      <c r="B357" s="525">
        <v>3.8</v>
      </c>
      <c r="C357" s="525">
        <v>3.4</v>
      </c>
      <c r="D357" s="525">
        <v>4.0999999999999996</v>
      </c>
      <c r="E357" s="525">
        <v>4.3</v>
      </c>
      <c r="F357" s="525">
        <v>4.0999999999999996</v>
      </c>
      <c r="G357" s="525">
        <v>3.9</v>
      </c>
      <c r="H357" s="525">
        <v>3.9</v>
      </c>
      <c r="I357" s="525">
        <v>3.9</v>
      </c>
      <c r="J357" s="525">
        <v>3.9</v>
      </c>
      <c r="K357" s="525">
        <v>3.9</v>
      </c>
      <c r="L357" s="525">
        <v>3.9</v>
      </c>
      <c r="M357" s="525">
        <v>3.9</v>
      </c>
      <c r="N357" s="142"/>
      <c r="O357" s="142"/>
    </row>
    <row r="358" spans="1:15" x14ac:dyDescent="0.25">
      <c r="A358" s="523">
        <v>2000</v>
      </c>
      <c r="B358" s="525">
        <v>3.3</v>
      </c>
      <c r="C358" s="525">
        <v>3.7</v>
      </c>
      <c r="D358" s="525">
        <v>4.3</v>
      </c>
      <c r="E358" s="525">
        <v>3.8</v>
      </c>
      <c r="F358" s="525">
        <v>3.5</v>
      </c>
      <c r="G358" s="525">
        <v>3.2</v>
      </c>
      <c r="H358" s="525">
        <v>3.6</v>
      </c>
      <c r="I358" s="525">
        <v>3.6</v>
      </c>
      <c r="J358" s="525">
        <v>3.6</v>
      </c>
      <c r="K358" s="525">
        <v>3.5</v>
      </c>
      <c r="L358" s="525">
        <v>3.6</v>
      </c>
      <c r="M358" s="525">
        <v>3.5</v>
      </c>
      <c r="N358" s="142"/>
      <c r="O358" s="142"/>
    </row>
    <row r="359" spans="1:15" x14ac:dyDescent="0.25">
      <c r="A359" s="523">
        <v>2001</v>
      </c>
      <c r="B359" s="525">
        <v>3</v>
      </c>
      <c r="C359" s="525">
        <v>3.2</v>
      </c>
      <c r="D359" s="525">
        <v>3.3</v>
      </c>
      <c r="E359" s="525">
        <v>3.2</v>
      </c>
      <c r="F359" s="525">
        <v>2.9</v>
      </c>
      <c r="G359" s="525">
        <v>2.8</v>
      </c>
      <c r="H359" s="525">
        <v>2.9</v>
      </c>
      <c r="I359" s="525">
        <v>2.9</v>
      </c>
      <c r="J359" s="525">
        <v>2.9</v>
      </c>
      <c r="K359" s="525">
        <v>2.9</v>
      </c>
      <c r="L359" s="525">
        <v>3</v>
      </c>
      <c r="M359" s="525">
        <v>3</v>
      </c>
      <c r="N359" s="142"/>
      <c r="O359" s="142"/>
    </row>
    <row r="360" spans="1:15" x14ac:dyDescent="0.25">
      <c r="A360" s="523">
        <v>2002</v>
      </c>
      <c r="B360" s="525">
        <v>3</v>
      </c>
      <c r="C360" s="525">
        <v>3.6</v>
      </c>
      <c r="D360" s="525">
        <v>3.5</v>
      </c>
      <c r="E360" s="525">
        <v>3.4</v>
      </c>
      <c r="F360" s="525">
        <v>2.9</v>
      </c>
      <c r="G360" s="525">
        <v>2.8</v>
      </c>
      <c r="H360" s="525">
        <v>3</v>
      </c>
      <c r="I360" s="525">
        <v>3</v>
      </c>
      <c r="J360" s="525">
        <v>3</v>
      </c>
      <c r="K360" s="525">
        <v>3</v>
      </c>
      <c r="L360" s="525">
        <v>3</v>
      </c>
      <c r="M360" s="525">
        <v>3</v>
      </c>
      <c r="N360" s="142"/>
      <c r="O360" s="142"/>
    </row>
    <row r="361" spans="1:15" x14ac:dyDescent="0.25">
      <c r="A361" s="523">
        <v>2003</v>
      </c>
      <c r="B361" s="525">
        <v>4.9000000000000004</v>
      </c>
      <c r="C361" s="525">
        <v>5.0999999999999996</v>
      </c>
      <c r="D361" s="525">
        <v>5.0999999999999996</v>
      </c>
      <c r="E361" s="525">
        <v>5.0999999999999996</v>
      </c>
      <c r="F361" s="525">
        <v>4.5</v>
      </c>
      <c r="G361" s="525">
        <v>4.5</v>
      </c>
      <c r="H361" s="525">
        <v>4.5999999999999996</v>
      </c>
      <c r="I361" s="525">
        <v>4.5999999999999996</v>
      </c>
      <c r="J361" s="525">
        <v>4.5999999999999996</v>
      </c>
      <c r="K361" s="525">
        <v>4.7</v>
      </c>
      <c r="L361" s="525">
        <v>4.7</v>
      </c>
      <c r="M361" s="525">
        <v>4.7</v>
      </c>
      <c r="N361" s="142"/>
      <c r="O361" s="142"/>
    </row>
    <row r="362" spans="1:15" x14ac:dyDescent="0.25">
      <c r="A362" s="523">
        <v>2004</v>
      </c>
      <c r="B362" s="525">
        <v>5.4</v>
      </c>
      <c r="C362" s="525">
        <v>6.7</v>
      </c>
      <c r="D362" s="525">
        <v>6</v>
      </c>
      <c r="E362" s="525">
        <v>6</v>
      </c>
      <c r="F362" s="525">
        <v>5.0999999999999996</v>
      </c>
      <c r="G362" s="525">
        <v>5.4</v>
      </c>
      <c r="H362" s="525">
        <v>5.4</v>
      </c>
      <c r="I362" s="525">
        <v>5.3</v>
      </c>
      <c r="J362" s="525">
        <v>5.3</v>
      </c>
      <c r="K362" s="525">
        <v>5.3</v>
      </c>
      <c r="L362" s="525">
        <v>5.3</v>
      </c>
      <c r="M362" s="525">
        <v>5.2</v>
      </c>
      <c r="N362" s="142"/>
      <c r="O362" s="142"/>
    </row>
    <row r="363" spans="1:15" x14ac:dyDescent="0.25">
      <c r="A363" s="523">
        <v>2005</v>
      </c>
      <c r="B363" s="525">
        <v>4.9000000000000004</v>
      </c>
      <c r="C363" s="525">
        <v>5.0999999999999996</v>
      </c>
      <c r="D363" s="525">
        <v>4.7</v>
      </c>
      <c r="E363" s="525">
        <v>5.6</v>
      </c>
      <c r="F363" s="525">
        <v>5.0999999999999996</v>
      </c>
      <c r="G363" s="525">
        <v>5.2</v>
      </c>
      <c r="H363" s="525">
        <v>5.0999999999999996</v>
      </c>
      <c r="I363" s="525">
        <v>5.0999999999999996</v>
      </c>
      <c r="J363" s="525">
        <v>5.0999999999999996</v>
      </c>
      <c r="K363" s="525">
        <v>5.0999999999999996</v>
      </c>
      <c r="L363" s="525">
        <v>5.0999999999999996</v>
      </c>
      <c r="M363" s="525">
        <v>4.9000000000000004</v>
      </c>
      <c r="N363" s="142"/>
      <c r="O363" s="142"/>
    </row>
    <row r="364" spans="1:15" x14ac:dyDescent="0.25">
      <c r="A364" s="523">
        <v>2006</v>
      </c>
      <c r="B364" s="525">
        <v>4.2</v>
      </c>
      <c r="C364" s="525">
        <v>6.7</v>
      </c>
      <c r="D364" s="525">
        <v>5.8</v>
      </c>
      <c r="E364" s="525">
        <v>4.9000000000000004</v>
      </c>
      <c r="F364" s="525">
        <v>4.5999999999999996</v>
      </c>
      <c r="G364" s="525">
        <v>4.2</v>
      </c>
      <c r="H364" s="525">
        <v>4.3</v>
      </c>
      <c r="I364" s="525">
        <v>4.3</v>
      </c>
      <c r="J364" s="525">
        <v>4.2</v>
      </c>
      <c r="K364" s="525">
        <v>4.4000000000000004</v>
      </c>
      <c r="L364" s="525">
        <v>4.3</v>
      </c>
      <c r="M364" s="525">
        <v>4.2</v>
      </c>
      <c r="N364" s="142"/>
      <c r="O364" s="142"/>
    </row>
    <row r="365" spans="1:15" x14ac:dyDescent="0.25">
      <c r="A365" s="523">
        <v>2007</v>
      </c>
      <c r="B365" s="525">
        <v>3.7</v>
      </c>
      <c r="C365" s="525">
        <v>6.1</v>
      </c>
      <c r="D365" s="525">
        <v>5.5</v>
      </c>
      <c r="E365" s="525">
        <v>4.4000000000000004</v>
      </c>
      <c r="F365" s="525">
        <v>4.0999999999999996</v>
      </c>
      <c r="G365" s="525">
        <v>4</v>
      </c>
      <c r="H365" s="525">
        <v>4.0999999999999996</v>
      </c>
      <c r="I365" s="525">
        <v>3.8</v>
      </c>
      <c r="J365" s="525">
        <v>3.8</v>
      </c>
      <c r="K365" s="525">
        <v>3.9</v>
      </c>
      <c r="L365" s="525">
        <v>3.8</v>
      </c>
      <c r="M365" s="525">
        <v>3.8</v>
      </c>
      <c r="N365" s="142"/>
      <c r="O365" s="142"/>
    </row>
    <row r="366" spans="1:15" x14ac:dyDescent="0.25">
      <c r="A366" s="523">
        <v>2008</v>
      </c>
      <c r="B366" s="525">
        <v>3.1</v>
      </c>
      <c r="C366" s="525">
        <v>4.5</v>
      </c>
      <c r="D366" s="525">
        <v>4.4000000000000004</v>
      </c>
      <c r="E366" s="525">
        <v>3.6</v>
      </c>
      <c r="F366" s="525">
        <v>3</v>
      </c>
      <c r="G366" s="525">
        <v>3.1</v>
      </c>
      <c r="H366" s="525">
        <v>3.2</v>
      </c>
      <c r="I366" s="525">
        <v>2.9</v>
      </c>
      <c r="J366" s="525">
        <v>3</v>
      </c>
      <c r="K366" s="525">
        <v>3.1</v>
      </c>
      <c r="L366" s="525">
        <v>3</v>
      </c>
      <c r="M366" s="525">
        <v>3.1</v>
      </c>
      <c r="N366" s="142"/>
      <c r="O366" s="142"/>
    </row>
    <row r="367" spans="1:15" x14ac:dyDescent="0.25">
      <c r="A367" s="523">
        <v>2009</v>
      </c>
      <c r="B367" s="525">
        <v>4.0999999999999996</v>
      </c>
      <c r="C367" s="525">
        <v>6.9</v>
      </c>
      <c r="D367" s="525">
        <v>5.7</v>
      </c>
      <c r="E367" s="525">
        <v>4.7</v>
      </c>
      <c r="F367" s="525">
        <v>4.0999999999999996</v>
      </c>
      <c r="G367" s="525">
        <v>4.2</v>
      </c>
      <c r="H367" s="525">
        <v>4.3</v>
      </c>
      <c r="I367" s="525">
        <v>4.0999999999999996</v>
      </c>
      <c r="J367" s="525">
        <v>4.0999999999999996</v>
      </c>
      <c r="K367" s="525">
        <v>4.2</v>
      </c>
      <c r="L367" s="525">
        <v>4.2</v>
      </c>
      <c r="M367" s="525">
        <v>4.2</v>
      </c>
      <c r="N367" s="142"/>
      <c r="O367" s="142"/>
    </row>
    <row r="368" spans="1:15" x14ac:dyDescent="0.25">
      <c r="A368" s="523">
        <v>2010</v>
      </c>
      <c r="B368" s="525">
        <v>5</v>
      </c>
      <c r="C368" s="525">
        <v>8.5</v>
      </c>
      <c r="D368" s="525">
        <v>6.8</v>
      </c>
      <c r="E368" s="525">
        <v>5.2</v>
      </c>
      <c r="F368" s="525">
        <v>4.5999999999999996</v>
      </c>
      <c r="G368" s="525">
        <v>4.8</v>
      </c>
      <c r="H368" s="525">
        <v>4.9000000000000004</v>
      </c>
      <c r="I368" s="525">
        <v>4.9000000000000004</v>
      </c>
      <c r="J368" s="525">
        <v>4.9000000000000004</v>
      </c>
      <c r="K368" s="525">
        <v>5.0999999999999996</v>
      </c>
      <c r="L368" s="525">
        <v>5</v>
      </c>
      <c r="M368" s="525">
        <v>5.0999999999999996</v>
      </c>
      <c r="N368" s="142"/>
      <c r="O368" s="142"/>
    </row>
    <row r="369" spans="1:15" x14ac:dyDescent="0.25">
      <c r="A369" s="523">
        <v>2011</v>
      </c>
      <c r="B369" s="525">
        <v>4.9000000000000004</v>
      </c>
      <c r="C369" s="525">
        <v>8.4</v>
      </c>
      <c r="D369" s="525">
        <v>4.8</v>
      </c>
      <c r="E369" s="525">
        <v>4.7</v>
      </c>
      <c r="F369" s="525">
        <v>4.3</v>
      </c>
      <c r="G369" s="525">
        <v>4.4000000000000004</v>
      </c>
      <c r="H369" s="525">
        <v>4.5999999999999996</v>
      </c>
      <c r="I369" s="525">
        <v>4.7</v>
      </c>
      <c r="J369" s="525">
        <v>4.8</v>
      </c>
      <c r="K369" s="525">
        <v>5</v>
      </c>
      <c r="L369" s="525">
        <v>4.9000000000000004</v>
      </c>
      <c r="M369" s="525">
        <v>4.9000000000000004</v>
      </c>
      <c r="N369" s="142"/>
      <c r="O369" s="142"/>
    </row>
    <row r="370" spans="1:15" x14ac:dyDescent="0.25">
      <c r="A370" s="523">
        <v>2012</v>
      </c>
      <c r="B370" s="525">
        <v>5.5</v>
      </c>
      <c r="C370" s="525">
        <v>8.4</v>
      </c>
      <c r="D370" s="525">
        <v>6.9</v>
      </c>
      <c r="E370" s="525">
        <v>5.5</v>
      </c>
      <c r="F370" s="525">
        <v>5.4</v>
      </c>
      <c r="G370" s="525">
        <v>5.0999999999999996</v>
      </c>
      <c r="H370" s="525">
        <v>5.4</v>
      </c>
      <c r="I370" s="525">
        <v>5.4</v>
      </c>
      <c r="J370" s="525">
        <v>5.6</v>
      </c>
      <c r="K370" s="525">
        <v>5.8</v>
      </c>
      <c r="L370" s="525">
        <v>5.6</v>
      </c>
      <c r="M370" s="525">
        <v>5.6</v>
      </c>
      <c r="N370" s="142"/>
      <c r="O370" s="142"/>
    </row>
    <row r="371" spans="1:15" x14ac:dyDescent="0.25">
      <c r="A371" s="523">
        <v>2013</v>
      </c>
      <c r="B371" s="525">
        <v>6</v>
      </c>
      <c r="C371" s="525">
        <v>9.4</v>
      </c>
      <c r="D371" s="525">
        <v>8.1999999999999993</v>
      </c>
      <c r="E371" s="525">
        <v>6.3</v>
      </c>
      <c r="F371" s="525">
        <v>5.7</v>
      </c>
      <c r="G371" s="525">
        <v>5.9</v>
      </c>
      <c r="H371" s="525">
        <v>6.3</v>
      </c>
      <c r="I371" s="525">
        <v>6.1</v>
      </c>
      <c r="J371" s="525">
        <v>6.2</v>
      </c>
      <c r="K371" s="525">
        <v>6.5</v>
      </c>
      <c r="L371" s="525">
        <v>6.2</v>
      </c>
      <c r="M371" s="525">
        <v>6.2</v>
      </c>
      <c r="N371" s="142"/>
      <c r="O371" s="142"/>
    </row>
    <row r="372" spans="1:15" x14ac:dyDescent="0.25">
      <c r="A372" s="523">
        <v>2014</v>
      </c>
      <c r="B372" s="525">
        <v>5.4</v>
      </c>
      <c r="C372" s="525">
        <v>15</v>
      </c>
      <c r="D372" s="525">
        <v>8.6999999999999993</v>
      </c>
      <c r="E372" s="525">
        <v>6.3</v>
      </c>
      <c r="F372" s="525">
        <v>5.4</v>
      </c>
      <c r="G372" s="525">
        <v>5.5</v>
      </c>
      <c r="H372" s="525">
        <v>5.3</v>
      </c>
      <c r="I372" s="525">
        <v>5.4</v>
      </c>
      <c r="J372" s="525">
        <v>5.6</v>
      </c>
      <c r="K372" s="525">
        <v>5.7</v>
      </c>
      <c r="L372" s="525">
        <v>5.5</v>
      </c>
      <c r="M372" s="525">
        <v>5.5</v>
      </c>
      <c r="N372" s="142"/>
      <c r="O372" s="142"/>
    </row>
    <row r="373" spans="1:15" x14ac:dyDescent="0.25">
      <c r="A373" s="523">
        <v>2015</v>
      </c>
      <c r="B373" s="525">
        <v>5.2</v>
      </c>
      <c r="C373" s="525">
        <v>13.5</v>
      </c>
      <c r="D373" s="525">
        <v>7.6</v>
      </c>
      <c r="E373" s="525">
        <v>6</v>
      </c>
      <c r="F373" s="525">
        <v>4.9000000000000004</v>
      </c>
      <c r="G373" s="525">
        <v>5.2</v>
      </c>
      <c r="H373" s="525">
        <v>5.0999999999999996</v>
      </c>
      <c r="I373" s="525">
        <v>5.0999999999999996</v>
      </c>
      <c r="J373" s="525">
        <v>5.3</v>
      </c>
      <c r="K373" s="525">
        <v>5.4</v>
      </c>
      <c r="L373" s="525">
        <v>5.3</v>
      </c>
      <c r="M373" s="525">
        <v>5.3</v>
      </c>
      <c r="N373" s="142"/>
      <c r="O373" s="142"/>
    </row>
    <row r="374" spans="1:15" x14ac:dyDescent="0.25">
      <c r="A374" s="523">
        <v>2016</v>
      </c>
      <c r="B374" s="525">
        <v>6.7</v>
      </c>
      <c r="C374" s="525">
        <v>11.9</v>
      </c>
      <c r="D374" s="525">
        <v>6.4</v>
      </c>
      <c r="E374" s="525">
        <v>6.4</v>
      </c>
      <c r="F374" s="525">
        <v>5.8</v>
      </c>
      <c r="G374" s="525">
        <v>6.2</v>
      </c>
      <c r="H374" s="525">
        <v>6.5</v>
      </c>
      <c r="I374" s="525">
        <v>6.5</v>
      </c>
      <c r="J374" s="525">
        <v>6.7</v>
      </c>
      <c r="K374" s="525">
        <v>7</v>
      </c>
      <c r="L374" s="525">
        <v>6.8</v>
      </c>
      <c r="M374" s="525">
        <v>6.8</v>
      </c>
      <c r="N374" s="142"/>
      <c r="O374" s="142"/>
    </row>
    <row r="375" spans="1:15" x14ac:dyDescent="0.25">
      <c r="A375" s="523">
        <v>2017</v>
      </c>
      <c r="B375" s="525">
        <v>5.7</v>
      </c>
      <c r="C375" s="525">
        <v>10.7</v>
      </c>
      <c r="D375" s="525">
        <v>6.4</v>
      </c>
      <c r="E375" s="525">
        <v>5.8</v>
      </c>
      <c r="F375" s="525">
        <v>5.7</v>
      </c>
      <c r="G375" s="525">
        <v>5.5</v>
      </c>
      <c r="H375" s="525">
        <v>5.6</v>
      </c>
      <c r="I375" s="525">
        <v>5.6</v>
      </c>
      <c r="J375" s="525">
        <v>5.7</v>
      </c>
      <c r="K375" s="525">
        <v>5.9</v>
      </c>
      <c r="L375" s="525">
        <v>5.8</v>
      </c>
      <c r="M375" s="525">
        <v>5.8</v>
      </c>
      <c r="N375" s="142"/>
      <c r="O375" s="142"/>
    </row>
    <row r="376" spans="1:15" x14ac:dyDescent="0.25">
      <c r="A376" s="523">
        <v>2018</v>
      </c>
      <c r="B376" s="525">
        <v>5.1034688502686238</v>
      </c>
      <c r="C376" s="525">
        <v>8.6999999999999993</v>
      </c>
      <c r="D376" s="525">
        <v>6.1</v>
      </c>
      <c r="E376" s="525">
        <v>5.4</v>
      </c>
      <c r="F376" s="525">
        <v>5</v>
      </c>
      <c r="G376" s="525">
        <v>5</v>
      </c>
      <c r="H376" s="525">
        <v>5.2</v>
      </c>
      <c r="I376" s="525">
        <v>5.0999999999999996</v>
      </c>
      <c r="J376" s="525">
        <v>5.3</v>
      </c>
      <c r="K376" s="525">
        <v>5.5</v>
      </c>
      <c r="L376" s="525">
        <v>5.2</v>
      </c>
      <c r="M376" s="525">
        <v>5.3</v>
      </c>
      <c r="N376" s="142"/>
      <c r="O376" s="142"/>
    </row>
    <row r="377" spans="1:15" x14ac:dyDescent="0.25">
      <c r="A377" s="523">
        <v>2019</v>
      </c>
      <c r="B377" s="265">
        <v>5.5649622304745971</v>
      </c>
      <c r="C377" s="426">
        <v>10.600241360695115</v>
      </c>
      <c r="D377" s="207">
        <v>8.6592747958638334</v>
      </c>
      <c r="E377" s="207">
        <v>6.2399282908071756</v>
      </c>
      <c r="F377" s="207">
        <v>5.1716830336605266</v>
      </c>
      <c r="G377" s="207">
        <v>5.4</v>
      </c>
      <c r="H377" s="207">
        <v>5.7305455836115895</v>
      </c>
      <c r="I377" s="207">
        <v>5.4413552542009587</v>
      </c>
      <c r="J377" s="207">
        <v>5.6425518421326988</v>
      </c>
      <c r="K377" s="207">
        <v>5.8574714566613242</v>
      </c>
      <c r="L377" s="207">
        <v>5.6553873961323093</v>
      </c>
      <c r="M377" s="207">
        <v>5.7218631479538349</v>
      </c>
      <c r="N377" s="142"/>
      <c r="O377" s="142"/>
    </row>
    <row r="378" spans="1:15" x14ac:dyDescent="0.25">
      <c r="A378" s="523">
        <v>2020</v>
      </c>
      <c r="B378" s="265"/>
      <c r="C378" s="426">
        <v>10.349493416445437</v>
      </c>
      <c r="D378" s="207">
        <v>8.6278865323469862</v>
      </c>
      <c r="E378" s="207">
        <v>5.9063209303575555</v>
      </c>
      <c r="F378" s="207">
        <v>5.6167296377040081</v>
      </c>
      <c r="G378" s="207">
        <v>5.7</v>
      </c>
      <c r="H378" s="207">
        <v>5.7911785290204643</v>
      </c>
      <c r="I378" s="207">
        <v>5.5840150563358284</v>
      </c>
      <c r="J378" s="207">
        <v>5.8340029492887382</v>
      </c>
      <c r="K378" s="207">
        <v>5.9</v>
      </c>
      <c r="L378" s="207">
        <v>5.771008652095535</v>
      </c>
      <c r="M378" s="207">
        <v>5.7191518711742466</v>
      </c>
      <c r="N378" s="142"/>
      <c r="O378" s="142"/>
    </row>
    <row r="379" spans="1:15" ht="15" customHeight="1" x14ac:dyDescent="0.25">
      <c r="A379" s="645" t="s">
        <v>955</v>
      </c>
      <c r="B379" s="645"/>
      <c r="C379" s="645"/>
      <c r="D379" s="645"/>
      <c r="E379" s="645"/>
      <c r="F379" s="645"/>
      <c r="G379" s="645"/>
      <c r="H379" s="645"/>
      <c r="I379" s="645"/>
      <c r="J379" s="645"/>
      <c r="K379" s="645"/>
      <c r="L379" s="645"/>
      <c r="M379" s="645"/>
      <c r="N379" s="142"/>
      <c r="O379" s="142"/>
    </row>
    <row r="380" spans="1:15" ht="15" customHeight="1" x14ac:dyDescent="0.25">
      <c r="A380" s="572" t="s">
        <v>318</v>
      </c>
      <c r="B380" s="572"/>
      <c r="C380" s="572"/>
      <c r="D380" s="572"/>
      <c r="E380" s="572"/>
      <c r="F380" s="572"/>
      <c r="G380" s="572"/>
      <c r="H380" s="572"/>
      <c r="I380" s="572"/>
      <c r="J380" s="572"/>
      <c r="K380" s="572"/>
      <c r="L380" s="572"/>
      <c r="M380" s="572"/>
      <c r="N380" s="142"/>
      <c r="O380" s="142"/>
    </row>
    <row r="381" spans="1:15" ht="15" customHeight="1" x14ac:dyDescent="0.25">
      <c r="A381" s="606" t="s">
        <v>951</v>
      </c>
      <c r="B381" s="606"/>
      <c r="C381" s="606"/>
      <c r="D381" s="606"/>
      <c r="E381" s="606"/>
      <c r="F381" s="606"/>
      <c r="G381" s="606"/>
      <c r="H381" s="606"/>
      <c r="I381" s="606"/>
      <c r="J381" s="606"/>
      <c r="K381" s="606"/>
      <c r="L381" s="606"/>
      <c r="M381" s="606"/>
      <c r="N381" s="142"/>
      <c r="O381" s="142"/>
    </row>
    <row r="382" spans="1:15" ht="15" customHeight="1" x14ac:dyDescent="0.25">
      <c r="A382" s="569" t="s">
        <v>312</v>
      </c>
      <c r="B382" s="569"/>
      <c r="C382" s="569"/>
      <c r="D382" s="569"/>
      <c r="E382" s="569"/>
      <c r="F382" s="569"/>
      <c r="G382" s="569"/>
      <c r="H382" s="569"/>
      <c r="I382" s="569"/>
      <c r="J382" s="569"/>
      <c r="K382" s="569"/>
      <c r="L382" s="569"/>
      <c r="M382" s="569"/>
      <c r="N382" s="142"/>
      <c r="O382" s="142"/>
    </row>
    <row r="383" spans="1:15" x14ac:dyDescent="0.25">
      <c r="A383" s="523">
        <v>2005</v>
      </c>
      <c r="B383" s="525">
        <v>19.600000000000001</v>
      </c>
      <c r="C383" s="426">
        <v>14.5</v>
      </c>
      <c r="D383" s="525">
        <v>17.8</v>
      </c>
      <c r="E383" s="525">
        <v>17.600000000000001</v>
      </c>
      <c r="F383" s="525">
        <v>17.8</v>
      </c>
      <c r="G383" s="525">
        <v>18.5</v>
      </c>
      <c r="H383" s="525">
        <v>19.3</v>
      </c>
      <c r="I383" s="525">
        <v>19.600000000000001</v>
      </c>
      <c r="J383" s="525">
        <v>20.100000000000001</v>
      </c>
      <c r="K383" s="525">
        <v>20.7</v>
      </c>
      <c r="L383" s="525">
        <v>20.9</v>
      </c>
      <c r="M383" s="525">
        <v>21.5</v>
      </c>
      <c r="N383" s="142"/>
      <c r="O383" s="142"/>
    </row>
    <row r="384" spans="1:15" x14ac:dyDescent="0.25">
      <c r="A384" s="523">
        <v>2006</v>
      </c>
      <c r="B384" s="525">
        <v>21.7</v>
      </c>
      <c r="C384" s="426">
        <v>25</v>
      </c>
      <c r="D384" s="525">
        <v>27</v>
      </c>
      <c r="E384" s="525">
        <v>25.1</v>
      </c>
      <c r="F384" s="525">
        <v>25.5</v>
      </c>
      <c r="G384" s="525">
        <v>24.7</v>
      </c>
      <c r="H384" s="525">
        <v>19.899999999999999</v>
      </c>
      <c r="I384" s="525">
        <v>22.2</v>
      </c>
      <c r="J384" s="525">
        <v>21.9</v>
      </c>
      <c r="K384" s="525">
        <v>22</v>
      </c>
      <c r="L384" s="525">
        <v>22.1</v>
      </c>
      <c r="M384" s="525">
        <v>22</v>
      </c>
      <c r="N384" s="142"/>
      <c r="O384" s="142"/>
    </row>
    <row r="385" spans="1:15" x14ac:dyDescent="0.25">
      <c r="A385" s="523">
        <v>2007</v>
      </c>
      <c r="B385" s="525">
        <v>18</v>
      </c>
      <c r="C385" s="426">
        <v>22</v>
      </c>
      <c r="D385" s="525">
        <v>23</v>
      </c>
      <c r="E385" s="525">
        <v>20.3</v>
      </c>
      <c r="F385" s="525">
        <v>19.399999999999999</v>
      </c>
      <c r="G385" s="525">
        <v>18.8</v>
      </c>
      <c r="H385" s="525">
        <v>18.3</v>
      </c>
      <c r="I385" s="525">
        <v>18.3</v>
      </c>
      <c r="J385" s="525">
        <v>18.3</v>
      </c>
      <c r="K385" s="525">
        <v>18.600000000000001</v>
      </c>
      <c r="L385" s="525">
        <v>18</v>
      </c>
      <c r="M385" s="525">
        <v>18.399999999999999</v>
      </c>
      <c r="N385" s="142"/>
      <c r="O385" s="142"/>
    </row>
    <row r="386" spans="1:15" x14ac:dyDescent="0.25">
      <c r="A386" s="523">
        <v>2008</v>
      </c>
      <c r="B386" s="525">
        <v>22.2</v>
      </c>
      <c r="C386" s="426">
        <v>22</v>
      </c>
      <c r="D386" s="525">
        <v>25.3</v>
      </c>
      <c r="E386" s="525">
        <v>23.7</v>
      </c>
      <c r="F386" s="525">
        <v>20.7</v>
      </c>
      <c r="G386" s="525">
        <v>21.3</v>
      </c>
      <c r="H386" s="525">
        <v>22.1</v>
      </c>
      <c r="I386" s="525">
        <v>20.9</v>
      </c>
      <c r="J386" s="525">
        <v>21.6</v>
      </c>
      <c r="K386" s="525">
        <v>22.4</v>
      </c>
      <c r="L386" s="525">
        <v>22.3</v>
      </c>
      <c r="M386" s="525">
        <v>22.7</v>
      </c>
      <c r="N386" s="142"/>
      <c r="O386" s="142"/>
    </row>
    <row r="387" spans="1:15" x14ac:dyDescent="0.25">
      <c r="A387" s="523">
        <v>2009</v>
      </c>
      <c r="B387" s="525">
        <v>19.7</v>
      </c>
      <c r="C387" s="426">
        <v>14.5</v>
      </c>
      <c r="D387" s="525">
        <v>16.399999999999999</v>
      </c>
      <c r="E387" s="525">
        <v>15.6</v>
      </c>
      <c r="F387" s="525">
        <v>14.9</v>
      </c>
      <c r="G387" s="525">
        <v>15.2</v>
      </c>
      <c r="H387" s="525">
        <v>15.4</v>
      </c>
      <c r="I387" s="525">
        <v>15.7</v>
      </c>
      <c r="J387" s="525">
        <v>16.399999999999999</v>
      </c>
      <c r="K387" s="525">
        <v>18</v>
      </c>
      <c r="L387" s="525">
        <v>18.600000000000001</v>
      </c>
      <c r="M387" s="525">
        <v>19.5</v>
      </c>
      <c r="N387" s="142"/>
      <c r="O387" s="142"/>
    </row>
    <row r="388" spans="1:15" x14ac:dyDescent="0.25">
      <c r="A388" s="523">
        <v>2010</v>
      </c>
      <c r="B388" s="525">
        <v>20.100000000000001</v>
      </c>
      <c r="C388" s="426">
        <v>20.5</v>
      </c>
      <c r="D388" s="525">
        <v>21.3</v>
      </c>
      <c r="E388" s="525">
        <v>20</v>
      </c>
      <c r="F388" s="525">
        <v>19.8</v>
      </c>
      <c r="G388" s="525">
        <v>20.100000000000001</v>
      </c>
      <c r="H388" s="525">
        <v>19.5</v>
      </c>
      <c r="I388" s="525">
        <v>19.399999999999999</v>
      </c>
      <c r="J388" s="525">
        <v>19.600000000000001</v>
      </c>
      <c r="K388" s="525">
        <v>19.899999999999999</v>
      </c>
      <c r="L388" s="525">
        <v>19.899999999999999</v>
      </c>
      <c r="M388" s="525">
        <v>20.3</v>
      </c>
      <c r="N388" s="142"/>
      <c r="O388" s="142"/>
    </row>
    <row r="389" spans="1:15" x14ac:dyDescent="0.25">
      <c r="A389" s="523">
        <v>2011</v>
      </c>
      <c r="B389" s="525">
        <v>22.4</v>
      </c>
      <c r="C389" s="426">
        <v>22.4</v>
      </c>
      <c r="D389" s="525">
        <v>22.5</v>
      </c>
      <c r="E389" s="525">
        <v>20.2</v>
      </c>
      <c r="F389" s="525">
        <v>19.899999999999999</v>
      </c>
      <c r="G389" s="525">
        <v>20.5</v>
      </c>
      <c r="H389" s="525">
        <v>20.5</v>
      </c>
      <c r="I389" s="525">
        <v>20.399999999999999</v>
      </c>
      <c r="J389" s="525">
        <v>20.8</v>
      </c>
      <c r="K389" s="525">
        <v>21.3</v>
      </c>
      <c r="L389" s="525">
        <v>21.6</v>
      </c>
      <c r="M389" s="525">
        <v>22.1</v>
      </c>
      <c r="N389" s="142"/>
      <c r="O389" s="142"/>
    </row>
    <row r="390" spans="1:15" x14ac:dyDescent="0.25">
      <c r="A390" s="523">
        <v>2012</v>
      </c>
      <c r="B390" s="525">
        <v>21.2</v>
      </c>
      <c r="C390" s="426">
        <v>24.2</v>
      </c>
      <c r="D390" s="525">
        <v>23.9</v>
      </c>
      <c r="E390" s="525">
        <v>22</v>
      </c>
      <c r="F390" s="525">
        <v>21.7</v>
      </c>
      <c r="G390" s="525">
        <v>21.7</v>
      </c>
      <c r="H390" s="525">
        <v>21.9</v>
      </c>
      <c r="I390" s="525">
        <v>21.6</v>
      </c>
      <c r="J390" s="525">
        <v>21.6</v>
      </c>
      <c r="K390" s="525">
        <v>21.7</v>
      </c>
      <c r="L390" s="525">
        <v>21.5</v>
      </c>
      <c r="M390" s="525">
        <v>21.8</v>
      </c>
      <c r="N390" s="142"/>
      <c r="O390" s="142"/>
    </row>
    <row r="391" spans="1:15" x14ac:dyDescent="0.25">
      <c r="A391" s="523">
        <v>2013</v>
      </c>
      <c r="B391" s="525">
        <v>20.5</v>
      </c>
      <c r="C391" s="426">
        <v>21.8</v>
      </c>
      <c r="D391" s="525">
        <v>22.5</v>
      </c>
      <c r="E391" s="525">
        <v>20.5</v>
      </c>
      <c r="F391" s="525">
        <v>20.7</v>
      </c>
      <c r="G391" s="525">
        <v>20.8</v>
      </c>
      <c r="H391" s="525">
        <v>20.399999999999999</v>
      </c>
      <c r="I391" s="525">
        <v>20.3</v>
      </c>
      <c r="J391" s="525">
        <v>20.399999999999999</v>
      </c>
      <c r="K391" s="525">
        <v>20.8</v>
      </c>
      <c r="L391" s="525">
        <v>20.7</v>
      </c>
      <c r="M391" s="525">
        <v>20.9</v>
      </c>
      <c r="N391" s="142"/>
      <c r="O391" s="142"/>
    </row>
    <row r="392" spans="1:15" x14ac:dyDescent="0.25">
      <c r="A392" s="523">
        <v>2014</v>
      </c>
      <c r="B392" s="525">
        <v>20.399999999999999</v>
      </c>
      <c r="C392" s="426">
        <v>23.1</v>
      </c>
      <c r="D392" s="525">
        <v>23.4</v>
      </c>
      <c r="E392" s="525">
        <v>22</v>
      </c>
      <c r="F392" s="525">
        <v>21.3</v>
      </c>
      <c r="G392" s="525">
        <v>21.3</v>
      </c>
      <c r="H392" s="525">
        <v>20.9</v>
      </c>
      <c r="I392" s="525">
        <v>20.100000000000001</v>
      </c>
      <c r="J392" s="525">
        <v>20.100000000000001</v>
      </c>
      <c r="K392" s="525">
        <v>20.2</v>
      </c>
      <c r="L392" s="525">
        <v>20.3</v>
      </c>
      <c r="M392" s="525">
        <v>20.6</v>
      </c>
      <c r="N392" s="142"/>
      <c r="O392" s="142"/>
    </row>
    <row r="393" spans="1:15" x14ac:dyDescent="0.25">
      <c r="A393" s="523">
        <v>2015</v>
      </c>
      <c r="B393" s="525">
        <v>12.2</v>
      </c>
      <c r="C393" s="426">
        <v>21.2</v>
      </c>
      <c r="D393" s="525">
        <v>18.100000000000001</v>
      </c>
      <c r="E393" s="525">
        <v>14</v>
      </c>
      <c r="F393" s="525">
        <v>12.4</v>
      </c>
      <c r="G393" s="525">
        <v>12.3</v>
      </c>
      <c r="H393" s="525">
        <v>12.2</v>
      </c>
      <c r="I393" s="525">
        <v>12.3</v>
      </c>
      <c r="J393" s="525">
        <v>12.6</v>
      </c>
      <c r="K393" s="525">
        <v>12.8</v>
      </c>
      <c r="L393" s="525">
        <v>12.5</v>
      </c>
      <c r="M393" s="525">
        <v>12.6</v>
      </c>
      <c r="N393" s="142"/>
      <c r="O393" s="142"/>
    </row>
    <row r="394" spans="1:15" x14ac:dyDescent="0.25">
      <c r="A394" s="523">
        <v>2016</v>
      </c>
      <c r="B394" s="525">
        <v>9.1999999999999993</v>
      </c>
      <c r="C394" s="426">
        <v>10.8</v>
      </c>
      <c r="D394" s="525">
        <v>11.5</v>
      </c>
      <c r="E394" s="525">
        <v>9.1999999999999993</v>
      </c>
      <c r="F394" s="525">
        <v>8.5</v>
      </c>
      <c r="G394" s="525">
        <v>8.8000000000000007</v>
      </c>
      <c r="H394" s="525">
        <v>9</v>
      </c>
      <c r="I394" s="525">
        <v>9.1</v>
      </c>
      <c r="J394" s="525">
        <v>9.3000000000000007</v>
      </c>
      <c r="K394" s="525">
        <v>9.4</v>
      </c>
      <c r="L394" s="525">
        <v>9.4</v>
      </c>
      <c r="M394" s="525">
        <v>9.6</v>
      </c>
      <c r="N394" s="142"/>
      <c r="O394" s="142"/>
    </row>
    <row r="395" spans="1:15" x14ac:dyDescent="0.25">
      <c r="A395" s="523">
        <v>2017</v>
      </c>
      <c r="B395" s="525">
        <v>8.4</v>
      </c>
      <c r="C395" s="426">
        <v>9.1999999999999993</v>
      </c>
      <c r="D395" s="525">
        <v>10</v>
      </c>
      <c r="E395" s="525">
        <v>9</v>
      </c>
      <c r="F395" s="525">
        <v>8.6</v>
      </c>
      <c r="G395" s="525">
        <v>8.5</v>
      </c>
      <c r="H395" s="525">
        <v>8.5</v>
      </c>
      <c r="I395" s="525">
        <v>8.3000000000000007</v>
      </c>
      <c r="J395" s="525">
        <v>8.3000000000000007</v>
      </c>
      <c r="K395" s="525">
        <v>8.3000000000000007</v>
      </c>
      <c r="L395" s="525">
        <v>8.1999999999999993</v>
      </c>
      <c r="M395" s="525">
        <v>8.4</v>
      </c>
      <c r="N395" s="142"/>
      <c r="O395" s="142"/>
    </row>
    <row r="396" spans="1:15" x14ac:dyDescent="0.25">
      <c r="A396" s="523">
        <v>2018</v>
      </c>
      <c r="B396" s="525">
        <v>9.9376090055281558</v>
      </c>
      <c r="C396" s="525">
        <v>10.199999999999999</v>
      </c>
      <c r="D396" s="525">
        <v>10.1</v>
      </c>
      <c r="E396" s="525">
        <v>9.1</v>
      </c>
      <c r="F396" s="525">
        <v>9.3000000000000007</v>
      </c>
      <c r="G396" s="525">
        <v>9.1999999999999993</v>
      </c>
      <c r="H396" s="525">
        <v>9.3000000000000007</v>
      </c>
      <c r="I396" s="525">
        <v>9.1999999999999993</v>
      </c>
      <c r="J396" s="525">
        <v>9.5</v>
      </c>
      <c r="K396" s="525">
        <v>9.6999999999999993</v>
      </c>
      <c r="L396" s="525">
        <v>9.6999999999999993</v>
      </c>
      <c r="M396" s="525">
        <v>10</v>
      </c>
      <c r="N396" s="142"/>
      <c r="O396" s="142"/>
    </row>
    <row r="397" spans="1:15" x14ac:dyDescent="0.25">
      <c r="A397" s="523">
        <v>2019</v>
      </c>
      <c r="B397" s="525">
        <v>7.6401885557102727</v>
      </c>
      <c r="C397" s="426">
        <v>10.441689910048831</v>
      </c>
      <c r="D397" s="525">
        <v>9.7987132400161485</v>
      </c>
      <c r="E397" s="525">
        <v>8.3819433481457484</v>
      </c>
      <c r="F397" s="525">
        <v>8.0340746311191804</v>
      </c>
      <c r="G397" s="525">
        <v>8</v>
      </c>
      <c r="H397" s="525">
        <v>8.0386094624633024</v>
      </c>
      <c r="I397" s="525">
        <v>7.7523781783692503</v>
      </c>
      <c r="J397" s="525">
        <v>7.7717497383851004</v>
      </c>
      <c r="K397" s="525">
        <v>7.8457631355312376</v>
      </c>
      <c r="L397" s="525">
        <v>7.7940612409280945</v>
      </c>
      <c r="M397" s="525">
        <v>7.8521712415729779</v>
      </c>
      <c r="N397" s="142"/>
      <c r="O397" s="142"/>
    </row>
    <row r="398" spans="1:15" x14ac:dyDescent="0.25">
      <c r="A398" s="523">
        <v>2020</v>
      </c>
      <c r="B398" s="525"/>
      <c r="C398" s="426">
        <v>7.699504570887723</v>
      </c>
      <c r="D398" s="525">
        <v>7.3691107805485005</v>
      </c>
      <c r="E398" s="525">
        <v>6.5138822275089616</v>
      </c>
      <c r="F398" s="525">
        <v>5.3159206421159269</v>
      </c>
      <c r="G398" s="525">
        <v>5</v>
      </c>
      <c r="H398" s="525">
        <v>4.7279129375308298</v>
      </c>
      <c r="I398" s="525">
        <v>4.5805129209394151</v>
      </c>
      <c r="J398" s="525">
        <v>4.7585609992284308</v>
      </c>
      <c r="K398" s="525">
        <v>4.9000000000000004</v>
      </c>
      <c r="L398" s="525">
        <v>4.9533979366354792</v>
      </c>
      <c r="M398" s="525">
        <v>5.1155236703966382</v>
      </c>
      <c r="N398" s="142"/>
      <c r="O398" s="142"/>
    </row>
    <row r="399" spans="1:15" ht="15" customHeight="1" x14ac:dyDescent="0.25">
      <c r="A399" s="606" t="s">
        <v>949</v>
      </c>
      <c r="B399" s="606"/>
      <c r="C399" s="606"/>
      <c r="D399" s="606"/>
      <c r="E399" s="606"/>
      <c r="F399" s="606"/>
      <c r="G399" s="606"/>
      <c r="H399" s="606"/>
      <c r="I399" s="606"/>
      <c r="J399" s="606"/>
      <c r="K399" s="606"/>
      <c r="L399" s="606"/>
      <c r="M399" s="606"/>
      <c r="N399" s="142"/>
      <c r="O399" s="142"/>
    </row>
    <row r="400" spans="1:15" ht="15" customHeight="1" x14ac:dyDescent="0.25">
      <c r="A400" s="569" t="s">
        <v>313</v>
      </c>
      <c r="B400" s="569"/>
      <c r="C400" s="569"/>
      <c r="D400" s="569"/>
      <c r="E400" s="569"/>
      <c r="F400" s="569"/>
      <c r="G400" s="569"/>
      <c r="H400" s="569"/>
      <c r="I400" s="569"/>
      <c r="J400" s="569"/>
      <c r="K400" s="569"/>
      <c r="L400" s="569"/>
      <c r="M400" s="569"/>
      <c r="N400" s="142"/>
      <c r="O400" s="142"/>
    </row>
    <row r="401" spans="1:15" x14ac:dyDescent="0.25">
      <c r="A401" s="523">
        <v>2005</v>
      </c>
      <c r="B401" s="525">
        <v>32.799999999999997</v>
      </c>
      <c r="C401" s="205">
        <v>20</v>
      </c>
      <c r="D401" s="525">
        <v>25.8</v>
      </c>
      <c r="E401" s="525">
        <v>25.3</v>
      </c>
      <c r="F401" s="525">
        <v>26.2</v>
      </c>
      <c r="G401" s="525">
        <v>27.3</v>
      </c>
      <c r="H401" s="525">
        <v>28.3</v>
      </c>
      <c r="I401" s="525">
        <v>29</v>
      </c>
      <c r="J401" s="525">
        <v>29.9</v>
      </c>
      <c r="K401" s="525">
        <v>30.5</v>
      </c>
      <c r="L401" s="525">
        <v>30.9</v>
      </c>
      <c r="M401" s="525">
        <v>31.8</v>
      </c>
      <c r="N401" s="142"/>
      <c r="O401" s="142"/>
    </row>
    <row r="402" spans="1:15" x14ac:dyDescent="0.25">
      <c r="A402" s="523">
        <v>2006</v>
      </c>
      <c r="B402" s="525">
        <v>36.700000000000003</v>
      </c>
      <c r="C402" s="205">
        <v>32.200000000000003</v>
      </c>
      <c r="D402" s="525">
        <v>35.5</v>
      </c>
      <c r="E402" s="525">
        <v>35.700000000000003</v>
      </c>
      <c r="F402" s="525">
        <v>36.6</v>
      </c>
      <c r="G402" s="525">
        <v>36.6</v>
      </c>
      <c r="H402" s="525">
        <v>36.4</v>
      </c>
      <c r="I402" s="525">
        <v>36.6</v>
      </c>
      <c r="J402" s="525">
        <v>36.6</v>
      </c>
      <c r="K402" s="525">
        <v>36.799999999999997</v>
      </c>
      <c r="L402" s="525">
        <v>36.9</v>
      </c>
      <c r="M402" s="525">
        <v>36.799999999999997</v>
      </c>
      <c r="N402" s="142"/>
      <c r="O402" s="142"/>
    </row>
    <row r="403" spans="1:15" x14ac:dyDescent="0.25">
      <c r="A403" s="523">
        <v>2007</v>
      </c>
      <c r="B403" s="525">
        <v>31</v>
      </c>
      <c r="C403" s="205">
        <v>35.299999999999997</v>
      </c>
      <c r="D403" s="525">
        <v>37.4</v>
      </c>
      <c r="E403" s="525">
        <v>36.1</v>
      </c>
      <c r="F403" s="525">
        <v>34.700000000000003</v>
      </c>
      <c r="G403" s="525">
        <v>33.9</v>
      </c>
      <c r="H403" s="525">
        <v>32.1</v>
      </c>
      <c r="I403" s="525">
        <v>32.200000000000003</v>
      </c>
      <c r="J403" s="525">
        <v>32.200000000000003</v>
      </c>
      <c r="K403" s="525">
        <v>32.6</v>
      </c>
      <c r="L403" s="525">
        <v>30.7</v>
      </c>
      <c r="M403" s="525">
        <v>31.2</v>
      </c>
      <c r="N403" s="142"/>
      <c r="O403" s="142"/>
    </row>
    <row r="404" spans="1:15" x14ac:dyDescent="0.25">
      <c r="A404" s="523">
        <v>2008</v>
      </c>
      <c r="B404" s="525">
        <v>38.6</v>
      </c>
      <c r="C404" s="205">
        <v>32.299999999999997</v>
      </c>
      <c r="D404" s="525">
        <v>39.6</v>
      </c>
      <c r="E404" s="525">
        <v>40.9</v>
      </c>
      <c r="F404" s="525">
        <v>35.200000000000003</v>
      </c>
      <c r="G404" s="525">
        <v>36.9</v>
      </c>
      <c r="H404" s="525">
        <v>38.1</v>
      </c>
      <c r="I404" s="525">
        <v>35.799999999999997</v>
      </c>
      <c r="J404" s="525">
        <v>36.9</v>
      </c>
      <c r="K404" s="525">
        <v>38</v>
      </c>
      <c r="L404" s="525">
        <v>38</v>
      </c>
      <c r="M404" s="525">
        <v>38.6</v>
      </c>
      <c r="N404" s="142"/>
      <c r="O404" s="142"/>
    </row>
    <row r="405" spans="1:15" x14ac:dyDescent="0.25">
      <c r="A405" s="523">
        <v>2009</v>
      </c>
      <c r="B405" s="525">
        <v>36.6</v>
      </c>
      <c r="C405" s="205">
        <v>20</v>
      </c>
      <c r="D405" s="525">
        <v>25.4</v>
      </c>
      <c r="E405" s="525">
        <v>27.3</v>
      </c>
      <c r="F405" s="525">
        <v>27.9</v>
      </c>
      <c r="G405" s="525">
        <v>29.1</v>
      </c>
      <c r="H405" s="525">
        <v>29.3</v>
      </c>
      <c r="I405" s="525">
        <v>30.4</v>
      </c>
      <c r="J405" s="525">
        <v>30.6</v>
      </c>
      <c r="K405" s="525">
        <v>33.700000000000003</v>
      </c>
      <c r="L405" s="525">
        <v>34.700000000000003</v>
      </c>
      <c r="M405" s="525">
        <v>35.799999999999997</v>
      </c>
      <c r="N405" s="142"/>
      <c r="O405" s="142"/>
    </row>
    <row r="406" spans="1:15" x14ac:dyDescent="0.25">
      <c r="A406" s="523">
        <v>2010</v>
      </c>
      <c r="B406" s="525">
        <v>38.9</v>
      </c>
      <c r="C406" s="205">
        <v>27</v>
      </c>
      <c r="D406" s="525">
        <v>32.5</v>
      </c>
      <c r="E406" s="525">
        <v>35.4</v>
      </c>
      <c r="F406" s="525">
        <v>37.9</v>
      </c>
      <c r="G406" s="525">
        <v>39</v>
      </c>
      <c r="H406" s="525">
        <v>37.1</v>
      </c>
      <c r="I406" s="525">
        <v>37.5</v>
      </c>
      <c r="J406" s="525">
        <v>37.799999999999997</v>
      </c>
      <c r="K406" s="525">
        <v>37.9</v>
      </c>
      <c r="L406" s="525">
        <v>37.9</v>
      </c>
      <c r="M406" s="525">
        <v>38.299999999999997</v>
      </c>
      <c r="N406" s="142"/>
      <c r="O406" s="142"/>
    </row>
    <row r="407" spans="1:15" x14ac:dyDescent="0.25">
      <c r="A407" s="523">
        <v>2011</v>
      </c>
      <c r="B407" s="525">
        <v>41</v>
      </c>
      <c r="C407" s="205">
        <v>31.1</v>
      </c>
      <c r="D407" s="525">
        <v>36</v>
      </c>
      <c r="E407" s="525">
        <v>37.1</v>
      </c>
      <c r="F407" s="525">
        <v>37.700000000000003</v>
      </c>
      <c r="G407" s="525">
        <v>39</v>
      </c>
      <c r="H407" s="525">
        <v>38.200000000000003</v>
      </c>
      <c r="I407" s="525">
        <v>38.5</v>
      </c>
      <c r="J407" s="525">
        <v>38.9</v>
      </c>
      <c r="K407" s="525">
        <v>39.299999999999997</v>
      </c>
      <c r="L407" s="525">
        <v>39.9</v>
      </c>
      <c r="M407" s="525">
        <v>40.6</v>
      </c>
      <c r="N407" s="142"/>
      <c r="O407" s="142"/>
    </row>
    <row r="408" spans="1:15" x14ac:dyDescent="0.25">
      <c r="A408" s="523">
        <v>2012</v>
      </c>
      <c r="B408" s="525">
        <v>38.6</v>
      </c>
      <c r="C408" s="205">
        <v>33.1</v>
      </c>
      <c r="D408" s="525">
        <v>37.799999999999997</v>
      </c>
      <c r="E408" s="525">
        <v>37.799999999999997</v>
      </c>
      <c r="F408" s="525">
        <v>38</v>
      </c>
      <c r="G408" s="525">
        <v>39.1</v>
      </c>
      <c r="H408" s="525">
        <v>39.1</v>
      </c>
      <c r="I408" s="525">
        <v>39.299999999999997</v>
      </c>
      <c r="J408" s="525">
        <v>38.9</v>
      </c>
      <c r="K408" s="525">
        <v>38.6</v>
      </c>
      <c r="L408" s="525">
        <v>38.6</v>
      </c>
      <c r="M408" s="525">
        <v>39.200000000000003</v>
      </c>
      <c r="N408" s="142"/>
      <c r="O408" s="142"/>
    </row>
    <row r="409" spans="1:15" x14ac:dyDescent="0.25">
      <c r="A409" s="523">
        <v>2013</v>
      </c>
      <c r="B409" s="525">
        <v>38.5</v>
      </c>
      <c r="C409" s="205">
        <v>31.7</v>
      </c>
      <c r="D409" s="525">
        <v>36.4</v>
      </c>
      <c r="E409" s="525">
        <v>35.700000000000003</v>
      </c>
      <c r="F409" s="525">
        <v>37.700000000000003</v>
      </c>
      <c r="G409" s="525">
        <v>38.4</v>
      </c>
      <c r="H409" s="525">
        <v>37.1</v>
      </c>
      <c r="I409" s="525">
        <v>37.6</v>
      </c>
      <c r="J409" s="525">
        <v>37.5</v>
      </c>
      <c r="K409" s="525">
        <v>37.700000000000003</v>
      </c>
      <c r="L409" s="525">
        <v>37.9</v>
      </c>
      <c r="M409" s="525">
        <v>38.299999999999997</v>
      </c>
      <c r="N409" s="142"/>
      <c r="O409" s="142"/>
    </row>
    <row r="410" spans="1:15" x14ac:dyDescent="0.25">
      <c r="A410" s="523">
        <v>2014</v>
      </c>
      <c r="B410" s="525">
        <v>37.700000000000003</v>
      </c>
      <c r="C410" s="205">
        <v>30.1</v>
      </c>
      <c r="D410" s="525">
        <v>35.4</v>
      </c>
      <c r="E410" s="525">
        <v>37.200000000000003</v>
      </c>
      <c r="F410" s="525">
        <v>38.1</v>
      </c>
      <c r="G410" s="525">
        <v>38.200000000000003</v>
      </c>
      <c r="H410" s="525">
        <v>37.200000000000003</v>
      </c>
      <c r="I410" s="525">
        <v>36.799999999999997</v>
      </c>
      <c r="J410" s="525">
        <v>36.6</v>
      </c>
      <c r="K410" s="525">
        <v>36.4</v>
      </c>
      <c r="L410" s="525">
        <v>36.799999999999997</v>
      </c>
      <c r="M410" s="525">
        <v>37.200000000000003</v>
      </c>
      <c r="N410" s="142"/>
      <c r="O410" s="142"/>
    </row>
    <row r="411" spans="1:15" x14ac:dyDescent="0.25">
      <c r="A411" s="523">
        <v>2015</v>
      </c>
      <c r="B411" s="525">
        <v>24.1</v>
      </c>
      <c r="C411" s="205">
        <v>26.7</v>
      </c>
      <c r="D411" s="525">
        <v>27</v>
      </c>
      <c r="E411" s="525">
        <v>24.6</v>
      </c>
      <c r="F411" s="525">
        <v>23.7</v>
      </c>
      <c r="G411" s="525">
        <v>24.1</v>
      </c>
      <c r="H411" s="525">
        <v>23.5</v>
      </c>
      <c r="I411" s="525">
        <v>24</v>
      </c>
      <c r="J411" s="525">
        <v>24.3</v>
      </c>
      <c r="K411" s="525">
        <v>24.5</v>
      </c>
      <c r="L411" s="525">
        <v>24.1</v>
      </c>
      <c r="M411" s="525">
        <v>24.5</v>
      </c>
      <c r="N411" s="142"/>
      <c r="O411" s="142"/>
    </row>
    <row r="412" spans="1:15" x14ac:dyDescent="0.25">
      <c r="A412" s="523">
        <v>2016</v>
      </c>
      <c r="B412" s="525">
        <v>19.399999999999999</v>
      </c>
      <c r="C412" s="205">
        <v>16.3</v>
      </c>
      <c r="D412" s="525">
        <v>20.5</v>
      </c>
      <c r="E412" s="525">
        <v>18.5</v>
      </c>
      <c r="F412" s="525">
        <v>18.2</v>
      </c>
      <c r="G412" s="525">
        <v>19.3</v>
      </c>
      <c r="H412" s="525">
        <v>19.2</v>
      </c>
      <c r="I412" s="525">
        <v>19.5</v>
      </c>
      <c r="J412" s="525">
        <v>19.7</v>
      </c>
      <c r="K412" s="525">
        <v>19.7</v>
      </c>
      <c r="L412" s="525">
        <v>19.7</v>
      </c>
      <c r="M412" s="525">
        <v>20.3</v>
      </c>
      <c r="N412" s="142"/>
      <c r="O412" s="142"/>
    </row>
    <row r="413" spans="1:15" x14ac:dyDescent="0.25">
      <c r="A413" s="523">
        <v>2017</v>
      </c>
      <c r="B413" s="525">
        <v>17.2</v>
      </c>
      <c r="C413" s="205">
        <v>14.3</v>
      </c>
      <c r="D413" s="525">
        <v>17.2</v>
      </c>
      <c r="E413" s="525">
        <v>17.399999999999999</v>
      </c>
      <c r="F413" s="525">
        <v>17.2</v>
      </c>
      <c r="G413" s="525">
        <v>17.5</v>
      </c>
      <c r="H413" s="525">
        <v>17.2</v>
      </c>
      <c r="I413" s="525">
        <v>17.100000000000001</v>
      </c>
      <c r="J413" s="525">
        <v>16.899999999999999</v>
      </c>
      <c r="K413" s="525">
        <v>16.600000000000001</v>
      </c>
      <c r="L413" s="525">
        <v>16.600000000000001</v>
      </c>
      <c r="M413" s="525">
        <v>17</v>
      </c>
      <c r="N413" s="142"/>
      <c r="O413" s="142"/>
    </row>
    <row r="414" spans="1:15" x14ac:dyDescent="0.25">
      <c r="A414" s="523">
        <v>2018</v>
      </c>
      <c r="B414" s="525">
        <v>19.063843478579404</v>
      </c>
      <c r="C414" s="522">
        <v>16.600000000000001</v>
      </c>
      <c r="D414" s="525">
        <v>17.8</v>
      </c>
      <c r="E414" s="525">
        <v>17.5</v>
      </c>
      <c r="F414" s="525">
        <v>18.2</v>
      </c>
      <c r="G414" s="525">
        <v>18.399999999999999</v>
      </c>
      <c r="H414" s="525">
        <v>18.2</v>
      </c>
      <c r="I414" s="525">
        <v>17.8</v>
      </c>
      <c r="J414" s="525">
        <v>18.2</v>
      </c>
      <c r="K414" s="525">
        <v>18.3</v>
      </c>
      <c r="L414" s="525">
        <v>18.5</v>
      </c>
      <c r="M414" s="525">
        <v>18.899999999999999</v>
      </c>
      <c r="N414" s="142"/>
      <c r="O414" s="142"/>
    </row>
    <row r="415" spans="1:15" x14ac:dyDescent="0.25">
      <c r="A415" s="523">
        <v>2019</v>
      </c>
      <c r="B415" s="205">
        <v>14.948529459118895</v>
      </c>
      <c r="C415" s="205">
        <v>17.287313104512915</v>
      </c>
      <c r="D415" s="205">
        <v>17.380679586006835</v>
      </c>
      <c r="E415" s="205">
        <v>15.875157778462082</v>
      </c>
      <c r="F415" s="205">
        <v>15.906915142383127</v>
      </c>
      <c r="G415" s="205">
        <v>15.9</v>
      </c>
      <c r="H415" s="205">
        <v>15.642699052830988</v>
      </c>
      <c r="I415" s="205">
        <v>15.211379961627744</v>
      </c>
      <c r="J415" s="205">
        <v>15.041868580438624</v>
      </c>
      <c r="K415" s="205">
        <v>14.940669112527386</v>
      </c>
      <c r="L415" s="205">
        <v>15.035341021675098</v>
      </c>
      <c r="M415" s="205">
        <v>15.218667644786565</v>
      </c>
      <c r="N415" s="142"/>
      <c r="O415" s="142"/>
    </row>
    <row r="416" spans="1:15" x14ac:dyDescent="0.25">
      <c r="A416" s="523">
        <v>2020</v>
      </c>
      <c r="B416" s="205"/>
      <c r="C416" s="205">
        <v>12.81230837566093</v>
      </c>
      <c r="D416" s="205">
        <v>13.421344190145842</v>
      </c>
      <c r="E416" s="205">
        <v>12.698261877419498</v>
      </c>
      <c r="F416" s="205">
        <v>10.011704092403653</v>
      </c>
      <c r="G416" s="205">
        <v>9.8000000000000007</v>
      </c>
      <c r="H416" s="205">
        <v>9.2958309701791872</v>
      </c>
      <c r="I416" s="205">
        <v>9.2553538716551031</v>
      </c>
      <c r="J416" s="205">
        <v>9.6368621471502518</v>
      </c>
      <c r="K416" s="205">
        <v>9.8000000000000007</v>
      </c>
      <c r="L416" s="205">
        <v>9.9135002420876965</v>
      </c>
      <c r="M416" s="205">
        <v>10.26902375823925</v>
      </c>
      <c r="N416" s="142"/>
      <c r="O416" s="142"/>
    </row>
    <row r="417" spans="1:15" ht="15" customHeight="1" x14ac:dyDescent="0.25">
      <c r="A417" s="573" t="s">
        <v>319</v>
      </c>
      <c r="B417" s="573"/>
      <c r="C417" s="573"/>
      <c r="D417" s="573"/>
      <c r="E417" s="573"/>
      <c r="F417" s="573"/>
      <c r="G417" s="573"/>
      <c r="H417" s="573"/>
      <c r="I417" s="573"/>
      <c r="J417" s="573"/>
      <c r="K417" s="573"/>
      <c r="L417" s="573"/>
      <c r="M417" s="573"/>
      <c r="N417" s="142"/>
      <c r="O417" s="142"/>
    </row>
    <row r="418" spans="1:15" ht="15" customHeight="1" x14ac:dyDescent="0.25">
      <c r="A418" s="572" t="s">
        <v>320</v>
      </c>
      <c r="B418" s="572"/>
      <c r="C418" s="572"/>
      <c r="D418" s="572"/>
      <c r="E418" s="572"/>
      <c r="F418" s="572"/>
      <c r="G418" s="572"/>
      <c r="H418" s="572"/>
      <c r="I418" s="572"/>
      <c r="J418" s="572"/>
      <c r="K418" s="572"/>
      <c r="L418" s="572"/>
      <c r="M418" s="572"/>
      <c r="N418" s="142"/>
      <c r="O418" s="142"/>
    </row>
    <row r="419" spans="1:15" ht="15" customHeight="1" x14ac:dyDescent="0.25">
      <c r="A419" s="606" t="s">
        <v>956</v>
      </c>
      <c r="B419" s="606"/>
      <c r="C419" s="606"/>
      <c r="D419" s="606"/>
      <c r="E419" s="606"/>
      <c r="F419" s="606"/>
      <c r="G419" s="606"/>
      <c r="H419" s="606"/>
      <c r="I419" s="606"/>
      <c r="J419" s="606"/>
      <c r="K419" s="606"/>
      <c r="L419" s="606"/>
      <c r="M419" s="606"/>
      <c r="N419" s="142"/>
      <c r="O419" s="142"/>
    </row>
    <row r="420" spans="1:15" ht="15" customHeight="1" x14ac:dyDescent="0.25">
      <c r="A420" s="569" t="s">
        <v>957</v>
      </c>
      <c r="B420" s="569"/>
      <c r="C420" s="569"/>
      <c r="D420" s="569"/>
      <c r="E420" s="569"/>
      <c r="F420" s="569"/>
      <c r="G420" s="569"/>
      <c r="H420" s="569"/>
      <c r="I420" s="569"/>
      <c r="J420" s="569"/>
      <c r="K420" s="569"/>
      <c r="L420" s="569"/>
      <c r="M420" s="569"/>
      <c r="N420" s="142"/>
      <c r="O420" s="142"/>
    </row>
    <row r="421" spans="1:15" x14ac:dyDescent="0.25">
      <c r="A421" s="523">
        <v>1999</v>
      </c>
      <c r="B421" s="525">
        <v>1258</v>
      </c>
      <c r="C421" s="525">
        <v>45.6</v>
      </c>
      <c r="D421" s="525">
        <v>103.1</v>
      </c>
      <c r="E421" s="525">
        <v>189</v>
      </c>
      <c r="F421" s="525">
        <v>285.5</v>
      </c>
      <c r="G421" s="525">
        <v>380.8</v>
      </c>
      <c r="H421" s="525">
        <v>486.8</v>
      </c>
      <c r="I421" s="525">
        <v>588.6</v>
      </c>
      <c r="J421" s="525">
        <v>694.4</v>
      </c>
      <c r="K421" s="525">
        <v>795.8</v>
      </c>
      <c r="L421" s="525">
        <v>897.8</v>
      </c>
      <c r="M421" s="525">
        <v>1016.3</v>
      </c>
      <c r="N421" s="142"/>
      <c r="O421" s="142"/>
    </row>
    <row r="422" spans="1:15" x14ac:dyDescent="0.25">
      <c r="A422" s="523">
        <v>2000</v>
      </c>
      <c r="B422" s="525">
        <v>1960.1</v>
      </c>
      <c r="C422" s="525">
        <v>82.9</v>
      </c>
      <c r="D422" s="525">
        <v>184.8</v>
      </c>
      <c r="E422" s="525">
        <v>330.2</v>
      </c>
      <c r="F422" s="525">
        <v>470</v>
      </c>
      <c r="G422" s="525">
        <v>609.5</v>
      </c>
      <c r="H422" s="525">
        <v>760.9</v>
      </c>
      <c r="I422" s="525">
        <v>895.4</v>
      </c>
      <c r="J422" s="525">
        <v>1058.3</v>
      </c>
      <c r="K422" s="525">
        <v>1204.8</v>
      </c>
      <c r="L422" s="525">
        <v>1353.1</v>
      </c>
      <c r="M422" s="525">
        <v>1536.3</v>
      </c>
      <c r="N422" s="142"/>
      <c r="O422" s="142"/>
    </row>
    <row r="423" spans="1:15" x14ac:dyDescent="0.25">
      <c r="A423" s="523">
        <v>2001</v>
      </c>
      <c r="B423" s="525">
        <v>2419.4</v>
      </c>
      <c r="C423" s="525">
        <v>97.9</v>
      </c>
      <c r="D423" s="525">
        <v>267</v>
      </c>
      <c r="E423" s="525">
        <v>445.7</v>
      </c>
      <c r="F423" s="525">
        <v>635.20000000000005</v>
      </c>
      <c r="G423" s="525">
        <v>822</v>
      </c>
      <c r="H423" s="525">
        <v>1026.5</v>
      </c>
      <c r="I423" s="525">
        <v>1219.2</v>
      </c>
      <c r="J423" s="525">
        <v>1445.1</v>
      </c>
      <c r="K423" s="525">
        <v>1655.7</v>
      </c>
      <c r="L423" s="525">
        <v>1852.2</v>
      </c>
      <c r="M423" s="525">
        <v>2058.1999999999998</v>
      </c>
      <c r="N423" s="142"/>
      <c r="O423" s="142"/>
    </row>
    <row r="424" spans="1:15" x14ac:dyDescent="0.25">
      <c r="A424" s="523">
        <v>2002</v>
      </c>
      <c r="B424" s="525">
        <v>3422.3</v>
      </c>
      <c r="C424" s="525">
        <v>131.6</v>
      </c>
      <c r="D424" s="525">
        <v>342.6</v>
      </c>
      <c r="E424" s="525">
        <v>586.79999999999995</v>
      </c>
      <c r="F424" s="525">
        <v>876.9</v>
      </c>
      <c r="G424" s="525">
        <v>1122.2</v>
      </c>
      <c r="H424" s="525">
        <v>1392.5</v>
      </c>
      <c r="I424" s="525">
        <v>1673.8</v>
      </c>
      <c r="J424" s="525">
        <v>1967.6</v>
      </c>
      <c r="K424" s="525">
        <v>2239.5</v>
      </c>
      <c r="L424" s="525">
        <v>2616.8000000000002</v>
      </c>
      <c r="M424" s="525">
        <v>2931.2</v>
      </c>
      <c r="N424" s="142"/>
      <c r="O424" s="142"/>
    </row>
    <row r="425" spans="1:15" x14ac:dyDescent="0.25">
      <c r="A425" s="523">
        <v>2003</v>
      </c>
      <c r="B425" s="525">
        <v>3964.9</v>
      </c>
      <c r="C425" s="525">
        <v>175.8</v>
      </c>
      <c r="D425" s="525">
        <v>451.3</v>
      </c>
      <c r="E425" s="525">
        <v>770</v>
      </c>
      <c r="F425" s="525">
        <v>1099.8</v>
      </c>
      <c r="G425" s="525">
        <v>1395.7</v>
      </c>
      <c r="H425" s="525">
        <v>1732.1</v>
      </c>
      <c r="I425" s="525">
        <v>2063.8000000000002</v>
      </c>
      <c r="J425" s="525">
        <v>2397.1</v>
      </c>
      <c r="K425" s="525">
        <v>2737.8</v>
      </c>
      <c r="L425" s="525">
        <v>3053.9</v>
      </c>
      <c r="M425" s="525">
        <v>3383.8</v>
      </c>
      <c r="N425" s="142"/>
      <c r="O425" s="142"/>
    </row>
    <row r="426" spans="1:15" x14ac:dyDescent="0.25">
      <c r="A426" s="523">
        <v>2004</v>
      </c>
      <c r="B426" s="525">
        <v>4669.7</v>
      </c>
      <c r="C426" s="525">
        <v>193.1</v>
      </c>
      <c r="D426" s="525">
        <v>504.5</v>
      </c>
      <c r="E426" s="525">
        <v>889.6</v>
      </c>
      <c r="F426" s="525">
        <v>1290.5</v>
      </c>
      <c r="G426" s="525">
        <v>1605.9</v>
      </c>
      <c r="H426" s="525">
        <v>2012.4</v>
      </c>
      <c r="I426" s="525">
        <v>2389.8000000000002</v>
      </c>
      <c r="J426" s="525">
        <v>2766.4</v>
      </c>
      <c r="K426" s="525">
        <v>3145.3</v>
      </c>
      <c r="L426" s="525">
        <v>3513.3</v>
      </c>
      <c r="M426" s="525">
        <v>3919.8</v>
      </c>
      <c r="N426" s="142"/>
      <c r="O426" s="142"/>
    </row>
    <row r="427" spans="1:15" x14ac:dyDescent="0.25">
      <c r="A427" s="523">
        <v>2005</v>
      </c>
      <c r="B427" s="525">
        <v>6820.6</v>
      </c>
      <c r="C427" s="525">
        <v>287.89999999999998</v>
      </c>
      <c r="D427" s="525">
        <v>631.1</v>
      </c>
      <c r="E427" s="525">
        <v>1060.9000000000001</v>
      </c>
      <c r="F427" s="525">
        <v>1553.7</v>
      </c>
      <c r="G427" s="525">
        <v>1987.8</v>
      </c>
      <c r="H427" s="525">
        <v>2443.1</v>
      </c>
      <c r="I427" s="525">
        <v>2938.3</v>
      </c>
      <c r="J427" s="525">
        <v>3445.2</v>
      </c>
      <c r="K427" s="525">
        <v>4098.2</v>
      </c>
      <c r="L427" s="525">
        <v>4468.6000000000004</v>
      </c>
      <c r="M427" s="525">
        <v>4931.8</v>
      </c>
      <c r="N427" s="142"/>
      <c r="O427" s="142"/>
    </row>
    <row r="428" spans="1:15" x14ac:dyDescent="0.25">
      <c r="A428" s="523">
        <v>2006</v>
      </c>
      <c r="B428" s="525">
        <v>8375.2000000000007</v>
      </c>
      <c r="C428" s="525">
        <v>280.89999999999998</v>
      </c>
      <c r="D428" s="525">
        <v>702.9</v>
      </c>
      <c r="E428" s="525">
        <v>1274.2</v>
      </c>
      <c r="F428" s="525">
        <v>1843.3</v>
      </c>
      <c r="G428" s="525">
        <v>2365.5</v>
      </c>
      <c r="H428" s="525">
        <v>3981.8</v>
      </c>
      <c r="I428" s="525">
        <v>4063.6</v>
      </c>
      <c r="J428" s="525">
        <v>4737.8</v>
      </c>
      <c r="K428" s="525">
        <v>5481.2</v>
      </c>
      <c r="L428" s="525">
        <v>6089.2</v>
      </c>
      <c r="M428" s="525">
        <v>6839.6</v>
      </c>
      <c r="N428" s="142"/>
      <c r="O428" s="142"/>
    </row>
    <row r="429" spans="1:15" x14ac:dyDescent="0.25">
      <c r="A429" s="523">
        <v>2007</v>
      </c>
      <c r="B429" s="525">
        <v>11378.6</v>
      </c>
      <c r="C429" s="525">
        <v>329.3</v>
      </c>
      <c r="D429" s="525">
        <v>937.3</v>
      </c>
      <c r="E429" s="525">
        <v>1754.7</v>
      </c>
      <c r="F429" s="525">
        <v>2520.6999999999998</v>
      </c>
      <c r="G429" s="525">
        <v>3284.9</v>
      </c>
      <c r="H429" s="525">
        <v>4229.8</v>
      </c>
      <c r="I429" s="525">
        <v>5016.8</v>
      </c>
      <c r="J429" s="525">
        <v>5804.3</v>
      </c>
      <c r="K429" s="525">
        <v>6720.8</v>
      </c>
      <c r="L429" s="525">
        <v>7549.3</v>
      </c>
      <c r="M429" s="525">
        <v>9134.5</v>
      </c>
      <c r="N429" s="142"/>
      <c r="O429" s="142"/>
    </row>
    <row r="430" spans="1:15" x14ac:dyDescent="0.25">
      <c r="A430" s="523">
        <v>2008</v>
      </c>
      <c r="B430" s="525">
        <v>14157</v>
      </c>
      <c r="C430" s="525">
        <v>454.5</v>
      </c>
      <c r="D430" s="525">
        <v>1372.8</v>
      </c>
      <c r="E430" s="525">
        <v>2335.9</v>
      </c>
      <c r="F430" s="525">
        <v>3361.9</v>
      </c>
      <c r="G430" s="525">
        <v>4357.3</v>
      </c>
      <c r="H430" s="525">
        <v>5515.5</v>
      </c>
      <c r="I430" s="525">
        <v>6626.2</v>
      </c>
      <c r="J430" s="525">
        <v>7634</v>
      </c>
      <c r="K430" s="525">
        <v>8741.5</v>
      </c>
      <c r="L430" s="525">
        <v>9950.6</v>
      </c>
      <c r="M430" s="525">
        <v>11363.2</v>
      </c>
      <c r="N430" s="142"/>
      <c r="O430" s="142"/>
    </row>
    <row r="431" spans="1:15" x14ac:dyDescent="0.25">
      <c r="A431" s="523">
        <v>2009</v>
      </c>
      <c r="B431" s="525">
        <v>16048.3</v>
      </c>
      <c r="C431" s="525">
        <v>477</v>
      </c>
      <c r="D431" s="525">
        <v>1572.2</v>
      </c>
      <c r="E431" s="525">
        <v>2807.1</v>
      </c>
      <c r="F431" s="525">
        <v>4140.7</v>
      </c>
      <c r="G431" s="525">
        <v>5210.8999999999996</v>
      </c>
      <c r="H431" s="525">
        <v>6619.7</v>
      </c>
      <c r="I431" s="525">
        <v>7929.1</v>
      </c>
      <c r="J431" s="525">
        <v>9214.2000000000007</v>
      </c>
      <c r="K431" s="525">
        <v>10503.9</v>
      </c>
      <c r="L431" s="525">
        <v>11706.2</v>
      </c>
      <c r="M431" s="525">
        <v>12995.1</v>
      </c>
      <c r="N431" s="142"/>
      <c r="O431" s="142"/>
    </row>
    <row r="432" spans="1:15" x14ac:dyDescent="0.25">
      <c r="A432" s="523">
        <v>2010</v>
      </c>
      <c r="B432" s="525">
        <v>17616.7</v>
      </c>
      <c r="C432" s="525">
        <v>576.70000000000005</v>
      </c>
      <c r="D432" s="525">
        <v>1757.7</v>
      </c>
      <c r="E432" s="525">
        <v>3220.7</v>
      </c>
      <c r="F432" s="525">
        <v>4689.8999999999996</v>
      </c>
      <c r="G432" s="525">
        <v>5893.9</v>
      </c>
      <c r="H432" s="525">
        <v>7331.2</v>
      </c>
      <c r="I432" s="525">
        <v>8717</v>
      </c>
      <c r="J432" s="525">
        <v>9988.9</v>
      </c>
      <c r="K432" s="525">
        <v>11309.8</v>
      </c>
      <c r="L432" s="525">
        <v>12729.9</v>
      </c>
      <c r="M432" s="525">
        <v>14165.1</v>
      </c>
      <c r="N432" s="142"/>
      <c r="O432" s="142"/>
    </row>
    <row r="433" spans="1:15" x14ac:dyDescent="0.25">
      <c r="A433" s="523">
        <v>2011</v>
      </c>
      <c r="B433" s="525">
        <v>19994.599999999999</v>
      </c>
      <c r="C433" s="525">
        <v>647</v>
      </c>
      <c r="D433" s="525">
        <v>1949</v>
      </c>
      <c r="E433" s="525">
        <v>3575.4</v>
      </c>
      <c r="F433" s="525">
        <v>5153.7</v>
      </c>
      <c r="G433" s="525">
        <v>6549.4</v>
      </c>
      <c r="H433" s="525">
        <v>8138.7</v>
      </c>
      <c r="I433" s="525">
        <v>9665.4</v>
      </c>
      <c r="J433" s="525">
        <v>11138.6</v>
      </c>
      <c r="K433" s="525">
        <v>12745.4</v>
      </c>
      <c r="L433" s="525">
        <v>14324.5</v>
      </c>
      <c r="M433" s="525">
        <v>16029</v>
      </c>
      <c r="N433" s="142"/>
      <c r="O433" s="142"/>
    </row>
    <row r="434" spans="1:15" x14ac:dyDescent="0.25">
      <c r="A434" s="523">
        <v>2012</v>
      </c>
      <c r="B434" s="525">
        <v>23174.7</v>
      </c>
      <c r="C434" s="525">
        <v>1033.0999999999999</v>
      </c>
      <c r="D434" s="525">
        <v>2721.5</v>
      </c>
      <c r="E434" s="525">
        <v>4583.6000000000004</v>
      </c>
      <c r="F434" s="525">
        <v>6478.6</v>
      </c>
      <c r="G434" s="525">
        <v>8138.9</v>
      </c>
      <c r="H434" s="525">
        <v>9961.2000000000007</v>
      </c>
      <c r="I434" s="525">
        <v>11764.6</v>
      </c>
      <c r="J434" s="525">
        <v>13430.8</v>
      </c>
      <c r="K434" s="525">
        <v>15099.8</v>
      </c>
      <c r="L434" s="525">
        <v>17033.900000000001</v>
      </c>
      <c r="M434" s="525">
        <v>18812.8</v>
      </c>
      <c r="N434" s="142"/>
      <c r="O434" s="142"/>
    </row>
    <row r="435" spans="1:15" x14ac:dyDescent="0.25">
      <c r="A435" s="523">
        <v>2013</v>
      </c>
      <c r="B435" s="525">
        <v>25290.9</v>
      </c>
      <c r="C435" s="525">
        <v>1303.3</v>
      </c>
      <c r="D435" s="525">
        <v>3110.9</v>
      </c>
      <c r="E435" s="525">
        <v>5110.7</v>
      </c>
      <c r="F435" s="525">
        <v>7311.6</v>
      </c>
      <c r="G435" s="525">
        <v>8871.4</v>
      </c>
      <c r="H435" s="525">
        <v>10835.4</v>
      </c>
      <c r="I435" s="525">
        <v>12838</v>
      </c>
      <c r="J435" s="525">
        <v>14623.5</v>
      </c>
      <c r="K435" s="525">
        <v>16504.2</v>
      </c>
      <c r="L435" s="525">
        <v>18564</v>
      </c>
      <c r="M435" s="525">
        <v>20539.900000000001</v>
      </c>
      <c r="N435" s="142"/>
      <c r="O435" s="142"/>
    </row>
    <row r="436" spans="1:15" x14ac:dyDescent="0.25">
      <c r="A436" s="523">
        <v>2014</v>
      </c>
      <c r="B436" s="525">
        <v>27611.7</v>
      </c>
      <c r="C436" s="525">
        <v>981.1</v>
      </c>
      <c r="D436" s="525">
        <v>3373.5</v>
      </c>
      <c r="E436" s="525">
        <v>5432</v>
      </c>
      <c r="F436" s="525">
        <v>7778.7</v>
      </c>
      <c r="G436" s="525">
        <v>9519.7999999999993</v>
      </c>
      <c r="H436" s="525">
        <v>11583.6</v>
      </c>
      <c r="I436" s="525">
        <v>13720.4</v>
      </c>
      <c r="J436" s="525">
        <v>15631.6</v>
      </c>
      <c r="K436" s="525">
        <v>17679.099999999999</v>
      </c>
      <c r="L436" s="525">
        <v>19973.8</v>
      </c>
      <c r="M436" s="525">
        <v>21891.200000000001</v>
      </c>
      <c r="N436" s="142"/>
      <c r="O436" s="142"/>
    </row>
    <row r="437" spans="1:15" x14ac:dyDescent="0.25">
      <c r="A437" s="523">
        <v>2015</v>
      </c>
      <c r="B437" s="525">
        <v>29741.5</v>
      </c>
      <c r="C437" s="525">
        <v>1833.3</v>
      </c>
      <c r="D437" s="525">
        <v>4237.1000000000004</v>
      </c>
      <c r="E437" s="525">
        <v>6491.8</v>
      </c>
      <c r="F437" s="525">
        <v>9531.7999999999993</v>
      </c>
      <c r="G437" s="525">
        <v>11360.5</v>
      </c>
      <c r="H437" s="525">
        <v>13631.5</v>
      </c>
      <c r="I437" s="525">
        <v>16055.4</v>
      </c>
      <c r="J437" s="525">
        <v>18168.5</v>
      </c>
      <c r="K437" s="525">
        <v>20248</v>
      </c>
      <c r="L437" s="525">
        <v>22500.799999999999</v>
      </c>
      <c r="M437" s="525">
        <v>24664.9</v>
      </c>
      <c r="N437" s="142"/>
      <c r="O437" s="142"/>
    </row>
    <row r="438" spans="1:15" x14ac:dyDescent="0.25">
      <c r="A438" s="523">
        <v>2016</v>
      </c>
      <c r="B438" s="525">
        <v>31323.7</v>
      </c>
      <c r="C438" s="525">
        <v>1095.5</v>
      </c>
      <c r="D438" s="525">
        <v>3348.6</v>
      </c>
      <c r="E438" s="525">
        <v>6339.1</v>
      </c>
      <c r="F438" s="525">
        <v>9029.5</v>
      </c>
      <c r="G438" s="525">
        <v>11106.6</v>
      </c>
      <c r="H438" s="525">
        <v>13582.9</v>
      </c>
      <c r="I438" s="525">
        <v>15784.1</v>
      </c>
      <c r="J438" s="525">
        <v>18101.900000000001</v>
      </c>
      <c r="K438" s="525">
        <v>20493.599999999999</v>
      </c>
      <c r="L438" s="525">
        <v>22875.3</v>
      </c>
      <c r="M438" s="525">
        <v>25444.1</v>
      </c>
      <c r="N438" s="142"/>
      <c r="O438" s="142"/>
    </row>
    <row r="439" spans="1:15" x14ac:dyDescent="0.25">
      <c r="A439" s="523">
        <v>2017</v>
      </c>
      <c r="B439" s="525">
        <v>32395.7</v>
      </c>
      <c r="C439" s="525">
        <v>1682.9</v>
      </c>
      <c r="D439" s="525">
        <v>3928.2</v>
      </c>
      <c r="E439" s="525">
        <v>6892.4</v>
      </c>
      <c r="F439" s="525">
        <v>9518.5</v>
      </c>
      <c r="G439" s="525">
        <v>11844.9</v>
      </c>
      <c r="H439" s="525">
        <v>14443</v>
      </c>
      <c r="I439" s="525">
        <v>16823.8</v>
      </c>
      <c r="J439" s="525">
        <v>19240.400000000001</v>
      </c>
      <c r="K439" s="525">
        <v>21679.7</v>
      </c>
      <c r="L439" s="525">
        <v>24208.7</v>
      </c>
      <c r="M439" s="525">
        <v>26898.400000000001</v>
      </c>
      <c r="N439" s="142"/>
      <c r="O439" s="142"/>
    </row>
    <row r="440" spans="1:15" x14ac:dyDescent="0.25">
      <c r="A440" s="523">
        <v>2018</v>
      </c>
      <c r="B440" s="525">
        <v>34284.708922708502</v>
      </c>
      <c r="C440" s="522">
        <v>1719.6</v>
      </c>
      <c r="D440" s="525">
        <v>4145.7</v>
      </c>
      <c r="E440" s="525">
        <v>7090.7</v>
      </c>
      <c r="F440" s="525">
        <v>10032.799999999999</v>
      </c>
      <c r="G440" s="525">
        <v>12488.9</v>
      </c>
      <c r="H440" s="525">
        <v>15255.9</v>
      </c>
      <c r="I440" s="525">
        <v>17954.2</v>
      </c>
      <c r="J440" s="525">
        <v>20462.599999999999</v>
      </c>
      <c r="K440" s="525">
        <v>22933.8</v>
      </c>
      <c r="L440" s="525">
        <v>25670.6</v>
      </c>
      <c r="M440" s="525">
        <v>28456</v>
      </c>
      <c r="N440" s="142"/>
      <c r="O440" s="142"/>
    </row>
    <row r="441" spans="1:15" x14ac:dyDescent="0.25">
      <c r="A441" s="523">
        <v>2019</v>
      </c>
      <c r="B441" s="525">
        <v>37382.2423296864</v>
      </c>
      <c r="C441" s="525">
        <v>1784.85525896185</v>
      </c>
      <c r="D441" s="525">
        <v>4478.9962706672304</v>
      </c>
      <c r="E441" s="525">
        <v>7358.6249804481695</v>
      </c>
      <c r="F441" s="525">
        <v>10704.677634166699</v>
      </c>
      <c r="G441" s="525">
        <v>13070.7</v>
      </c>
      <c r="H441" s="525">
        <v>15946.164712616401</v>
      </c>
      <c r="I441" s="525">
        <v>18951.5728558257</v>
      </c>
      <c r="J441" s="525">
        <v>21675.530461728998</v>
      </c>
      <c r="K441" s="525">
        <v>24637.086542628102</v>
      </c>
      <c r="L441" s="525">
        <v>27703.5778628322</v>
      </c>
      <c r="M441" s="525">
        <v>30730.837096558102</v>
      </c>
      <c r="N441" s="142"/>
      <c r="O441" s="142"/>
    </row>
    <row r="442" spans="1:15" x14ac:dyDescent="0.25">
      <c r="A442" s="523">
        <v>2020</v>
      </c>
      <c r="B442" s="522"/>
      <c r="C442" s="525">
        <v>2222.3520651027502</v>
      </c>
      <c r="D442" s="525">
        <v>5070.5963281771501</v>
      </c>
      <c r="E442" s="525">
        <v>8601.9419106969908</v>
      </c>
      <c r="F442" s="525">
        <v>12244.694912215</v>
      </c>
      <c r="G442" s="525">
        <v>14986.5</v>
      </c>
      <c r="H442" s="525">
        <v>18725.885344797302</v>
      </c>
      <c r="I442" s="525">
        <v>22278.8976209791</v>
      </c>
      <c r="J442" s="525">
        <v>25237.420719063</v>
      </c>
      <c r="K442" s="525">
        <v>28414.634920263299</v>
      </c>
      <c r="L442" s="525">
        <v>31894.070380915102</v>
      </c>
      <c r="M442" s="525">
        <v>35590.255182751898</v>
      </c>
      <c r="N442" s="142"/>
      <c r="O442" s="142"/>
    </row>
    <row r="443" spans="1:15" ht="15" customHeight="1" x14ac:dyDescent="0.25">
      <c r="A443" s="606" t="s">
        <v>958</v>
      </c>
      <c r="B443" s="606"/>
      <c r="C443" s="606"/>
      <c r="D443" s="606"/>
      <c r="E443" s="606"/>
      <c r="F443" s="606"/>
      <c r="G443" s="606"/>
      <c r="H443" s="606"/>
      <c r="I443" s="606"/>
      <c r="J443" s="606"/>
      <c r="K443" s="606"/>
      <c r="L443" s="606"/>
      <c r="M443" s="606"/>
      <c r="N443" s="142"/>
      <c r="O443" s="142"/>
    </row>
    <row r="444" spans="1:15" ht="15" customHeight="1" x14ac:dyDescent="0.25">
      <c r="A444" s="569" t="s">
        <v>321</v>
      </c>
      <c r="B444" s="569"/>
      <c r="C444" s="569"/>
      <c r="D444" s="569"/>
      <c r="E444" s="569"/>
      <c r="F444" s="569"/>
      <c r="G444" s="569"/>
      <c r="H444" s="569"/>
      <c r="I444" s="569"/>
      <c r="J444" s="569"/>
      <c r="K444" s="569"/>
      <c r="L444" s="569"/>
      <c r="M444" s="569"/>
      <c r="N444" s="142"/>
      <c r="O444" s="142"/>
    </row>
    <row r="445" spans="1:15" x14ac:dyDescent="0.25">
      <c r="A445" s="523">
        <v>1999</v>
      </c>
      <c r="B445" s="525">
        <v>666.9</v>
      </c>
      <c r="C445" s="525">
        <v>27.4</v>
      </c>
      <c r="D445" s="525">
        <v>61</v>
      </c>
      <c r="E445" s="525">
        <v>108.3</v>
      </c>
      <c r="F445" s="525">
        <v>160.1</v>
      </c>
      <c r="G445" s="525">
        <v>213.4</v>
      </c>
      <c r="H445" s="525">
        <v>272.10000000000002</v>
      </c>
      <c r="I445" s="525">
        <v>328.9</v>
      </c>
      <c r="J445" s="525">
        <v>381.7</v>
      </c>
      <c r="K445" s="525">
        <v>434.2</v>
      </c>
      <c r="L445" s="525">
        <v>488.8</v>
      </c>
      <c r="M445" s="525">
        <v>540.5</v>
      </c>
      <c r="N445" s="142"/>
      <c r="O445" s="142"/>
    </row>
    <row r="446" spans="1:15" x14ac:dyDescent="0.25">
      <c r="A446" s="523">
        <v>2000</v>
      </c>
      <c r="B446" s="525">
        <v>1029.2</v>
      </c>
      <c r="C446" s="525">
        <v>52.8</v>
      </c>
      <c r="D446" s="525">
        <v>111.2</v>
      </c>
      <c r="E446" s="525">
        <v>191.5</v>
      </c>
      <c r="F446" s="525">
        <v>261.2</v>
      </c>
      <c r="G446" s="525">
        <v>333.9</v>
      </c>
      <c r="H446" s="525">
        <v>405.4</v>
      </c>
      <c r="I446" s="525">
        <v>473.3</v>
      </c>
      <c r="J446" s="525">
        <v>556</v>
      </c>
      <c r="K446" s="525">
        <v>632.20000000000005</v>
      </c>
      <c r="L446" s="525">
        <v>710.2</v>
      </c>
      <c r="M446" s="525">
        <v>800</v>
      </c>
      <c r="N446" s="142"/>
      <c r="O446" s="142"/>
    </row>
    <row r="447" spans="1:15" x14ac:dyDescent="0.25">
      <c r="A447" s="523">
        <v>2001</v>
      </c>
      <c r="B447" s="525">
        <v>1321.9</v>
      </c>
      <c r="C447" s="525">
        <v>60.6</v>
      </c>
      <c r="D447" s="525">
        <v>170.4</v>
      </c>
      <c r="E447" s="525">
        <v>268.8</v>
      </c>
      <c r="F447" s="525">
        <v>365.2</v>
      </c>
      <c r="G447" s="525">
        <v>465</v>
      </c>
      <c r="H447" s="525">
        <v>578.79999999999995</v>
      </c>
      <c r="I447" s="525">
        <v>679.1</v>
      </c>
      <c r="J447" s="525">
        <v>804.8</v>
      </c>
      <c r="K447" s="525">
        <v>929.6</v>
      </c>
      <c r="L447" s="525">
        <v>1035.9000000000001</v>
      </c>
      <c r="M447" s="525">
        <v>1135.9000000000001</v>
      </c>
      <c r="N447" s="142"/>
      <c r="O447" s="142"/>
    </row>
    <row r="448" spans="1:15" x14ac:dyDescent="0.25">
      <c r="A448" s="523">
        <v>2002</v>
      </c>
      <c r="B448" s="525">
        <v>2054.1999999999998</v>
      </c>
      <c r="C448" s="525">
        <v>78.3</v>
      </c>
      <c r="D448" s="525">
        <v>217.3</v>
      </c>
      <c r="E448" s="525">
        <v>364.4</v>
      </c>
      <c r="F448" s="525">
        <v>524.6</v>
      </c>
      <c r="G448" s="525">
        <v>674.3</v>
      </c>
      <c r="H448" s="525">
        <v>828.3</v>
      </c>
      <c r="I448" s="525">
        <v>990.2</v>
      </c>
      <c r="J448" s="525">
        <v>1164.5999999999999</v>
      </c>
      <c r="K448" s="525">
        <v>1331.6</v>
      </c>
      <c r="L448" s="525">
        <v>1589.5</v>
      </c>
      <c r="M448" s="525">
        <v>1788</v>
      </c>
      <c r="N448" s="142"/>
      <c r="O448" s="142"/>
    </row>
    <row r="449" spans="1:15" x14ac:dyDescent="0.25">
      <c r="A449" s="523">
        <v>2003</v>
      </c>
      <c r="B449" s="525">
        <v>2358.6</v>
      </c>
      <c r="C449" s="525">
        <v>110.2</v>
      </c>
      <c r="D449" s="525">
        <v>293</v>
      </c>
      <c r="E449" s="525">
        <v>491.6</v>
      </c>
      <c r="F449" s="525">
        <v>677</v>
      </c>
      <c r="G449" s="525">
        <v>855.5</v>
      </c>
      <c r="H449" s="525">
        <v>1059.7</v>
      </c>
      <c r="I449" s="525">
        <v>1253</v>
      </c>
      <c r="J449" s="525">
        <v>1454.2</v>
      </c>
      <c r="K449" s="525">
        <v>1657.4</v>
      </c>
      <c r="L449" s="525">
        <v>1840</v>
      </c>
      <c r="M449" s="525">
        <v>2025.8</v>
      </c>
      <c r="N449" s="142"/>
      <c r="O449" s="142"/>
    </row>
    <row r="450" spans="1:15" x14ac:dyDescent="0.25">
      <c r="A450" s="523">
        <v>2004</v>
      </c>
      <c r="B450" s="525">
        <v>2698.9</v>
      </c>
      <c r="C450" s="525">
        <v>115.5</v>
      </c>
      <c r="D450" s="525">
        <v>319.2</v>
      </c>
      <c r="E450" s="525">
        <v>553.9</v>
      </c>
      <c r="F450" s="525">
        <v>794.9</v>
      </c>
      <c r="G450" s="525">
        <v>974.3</v>
      </c>
      <c r="H450" s="525">
        <v>1184.5999999999999</v>
      </c>
      <c r="I450" s="525">
        <v>1398</v>
      </c>
      <c r="J450" s="525">
        <v>1630.7</v>
      </c>
      <c r="K450" s="525">
        <v>1837</v>
      </c>
      <c r="L450" s="525">
        <v>2054.3000000000002</v>
      </c>
      <c r="M450" s="525">
        <v>2288.8000000000002</v>
      </c>
      <c r="N450" s="142"/>
      <c r="O450" s="142"/>
    </row>
    <row r="451" spans="1:15" x14ac:dyDescent="0.25">
      <c r="A451" s="523">
        <v>2005</v>
      </c>
      <c r="B451" s="525">
        <v>3514.3</v>
      </c>
      <c r="C451" s="525">
        <v>250.7</v>
      </c>
      <c r="D451" s="525">
        <v>445.5</v>
      </c>
      <c r="E451" s="525">
        <v>671.1</v>
      </c>
      <c r="F451" s="525">
        <v>965.7</v>
      </c>
      <c r="G451" s="525">
        <v>1228.5999999999999</v>
      </c>
      <c r="H451" s="525">
        <v>1444.2</v>
      </c>
      <c r="I451" s="525">
        <v>1762.8</v>
      </c>
      <c r="J451" s="525">
        <v>2063.6999999999998</v>
      </c>
      <c r="K451" s="525">
        <v>2519.6999999999998</v>
      </c>
      <c r="L451" s="525">
        <v>2724.6</v>
      </c>
      <c r="M451" s="525">
        <v>2977</v>
      </c>
      <c r="N451" s="142"/>
      <c r="O451" s="142"/>
    </row>
    <row r="452" spans="1:15" x14ac:dyDescent="0.25">
      <c r="A452" s="523">
        <v>2006</v>
      </c>
      <c r="B452" s="525">
        <v>4284.8</v>
      </c>
      <c r="C452" s="525">
        <v>227.7</v>
      </c>
      <c r="D452" s="525">
        <v>485</v>
      </c>
      <c r="E452" s="525">
        <v>823.2</v>
      </c>
      <c r="F452" s="525">
        <v>1186.7</v>
      </c>
      <c r="G452" s="525">
        <v>1502.1</v>
      </c>
      <c r="H452" s="525">
        <v>1854.7</v>
      </c>
      <c r="I452" s="525">
        <v>2192.8000000000002</v>
      </c>
      <c r="J452" s="525">
        <v>2539.3000000000002</v>
      </c>
      <c r="K452" s="525">
        <v>2866.5</v>
      </c>
      <c r="L452" s="525">
        <v>3196.5</v>
      </c>
      <c r="M452" s="525">
        <v>3668.7</v>
      </c>
      <c r="N452" s="142"/>
      <c r="O452" s="142"/>
    </row>
    <row r="453" spans="1:15" x14ac:dyDescent="0.25">
      <c r="A453" s="523">
        <v>2007</v>
      </c>
      <c r="B453" s="525">
        <v>5986.6</v>
      </c>
      <c r="C453" s="525">
        <v>218</v>
      </c>
      <c r="D453" s="525">
        <v>537.29999999999995</v>
      </c>
      <c r="E453" s="525">
        <v>945.6</v>
      </c>
      <c r="F453" s="525">
        <v>1369.9</v>
      </c>
      <c r="G453" s="525">
        <v>1728.2</v>
      </c>
      <c r="H453" s="525">
        <v>2169.6999999999998</v>
      </c>
      <c r="I453" s="525">
        <v>2626.6</v>
      </c>
      <c r="J453" s="525">
        <v>3054.4</v>
      </c>
      <c r="K453" s="525">
        <v>3464.3</v>
      </c>
      <c r="L453" s="525">
        <v>4081.1</v>
      </c>
      <c r="M453" s="525">
        <v>5064.8</v>
      </c>
      <c r="N453" s="142"/>
      <c r="O453" s="142"/>
    </row>
    <row r="454" spans="1:15" x14ac:dyDescent="0.25">
      <c r="A454" s="523">
        <v>2008</v>
      </c>
      <c r="B454" s="525">
        <v>7570.9</v>
      </c>
      <c r="C454" s="525">
        <v>390.7</v>
      </c>
      <c r="D454" s="525">
        <v>858.5</v>
      </c>
      <c r="E454" s="525">
        <v>1332.7</v>
      </c>
      <c r="F454" s="525">
        <v>1885.3</v>
      </c>
      <c r="G454" s="525">
        <v>2388.5</v>
      </c>
      <c r="H454" s="525">
        <v>2995.6</v>
      </c>
      <c r="I454" s="525">
        <v>3557.9</v>
      </c>
      <c r="J454" s="525">
        <v>4057.3</v>
      </c>
      <c r="K454" s="525">
        <v>4594.2</v>
      </c>
      <c r="L454" s="525">
        <v>5309.4</v>
      </c>
      <c r="M454" s="525">
        <v>6152.2</v>
      </c>
      <c r="N454" s="142"/>
      <c r="O454" s="142"/>
    </row>
    <row r="455" spans="1:15" x14ac:dyDescent="0.25">
      <c r="A455" s="523">
        <v>2009</v>
      </c>
      <c r="B455" s="525">
        <v>9660.1</v>
      </c>
      <c r="C455" s="525">
        <v>395.5</v>
      </c>
      <c r="D455" s="525">
        <v>1087.8</v>
      </c>
      <c r="E455" s="525">
        <v>1762.4</v>
      </c>
      <c r="F455" s="525">
        <v>2573.1999999999998</v>
      </c>
      <c r="G455" s="525">
        <v>3118</v>
      </c>
      <c r="H455" s="525">
        <v>3893.8</v>
      </c>
      <c r="I455" s="525">
        <v>4698.8</v>
      </c>
      <c r="J455" s="525">
        <v>5580.1</v>
      </c>
      <c r="K455" s="525">
        <v>6441.7</v>
      </c>
      <c r="L455" s="525">
        <v>7268.9</v>
      </c>
      <c r="M455" s="525">
        <v>8178.8</v>
      </c>
      <c r="N455" s="142"/>
      <c r="O455" s="142"/>
    </row>
    <row r="456" spans="1:15" x14ac:dyDescent="0.25">
      <c r="A456" s="523">
        <v>2010</v>
      </c>
      <c r="B456" s="525">
        <v>10117.5</v>
      </c>
      <c r="C456" s="525">
        <v>650.5</v>
      </c>
      <c r="D456" s="525">
        <v>1477.8</v>
      </c>
      <c r="E456" s="525">
        <v>2199.5</v>
      </c>
      <c r="F456" s="525">
        <v>3030.5</v>
      </c>
      <c r="G456" s="525">
        <v>3659</v>
      </c>
      <c r="H456" s="525">
        <v>4386.2</v>
      </c>
      <c r="I456" s="525">
        <v>5171.2</v>
      </c>
      <c r="J456" s="525">
        <v>5923.7</v>
      </c>
      <c r="K456" s="525">
        <v>6701.2</v>
      </c>
      <c r="L456" s="525">
        <v>7481.4</v>
      </c>
      <c r="M456" s="525">
        <v>8323.2999999999993</v>
      </c>
      <c r="N456" s="142"/>
      <c r="O456" s="142"/>
    </row>
    <row r="457" spans="1:15" x14ac:dyDescent="0.25">
      <c r="A457" s="523">
        <v>2011</v>
      </c>
      <c r="B457" s="525">
        <v>10925.6</v>
      </c>
      <c r="C457" s="525">
        <v>657.4</v>
      </c>
      <c r="D457" s="525">
        <v>1427.1</v>
      </c>
      <c r="E457" s="525">
        <v>2214.6999999999998</v>
      </c>
      <c r="F457" s="525">
        <v>3176.6</v>
      </c>
      <c r="G457" s="525">
        <v>3814.8</v>
      </c>
      <c r="H457" s="525">
        <v>4602.8999999999996</v>
      </c>
      <c r="I457" s="525">
        <v>5477.6</v>
      </c>
      <c r="J457" s="525">
        <v>6431.5</v>
      </c>
      <c r="K457" s="525">
        <v>7082.1</v>
      </c>
      <c r="L457" s="525">
        <v>7818</v>
      </c>
      <c r="M457" s="525">
        <v>8795.2999999999993</v>
      </c>
      <c r="N457" s="142"/>
      <c r="O457" s="142"/>
    </row>
    <row r="458" spans="1:15" x14ac:dyDescent="0.25">
      <c r="A458" s="523">
        <v>2012</v>
      </c>
      <c r="B458" s="525">
        <v>12895</v>
      </c>
      <c r="C458" s="525">
        <v>1032.4000000000001</v>
      </c>
      <c r="D458" s="525">
        <v>2065.6</v>
      </c>
      <c r="E458" s="525">
        <v>3036.5</v>
      </c>
      <c r="F458" s="525">
        <v>4110</v>
      </c>
      <c r="G458" s="525">
        <v>4951.2</v>
      </c>
      <c r="H458" s="525">
        <v>5929.7</v>
      </c>
      <c r="I458" s="525">
        <v>6960.8</v>
      </c>
      <c r="J458" s="525">
        <v>7819.7</v>
      </c>
      <c r="K458" s="525">
        <v>8714.2000000000007</v>
      </c>
      <c r="L458" s="525">
        <v>9729.4</v>
      </c>
      <c r="M458" s="525">
        <v>10611.1</v>
      </c>
      <c r="N458" s="142"/>
      <c r="O458" s="142"/>
    </row>
    <row r="459" spans="1:15" x14ac:dyDescent="0.25">
      <c r="A459" s="523">
        <v>2013</v>
      </c>
      <c r="B459" s="525">
        <v>13342.9</v>
      </c>
      <c r="C459" s="525">
        <v>1108.7</v>
      </c>
      <c r="D459" s="525">
        <v>2150.3000000000002</v>
      </c>
      <c r="E459" s="525">
        <v>3167.8</v>
      </c>
      <c r="F459" s="525">
        <v>4230.8</v>
      </c>
      <c r="G459" s="525">
        <v>4924.2</v>
      </c>
      <c r="H459" s="525">
        <v>5889.8</v>
      </c>
      <c r="I459" s="525">
        <v>7042.8</v>
      </c>
      <c r="J459" s="525">
        <v>7977.9</v>
      </c>
      <c r="K459" s="525">
        <v>8951.6</v>
      </c>
      <c r="L459" s="525">
        <v>10081.4</v>
      </c>
      <c r="M459" s="525">
        <v>11116.7</v>
      </c>
      <c r="N459" s="142"/>
      <c r="O459" s="142"/>
    </row>
    <row r="460" spans="1:15" x14ac:dyDescent="0.25">
      <c r="A460" s="523">
        <v>2014</v>
      </c>
      <c r="B460" s="525">
        <v>14831.6</v>
      </c>
      <c r="C460" s="525">
        <v>761.2</v>
      </c>
      <c r="D460" s="525">
        <v>2261.5</v>
      </c>
      <c r="E460" s="525">
        <v>3345.7</v>
      </c>
      <c r="F460" s="525">
        <v>4626.2</v>
      </c>
      <c r="G460" s="525">
        <v>5406.4</v>
      </c>
      <c r="H460" s="525">
        <v>6402.1</v>
      </c>
      <c r="I460" s="525">
        <v>7516.5</v>
      </c>
      <c r="J460" s="525">
        <v>8467.4</v>
      </c>
      <c r="K460" s="525">
        <v>9529</v>
      </c>
      <c r="L460" s="525">
        <v>10713.9</v>
      </c>
      <c r="M460" s="525">
        <v>11639.2</v>
      </c>
      <c r="N460" s="142"/>
      <c r="O460" s="142"/>
    </row>
    <row r="461" spans="1:15" x14ac:dyDescent="0.25">
      <c r="A461" s="523">
        <v>2015</v>
      </c>
      <c r="B461" s="525">
        <v>15620.3</v>
      </c>
      <c r="C461" s="525">
        <v>1540</v>
      </c>
      <c r="D461" s="525">
        <v>2958.7</v>
      </c>
      <c r="E461" s="525">
        <v>4130</v>
      </c>
      <c r="F461" s="525">
        <v>5456.8</v>
      </c>
      <c r="G461" s="525">
        <v>6304.5</v>
      </c>
      <c r="H461" s="525">
        <v>7418.5</v>
      </c>
      <c r="I461" s="525">
        <v>8838.7000000000007</v>
      </c>
      <c r="J461" s="525">
        <v>9867</v>
      </c>
      <c r="K461" s="525">
        <v>10794.3</v>
      </c>
      <c r="L461" s="525">
        <v>11983.6</v>
      </c>
      <c r="M461" s="525">
        <v>13021</v>
      </c>
      <c r="N461" s="142"/>
      <c r="O461" s="142"/>
    </row>
    <row r="462" spans="1:15" x14ac:dyDescent="0.25">
      <c r="A462" s="523">
        <v>2016</v>
      </c>
      <c r="B462" s="525">
        <v>16416.400000000001</v>
      </c>
      <c r="C462" s="525">
        <v>693.6</v>
      </c>
      <c r="D462" s="525">
        <v>1940.7</v>
      </c>
      <c r="E462" s="525">
        <v>3549.3</v>
      </c>
      <c r="F462" s="525">
        <v>5045.8</v>
      </c>
      <c r="G462" s="525">
        <v>6039.3</v>
      </c>
      <c r="H462" s="525">
        <v>7297.9</v>
      </c>
      <c r="I462" s="525">
        <v>8412.2999999999993</v>
      </c>
      <c r="J462" s="525">
        <v>9588.5</v>
      </c>
      <c r="K462" s="525">
        <v>10804.9</v>
      </c>
      <c r="L462" s="525">
        <v>11956.6</v>
      </c>
      <c r="M462" s="525">
        <v>13170.4</v>
      </c>
      <c r="N462" s="142"/>
      <c r="O462" s="142"/>
    </row>
    <row r="463" spans="1:15" x14ac:dyDescent="0.25">
      <c r="A463" s="523">
        <v>2017</v>
      </c>
      <c r="B463" s="525">
        <v>16420.3</v>
      </c>
      <c r="C463" s="525">
        <v>1230.5</v>
      </c>
      <c r="D463" s="525">
        <v>2371.8000000000002</v>
      </c>
      <c r="E463" s="525">
        <v>3825.5</v>
      </c>
      <c r="F463" s="525">
        <v>5196.5</v>
      </c>
      <c r="G463" s="525">
        <v>6308.6</v>
      </c>
      <c r="H463" s="525">
        <v>7529.9</v>
      </c>
      <c r="I463" s="525">
        <v>8715.6</v>
      </c>
      <c r="J463" s="525">
        <v>9926.4</v>
      </c>
      <c r="K463" s="525">
        <v>11191.2</v>
      </c>
      <c r="L463" s="525">
        <v>12502.2</v>
      </c>
      <c r="M463" s="525">
        <v>13880.7</v>
      </c>
      <c r="N463" s="142"/>
      <c r="O463" s="142"/>
    </row>
    <row r="464" spans="1:15" x14ac:dyDescent="0.25">
      <c r="A464" s="523">
        <v>2018</v>
      </c>
      <c r="B464" s="525">
        <v>16713.002710399502</v>
      </c>
      <c r="C464" s="525">
        <v>1060.3</v>
      </c>
      <c r="D464" s="525">
        <v>2233.3000000000002</v>
      </c>
      <c r="E464" s="525">
        <v>3671</v>
      </c>
      <c r="F464" s="525">
        <v>5259.8</v>
      </c>
      <c r="G464" s="525">
        <v>6380</v>
      </c>
      <c r="H464" s="525">
        <v>7679</v>
      </c>
      <c r="I464" s="525">
        <v>9034.1</v>
      </c>
      <c r="J464" s="525">
        <v>10184.9</v>
      </c>
      <c r="K464" s="525">
        <v>11370.2</v>
      </c>
      <c r="L464" s="525">
        <v>12720.1</v>
      </c>
      <c r="M464" s="525">
        <v>14012.2</v>
      </c>
      <c r="N464" s="142"/>
      <c r="O464" s="142"/>
    </row>
    <row r="465" spans="1:15" x14ac:dyDescent="0.25">
      <c r="A465" s="523">
        <v>2019</v>
      </c>
      <c r="B465" s="525">
        <v>18214.517482904001</v>
      </c>
      <c r="C465" s="194">
        <v>1119.6350047108899</v>
      </c>
      <c r="D465" s="194">
        <v>2465.2649550632595</v>
      </c>
      <c r="E465" s="194">
        <v>3924.0703080469198</v>
      </c>
      <c r="F465" s="194">
        <v>5545.3380020497098</v>
      </c>
      <c r="G465" s="194">
        <v>6584.2</v>
      </c>
      <c r="H465" s="194">
        <v>7854.1186815179008</v>
      </c>
      <c r="I465" s="194">
        <v>9320.1847034551101</v>
      </c>
      <c r="J465" s="194">
        <v>10582.4260260874</v>
      </c>
      <c r="K465" s="194">
        <v>11948.250037081802</v>
      </c>
      <c r="L465" s="194">
        <v>13515.266888763401</v>
      </c>
      <c r="M465" s="194">
        <v>14926.3380733019</v>
      </c>
      <c r="N465" s="142"/>
      <c r="O465" s="142"/>
    </row>
    <row r="466" spans="1:15" x14ac:dyDescent="0.25">
      <c r="A466" s="523">
        <v>2020</v>
      </c>
      <c r="B466" s="522"/>
      <c r="C466" s="194">
        <v>1624.3722089309099</v>
      </c>
      <c r="D466" s="194">
        <v>2982.1741038933701</v>
      </c>
      <c r="E466" s="194">
        <v>4617.9555371954802</v>
      </c>
      <c r="F466" s="194">
        <v>6755.3389640523301</v>
      </c>
      <c r="G466" s="194">
        <v>8164.7</v>
      </c>
      <c r="H466" s="194">
        <v>9915.0152318114106</v>
      </c>
      <c r="I466" s="194">
        <v>11794.8881487205</v>
      </c>
      <c r="J466" s="194">
        <v>13256.784723133</v>
      </c>
      <c r="K466" s="194">
        <v>14873.526557706</v>
      </c>
      <c r="L466" s="194">
        <v>16842.123263646499</v>
      </c>
      <c r="M466" s="194">
        <v>18931.516227478001</v>
      </c>
      <c r="N466" s="142"/>
      <c r="O466" s="142"/>
    </row>
    <row r="467" spans="1:15" ht="15" customHeight="1" x14ac:dyDescent="0.25">
      <c r="A467" s="573" t="s">
        <v>720</v>
      </c>
      <c r="B467" s="573"/>
      <c r="C467" s="573"/>
      <c r="D467" s="573"/>
      <c r="E467" s="573"/>
      <c r="F467" s="573"/>
      <c r="G467" s="573"/>
      <c r="H467" s="573"/>
      <c r="I467" s="573"/>
      <c r="J467" s="573"/>
      <c r="K467" s="573"/>
      <c r="L467" s="573"/>
      <c r="M467" s="573"/>
      <c r="N467" s="142"/>
      <c r="O467" s="142"/>
    </row>
    <row r="468" spans="1:15" ht="15" customHeight="1" x14ac:dyDescent="0.25">
      <c r="A468" s="572" t="s">
        <v>308</v>
      </c>
      <c r="B468" s="572"/>
      <c r="C468" s="572"/>
      <c r="D468" s="572"/>
      <c r="E468" s="572"/>
      <c r="F468" s="572"/>
      <c r="G468" s="572"/>
      <c r="H468" s="572"/>
      <c r="I468" s="572"/>
      <c r="J468" s="572"/>
      <c r="K468" s="572"/>
      <c r="L468" s="572"/>
      <c r="M468" s="572"/>
      <c r="N468" s="142"/>
      <c r="O468" s="142"/>
    </row>
    <row r="469" spans="1:15" x14ac:dyDescent="0.25">
      <c r="A469" s="523">
        <v>1999</v>
      </c>
      <c r="B469" s="525">
        <v>653.79999999999995</v>
      </c>
      <c r="C469" s="525">
        <v>22.7</v>
      </c>
      <c r="D469" s="525">
        <v>49.2</v>
      </c>
      <c r="E469" s="525">
        <v>91.5</v>
      </c>
      <c r="F469" s="525">
        <v>138.69999999999999</v>
      </c>
      <c r="G469" s="525">
        <v>185</v>
      </c>
      <c r="H469" s="525">
        <v>240</v>
      </c>
      <c r="I469" s="525">
        <v>288.5</v>
      </c>
      <c r="J469" s="525">
        <v>345.5</v>
      </c>
      <c r="K469" s="525">
        <v>400.6</v>
      </c>
      <c r="L469" s="525">
        <v>454</v>
      </c>
      <c r="M469" s="525">
        <v>528</v>
      </c>
      <c r="N469" s="142"/>
      <c r="O469" s="142"/>
    </row>
    <row r="470" spans="1:15" x14ac:dyDescent="0.25">
      <c r="A470" s="523">
        <v>2000</v>
      </c>
      <c r="B470" s="525">
        <v>1032.0999999999999</v>
      </c>
      <c r="C470" s="525">
        <v>34.4</v>
      </c>
      <c r="D470" s="525">
        <v>82.3</v>
      </c>
      <c r="E470" s="525">
        <v>154.69999999999999</v>
      </c>
      <c r="F470" s="525">
        <v>230.1</v>
      </c>
      <c r="G470" s="525">
        <v>311.60000000000002</v>
      </c>
      <c r="H470" s="525">
        <v>402.7</v>
      </c>
      <c r="I470" s="525">
        <v>478</v>
      </c>
      <c r="J470" s="525">
        <v>565.1</v>
      </c>
      <c r="K470" s="525">
        <v>642.29999999999995</v>
      </c>
      <c r="L470" s="525">
        <v>720.9</v>
      </c>
      <c r="M470" s="525">
        <v>823</v>
      </c>
      <c r="N470" s="142"/>
      <c r="O470" s="142"/>
    </row>
    <row r="471" spans="1:15" x14ac:dyDescent="0.25">
      <c r="A471" s="523">
        <v>2001</v>
      </c>
      <c r="B471" s="525">
        <v>1330.2</v>
      </c>
      <c r="C471" s="525">
        <v>56</v>
      </c>
      <c r="D471" s="525">
        <v>130.30000000000001</v>
      </c>
      <c r="E471" s="525">
        <v>225.2</v>
      </c>
      <c r="F471" s="525">
        <v>336.7</v>
      </c>
      <c r="G471" s="525">
        <v>444.7</v>
      </c>
      <c r="H471" s="525">
        <v>557.4</v>
      </c>
      <c r="I471" s="525">
        <v>666.4</v>
      </c>
      <c r="J471" s="525">
        <v>786.3</v>
      </c>
      <c r="K471" s="525">
        <v>896.2</v>
      </c>
      <c r="L471" s="525">
        <v>1005.3</v>
      </c>
      <c r="M471" s="525">
        <v>1131.5</v>
      </c>
      <c r="N471" s="142"/>
      <c r="O471" s="142"/>
    </row>
    <row r="472" spans="1:15" x14ac:dyDescent="0.25">
      <c r="A472" s="523">
        <v>2002</v>
      </c>
      <c r="B472" s="525">
        <v>1687.2</v>
      </c>
      <c r="C472" s="525">
        <v>72.599999999999994</v>
      </c>
      <c r="D472" s="525">
        <v>167.7</v>
      </c>
      <c r="E472" s="525">
        <v>289.7</v>
      </c>
      <c r="F472" s="525">
        <v>444.3</v>
      </c>
      <c r="G472" s="525">
        <v>570.79999999999995</v>
      </c>
      <c r="H472" s="525">
        <v>717.6</v>
      </c>
      <c r="I472" s="525">
        <v>860.8</v>
      </c>
      <c r="J472" s="525">
        <v>1004</v>
      </c>
      <c r="K472" s="525">
        <v>1135.9000000000001</v>
      </c>
      <c r="L472" s="525">
        <v>1285.7</v>
      </c>
      <c r="M472" s="525">
        <v>1435.5</v>
      </c>
      <c r="N472" s="142"/>
      <c r="O472" s="142"/>
    </row>
    <row r="473" spans="1:15" x14ac:dyDescent="0.25">
      <c r="A473" s="523">
        <v>2003</v>
      </c>
      <c r="B473" s="525">
        <v>1984.3</v>
      </c>
      <c r="C473" s="525">
        <v>86.9</v>
      </c>
      <c r="D473" s="525">
        <v>206.6</v>
      </c>
      <c r="E473" s="525">
        <v>355.1</v>
      </c>
      <c r="F473" s="525">
        <v>529.1</v>
      </c>
      <c r="G473" s="525">
        <v>684.1</v>
      </c>
      <c r="H473" s="525">
        <v>854.7</v>
      </c>
      <c r="I473" s="525">
        <v>1022.9</v>
      </c>
      <c r="J473" s="525">
        <v>1182.9000000000001</v>
      </c>
      <c r="K473" s="525">
        <v>1349.9</v>
      </c>
      <c r="L473" s="525">
        <v>1515.8</v>
      </c>
      <c r="M473" s="525">
        <v>1687.4</v>
      </c>
      <c r="N473" s="142"/>
      <c r="O473" s="142"/>
    </row>
    <row r="474" spans="1:15" x14ac:dyDescent="0.25">
      <c r="A474" s="523">
        <v>2004</v>
      </c>
      <c r="B474" s="525">
        <v>2373</v>
      </c>
      <c r="C474" s="525">
        <v>99.3</v>
      </c>
      <c r="D474" s="525">
        <v>234</v>
      </c>
      <c r="E474" s="525">
        <v>412.8</v>
      </c>
      <c r="F474" s="525">
        <v>617</v>
      </c>
      <c r="G474" s="525">
        <v>783.6</v>
      </c>
      <c r="H474" s="525">
        <v>1001.9</v>
      </c>
      <c r="I474" s="525">
        <v>1196.5999999999999</v>
      </c>
      <c r="J474" s="525">
        <v>1381</v>
      </c>
      <c r="K474" s="525">
        <v>1570.3</v>
      </c>
      <c r="L474" s="525">
        <v>1773.2</v>
      </c>
      <c r="M474" s="525">
        <v>2018.1</v>
      </c>
      <c r="N474" s="142"/>
      <c r="O474" s="142"/>
    </row>
    <row r="475" spans="1:15" x14ac:dyDescent="0.25">
      <c r="A475" s="523">
        <v>2005</v>
      </c>
      <c r="B475" s="525">
        <v>2941.2</v>
      </c>
      <c r="C475" s="525">
        <v>83.6</v>
      </c>
      <c r="D475" s="525">
        <v>262.3</v>
      </c>
      <c r="E475" s="525">
        <v>513.29999999999995</v>
      </c>
      <c r="F475" s="525">
        <v>751</v>
      </c>
      <c r="G475" s="525">
        <v>959.5</v>
      </c>
      <c r="H475" s="525">
        <v>1240.0999999999999</v>
      </c>
      <c r="I475" s="525">
        <v>1462.3</v>
      </c>
      <c r="J475" s="525">
        <v>1700</v>
      </c>
      <c r="K475" s="525">
        <v>1950.2</v>
      </c>
      <c r="L475" s="525">
        <v>2147.6</v>
      </c>
      <c r="M475" s="525">
        <v>2413.1</v>
      </c>
      <c r="N475" s="142"/>
      <c r="O475" s="142"/>
    </row>
    <row r="476" spans="1:15" x14ac:dyDescent="0.25">
      <c r="A476" s="523">
        <v>2006</v>
      </c>
      <c r="B476" s="525">
        <v>3657.7</v>
      </c>
      <c r="C476" s="525">
        <v>90.4</v>
      </c>
      <c r="D476" s="525">
        <v>295.2</v>
      </c>
      <c r="E476" s="525">
        <v>566.70000000000005</v>
      </c>
      <c r="F476" s="525">
        <v>818.3</v>
      </c>
      <c r="G476" s="525">
        <v>1080</v>
      </c>
      <c r="H476" s="525">
        <v>1426.7</v>
      </c>
      <c r="I476" s="525">
        <v>1698.6</v>
      </c>
      <c r="J476" s="525">
        <v>1979.4</v>
      </c>
      <c r="K476" s="525">
        <v>2282.1</v>
      </c>
      <c r="L476" s="525">
        <v>2572.8000000000002</v>
      </c>
      <c r="M476" s="525">
        <v>2940.1</v>
      </c>
      <c r="N476" s="142"/>
      <c r="O476" s="142"/>
    </row>
    <row r="477" spans="1:15" x14ac:dyDescent="0.25">
      <c r="A477" s="523">
        <v>2007</v>
      </c>
      <c r="B477" s="525">
        <v>4790.5</v>
      </c>
      <c r="C477" s="525">
        <v>120.2</v>
      </c>
      <c r="D477" s="525">
        <v>379.2</v>
      </c>
      <c r="E477" s="525">
        <v>720.4</v>
      </c>
      <c r="F477" s="525">
        <v>1043.8</v>
      </c>
      <c r="G477" s="525">
        <v>1391.4</v>
      </c>
      <c r="H477" s="525">
        <v>1814.4</v>
      </c>
      <c r="I477" s="525">
        <v>2175.3000000000002</v>
      </c>
      <c r="J477" s="525">
        <v>2535.6</v>
      </c>
      <c r="K477" s="525">
        <v>2936.8</v>
      </c>
      <c r="L477" s="525">
        <v>3358.8</v>
      </c>
      <c r="M477" s="525">
        <v>3830.6</v>
      </c>
      <c r="N477" s="142"/>
      <c r="O477" s="142"/>
    </row>
    <row r="478" spans="1:15" x14ac:dyDescent="0.25">
      <c r="A478" s="523">
        <v>2008</v>
      </c>
      <c r="B478" s="525">
        <v>6253.1</v>
      </c>
      <c r="C478" s="525">
        <v>162.30000000000001</v>
      </c>
      <c r="D478" s="525">
        <v>555.70000000000005</v>
      </c>
      <c r="E478" s="525">
        <v>963.4</v>
      </c>
      <c r="F478" s="525">
        <v>1435.6</v>
      </c>
      <c r="G478" s="525">
        <v>1862</v>
      </c>
      <c r="H478" s="525">
        <v>2407.5</v>
      </c>
      <c r="I478" s="525">
        <v>2936</v>
      </c>
      <c r="J478" s="525">
        <v>3388.3</v>
      </c>
      <c r="K478" s="525">
        <v>3916.1</v>
      </c>
      <c r="L478" s="525">
        <v>4515.2</v>
      </c>
      <c r="M478" s="525">
        <v>5047.8999999999996</v>
      </c>
      <c r="N478" s="142"/>
      <c r="O478" s="142"/>
    </row>
    <row r="479" spans="1:15" x14ac:dyDescent="0.25">
      <c r="A479" s="523">
        <v>2009</v>
      </c>
      <c r="B479" s="525">
        <v>6255.7</v>
      </c>
      <c r="C479" s="525">
        <v>159.30000000000001</v>
      </c>
      <c r="D479" s="525">
        <v>548.79999999999995</v>
      </c>
      <c r="E479" s="525">
        <v>1051.3</v>
      </c>
      <c r="F479" s="525">
        <v>1599.1</v>
      </c>
      <c r="G479" s="525">
        <v>2056.9</v>
      </c>
      <c r="H479" s="525">
        <v>2611.6999999999998</v>
      </c>
      <c r="I479" s="525">
        <v>3155.5</v>
      </c>
      <c r="J479" s="525">
        <v>3590.3</v>
      </c>
      <c r="K479" s="525">
        <v>4099.6000000000004</v>
      </c>
      <c r="L479" s="525">
        <v>4617.5</v>
      </c>
      <c r="M479" s="525">
        <v>5157.3</v>
      </c>
      <c r="N479" s="142"/>
      <c r="O479" s="142"/>
    </row>
    <row r="480" spans="1:15" x14ac:dyDescent="0.25">
      <c r="A480" s="523">
        <v>2010</v>
      </c>
      <c r="B480" s="525">
        <v>6636.9</v>
      </c>
      <c r="C480" s="525">
        <v>192.7</v>
      </c>
      <c r="D480" s="525">
        <v>606.1</v>
      </c>
      <c r="E480" s="525">
        <v>1111.7</v>
      </c>
      <c r="F480" s="525">
        <v>1664.4</v>
      </c>
      <c r="G480" s="525">
        <v>2138</v>
      </c>
      <c r="H480" s="525">
        <v>2747.6</v>
      </c>
      <c r="I480" s="525">
        <v>3299.3</v>
      </c>
      <c r="J480" s="525">
        <v>3792.1</v>
      </c>
      <c r="K480" s="525">
        <v>4345.1000000000004</v>
      </c>
      <c r="L480" s="525">
        <v>4908.8999999999996</v>
      </c>
      <c r="M480" s="525">
        <v>5484.7</v>
      </c>
      <c r="N480" s="142"/>
      <c r="O480" s="142"/>
    </row>
    <row r="481" spans="1:15" x14ac:dyDescent="0.25">
      <c r="A481" s="523">
        <v>2011</v>
      </c>
      <c r="B481" s="525">
        <v>7679.1</v>
      </c>
      <c r="C481" s="525">
        <v>214.1</v>
      </c>
      <c r="D481" s="525">
        <v>652.20000000000005</v>
      </c>
      <c r="E481" s="525">
        <v>1239.7</v>
      </c>
      <c r="F481" s="525">
        <v>1808</v>
      </c>
      <c r="G481" s="525">
        <v>2345.6999999999998</v>
      </c>
      <c r="H481" s="525">
        <v>3009.1</v>
      </c>
      <c r="I481" s="525">
        <v>3580.7</v>
      </c>
      <c r="J481" s="525">
        <v>4156.7</v>
      </c>
      <c r="K481" s="525">
        <v>4786.1000000000004</v>
      </c>
      <c r="L481" s="525">
        <v>5458.3</v>
      </c>
      <c r="M481" s="525">
        <v>6156.7</v>
      </c>
      <c r="N481" s="142"/>
      <c r="O481" s="142"/>
    </row>
    <row r="482" spans="1:15" x14ac:dyDescent="0.25">
      <c r="A482" s="523">
        <v>2012</v>
      </c>
      <c r="B482" s="525">
        <v>8343.2000000000007</v>
      </c>
      <c r="C482" s="525">
        <v>275.60000000000002</v>
      </c>
      <c r="D482" s="525">
        <v>801.2</v>
      </c>
      <c r="E482" s="525">
        <v>1449.2</v>
      </c>
      <c r="F482" s="525">
        <v>2148.3000000000002</v>
      </c>
      <c r="G482" s="525">
        <v>2794.4</v>
      </c>
      <c r="H482" s="525">
        <v>3496.6</v>
      </c>
      <c r="I482" s="525">
        <v>4175.8999999999996</v>
      </c>
      <c r="J482" s="525">
        <v>4817.8</v>
      </c>
      <c r="K482" s="525">
        <v>5437.3</v>
      </c>
      <c r="L482" s="525">
        <v>6198.5</v>
      </c>
      <c r="M482" s="525">
        <v>6914.3</v>
      </c>
      <c r="N482" s="142"/>
      <c r="O482" s="142"/>
    </row>
    <row r="483" spans="1:15" x14ac:dyDescent="0.25">
      <c r="A483" s="523">
        <v>2013</v>
      </c>
      <c r="B483" s="525">
        <v>8806.6</v>
      </c>
      <c r="C483" s="525">
        <v>357.3</v>
      </c>
      <c r="D483" s="525">
        <v>923.7</v>
      </c>
      <c r="E483" s="525">
        <v>1543</v>
      </c>
      <c r="F483" s="525">
        <v>2346</v>
      </c>
      <c r="G483" s="525">
        <v>2956.3</v>
      </c>
      <c r="H483" s="525">
        <v>3693.2</v>
      </c>
      <c r="I483" s="525">
        <v>4403.1000000000004</v>
      </c>
      <c r="J483" s="525">
        <v>5080.6000000000004</v>
      </c>
      <c r="K483" s="525">
        <v>5760.4</v>
      </c>
      <c r="L483" s="525">
        <v>6531.7</v>
      </c>
      <c r="M483" s="525">
        <v>7252.4</v>
      </c>
      <c r="N483" s="142"/>
      <c r="O483" s="142"/>
    </row>
    <row r="484" spans="1:15" x14ac:dyDescent="0.25">
      <c r="A484" s="523">
        <v>2014</v>
      </c>
      <c r="B484" s="525">
        <v>9353.2999999999993</v>
      </c>
      <c r="C484" s="525">
        <v>405.8</v>
      </c>
      <c r="D484" s="525">
        <v>1010.4</v>
      </c>
      <c r="E484" s="525">
        <v>1683.2</v>
      </c>
      <c r="F484" s="525">
        <v>2501.6999999999998</v>
      </c>
      <c r="G484" s="525">
        <v>3192.2</v>
      </c>
      <c r="H484" s="525">
        <v>3961.9</v>
      </c>
      <c r="I484" s="525">
        <v>4758.5</v>
      </c>
      <c r="J484" s="525">
        <v>5421.7</v>
      </c>
      <c r="K484" s="525">
        <v>6150.4</v>
      </c>
      <c r="L484" s="525">
        <v>7023.1</v>
      </c>
      <c r="M484" s="525">
        <v>7769.5</v>
      </c>
      <c r="N484" s="142"/>
      <c r="O484" s="142"/>
    </row>
    <row r="485" spans="1:15" x14ac:dyDescent="0.25">
      <c r="A485" s="523">
        <v>2015</v>
      </c>
      <c r="B485" s="525">
        <v>9479.7999999999993</v>
      </c>
      <c r="C485" s="525">
        <v>383.7</v>
      </c>
      <c r="D485" s="525">
        <v>1003.7</v>
      </c>
      <c r="E485" s="525">
        <v>1763.9</v>
      </c>
      <c r="F485" s="525">
        <v>2615.4</v>
      </c>
      <c r="G485" s="525">
        <v>3302.9</v>
      </c>
      <c r="H485" s="525">
        <v>4131.1000000000004</v>
      </c>
      <c r="I485" s="525">
        <v>4954.1000000000004</v>
      </c>
      <c r="J485" s="525">
        <v>5661.9</v>
      </c>
      <c r="K485" s="525">
        <v>6415.4</v>
      </c>
      <c r="L485" s="525">
        <v>7175.6</v>
      </c>
      <c r="M485" s="525">
        <v>7907.8</v>
      </c>
      <c r="N485" s="142"/>
      <c r="O485" s="142"/>
    </row>
    <row r="486" spans="1:15" x14ac:dyDescent="0.25">
      <c r="A486" s="523">
        <v>2016</v>
      </c>
      <c r="B486" s="525">
        <v>9936.4</v>
      </c>
      <c r="C486" s="525">
        <v>415.2</v>
      </c>
      <c r="D486" s="525">
        <v>1081.8</v>
      </c>
      <c r="E486" s="525">
        <v>1844.9</v>
      </c>
      <c r="F486" s="525">
        <v>2743.3</v>
      </c>
      <c r="G486" s="525">
        <v>3479.8</v>
      </c>
      <c r="H486" s="525">
        <v>4340.2</v>
      </c>
      <c r="I486" s="525">
        <v>5128.8999999999996</v>
      </c>
      <c r="J486" s="525">
        <v>5872.6</v>
      </c>
      <c r="K486" s="525">
        <v>6663.4</v>
      </c>
      <c r="L486" s="525">
        <v>7470.7</v>
      </c>
      <c r="M486" s="525">
        <v>8334.2000000000007</v>
      </c>
      <c r="N486" s="142"/>
      <c r="O486" s="142"/>
    </row>
    <row r="487" spans="1:15" x14ac:dyDescent="0.25">
      <c r="A487" s="523">
        <v>2017</v>
      </c>
      <c r="B487" s="525">
        <v>10810.1</v>
      </c>
      <c r="C487" s="525">
        <v>452.2</v>
      </c>
      <c r="D487" s="525">
        <v>1138.5999999999999</v>
      </c>
      <c r="E487" s="525">
        <v>1976.7</v>
      </c>
      <c r="F487" s="525">
        <v>2858.7</v>
      </c>
      <c r="G487" s="525">
        <v>3659.1</v>
      </c>
      <c r="H487" s="525">
        <v>4611.6000000000004</v>
      </c>
      <c r="I487" s="525">
        <v>5448.1</v>
      </c>
      <c r="J487" s="525">
        <v>6255.3</v>
      </c>
      <c r="K487" s="525">
        <v>7080.8</v>
      </c>
      <c r="L487" s="525">
        <v>7963.1</v>
      </c>
      <c r="M487" s="525">
        <v>8889.7000000000007</v>
      </c>
      <c r="N487" s="142"/>
      <c r="O487" s="142"/>
    </row>
    <row r="488" spans="1:15" x14ac:dyDescent="0.25">
      <c r="A488" s="523">
        <v>2018</v>
      </c>
      <c r="B488" s="525">
        <v>11882.162207673</v>
      </c>
      <c r="C488" s="522">
        <v>519.5</v>
      </c>
      <c r="D488" s="525">
        <v>1271.5</v>
      </c>
      <c r="E488" s="525">
        <v>2142.4</v>
      </c>
      <c r="F488" s="525">
        <v>3094</v>
      </c>
      <c r="G488" s="525">
        <v>3992.8</v>
      </c>
      <c r="H488" s="525">
        <v>5032.8</v>
      </c>
      <c r="I488" s="525">
        <v>5978.1</v>
      </c>
      <c r="J488" s="525">
        <v>6873</v>
      </c>
      <c r="K488" s="525">
        <v>7722.8</v>
      </c>
      <c r="L488" s="525">
        <v>8709.9</v>
      </c>
      <c r="M488" s="525">
        <v>9733.7999999999993</v>
      </c>
      <c r="N488" s="142"/>
      <c r="O488" s="142"/>
    </row>
    <row r="489" spans="1:15" x14ac:dyDescent="0.25">
      <c r="A489" s="523">
        <v>2019</v>
      </c>
      <c r="B489" s="205">
        <v>13567.592722896499</v>
      </c>
      <c r="C489" s="205">
        <v>582.15189005443005</v>
      </c>
      <c r="D489" s="205">
        <v>1423.8340838157501</v>
      </c>
      <c r="E489" s="205">
        <v>2359.2841886532001</v>
      </c>
      <c r="F489" s="205">
        <v>3488.0034999367203</v>
      </c>
      <c r="G489" s="205">
        <v>4383.2</v>
      </c>
      <c r="H489" s="205">
        <v>5503.1233601966505</v>
      </c>
      <c r="I489" s="205">
        <v>6629.6886902410997</v>
      </c>
      <c r="J489" s="205">
        <v>7613.30011706409</v>
      </c>
      <c r="K489" s="205">
        <v>8747.5523305209808</v>
      </c>
      <c r="L489" s="205">
        <v>9961.9688543454813</v>
      </c>
      <c r="M489" s="205">
        <v>11145.8845041358</v>
      </c>
      <c r="N489" s="142"/>
      <c r="O489" s="142"/>
    </row>
    <row r="490" spans="1:15" x14ac:dyDescent="0.25">
      <c r="A490" s="523">
        <v>2020</v>
      </c>
      <c r="B490" s="197"/>
      <c r="C490" s="205">
        <v>673.68805933600004</v>
      </c>
      <c r="D490" s="205">
        <v>1619.1813196146202</v>
      </c>
      <c r="E490" s="205">
        <v>2721.7964713067799</v>
      </c>
      <c r="F490" s="205">
        <v>4127.1478845948905</v>
      </c>
      <c r="G490" s="205">
        <v>5200.8</v>
      </c>
      <c r="H490" s="205">
        <v>6544.3889479071904</v>
      </c>
      <c r="I490" s="205">
        <v>7869.5317616178099</v>
      </c>
      <c r="J490" s="205">
        <v>9008.3810542259907</v>
      </c>
      <c r="K490" s="205">
        <v>10265.930489332201</v>
      </c>
      <c r="L490" s="205">
        <v>11648.150230576199</v>
      </c>
      <c r="M490" s="205">
        <v>12937.457763746901</v>
      </c>
      <c r="N490" s="142"/>
      <c r="O490" s="142"/>
    </row>
    <row r="491" spans="1:15" ht="15" customHeight="1" x14ac:dyDescent="0.25">
      <c r="A491" s="573" t="s">
        <v>990</v>
      </c>
      <c r="B491" s="573"/>
      <c r="C491" s="573"/>
      <c r="D491" s="573"/>
      <c r="E491" s="573"/>
      <c r="F491" s="573"/>
      <c r="G491" s="573"/>
      <c r="H491" s="573"/>
      <c r="I491" s="573"/>
      <c r="J491" s="573"/>
      <c r="K491" s="573"/>
      <c r="L491" s="573"/>
      <c r="M491" s="573"/>
      <c r="N491" s="142"/>
      <c r="O491" s="142"/>
    </row>
    <row r="492" spans="1:15" ht="15" customHeight="1" x14ac:dyDescent="0.25">
      <c r="A492" s="572" t="s">
        <v>991</v>
      </c>
      <c r="B492" s="572"/>
      <c r="C492" s="572"/>
      <c r="D492" s="572"/>
      <c r="E492" s="572"/>
      <c r="F492" s="572"/>
      <c r="G492" s="572"/>
      <c r="H492" s="572"/>
      <c r="I492" s="572"/>
      <c r="J492" s="572"/>
      <c r="K492" s="572"/>
      <c r="L492" s="572"/>
      <c r="M492" s="572"/>
      <c r="N492" s="142"/>
      <c r="O492" s="142"/>
    </row>
    <row r="493" spans="1:15" ht="15" customHeight="1" x14ac:dyDescent="0.25">
      <c r="A493" s="606" t="s">
        <v>959</v>
      </c>
      <c r="B493" s="606"/>
      <c r="C493" s="606"/>
      <c r="D493" s="606"/>
      <c r="E493" s="606"/>
      <c r="F493" s="606"/>
      <c r="G493" s="606"/>
      <c r="H493" s="606"/>
      <c r="I493" s="606"/>
      <c r="J493" s="606"/>
      <c r="K493" s="606"/>
      <c r="L493" s="606"/>
      <c r="M493" s="606"/>
      <c r="N493" s="142"/>
      <c r="O493" s="142"/>
    </row>
    <row r="494" spans="1:15" ht="15" customHeight="1" x14ac:dyDescent="0.25">
      <c r="A494" s="569" t="s">
        <v>322</v>
      </c>
      <c r="B494" s="569"/>
      <c r="C494" s="569"/>
      <c r="D494" s="569"/>
      <c r="E494" s="569"/>
      <c r="F494" s="569"/>
      <c r="G494" s="569"/>
      <c r="H494" s="569"/>
      <c r="I494" s="569"/>
      <c r="J494" s="569"/>
      <c r="K494" s="569"/>
      <c r="L494" s="569"/>
      <c r="M494" s="569"/>
      <c r="N494" s="142"/>
      <c r="O494" s="142"/>
    </row>
    <row r="495" spans="1:15" ht="23.25" customHeight="1" x14ac:dyDescent="0.25">
      <c r="A495" s="646" t="s">
        <v>323</v>
      </c>
      <c r="B495" s="646"/>
      <c r="C495" s="646"/>
      <c r="D495" s="646"/>
      <c r="E495" s="646"/>
      <c r="F495" s="646"/>
      <c r="G495" s="646"/>
      <c r="H495" s="646"/>
      <c r="I495" s="646"/>
      <c r="J495" s="646"/>
      <c r="K495" s="646"/>
      <c r="L495" s="646"/>
      <c r="M495" s="646"/>
      <c r="N495" s="646"/>
      <c r="O495" s="142"/>
    </row>
    <row r="496" spans="1:15" ht="15" customHeight="1" x14ac:dyDescent="0.25">
      <c r="A496" s="569" t="s">
        <v>324</v>
      </c>
      <c r="B496" s="569"/>
      <c r="C496" s="569"/>
      <c r="D496" s="569"/>
      <c r="E496" s="569"/>
      <c r="F496" s="569"/>
      <c r="G496" s="569"/>
      <c r="H496" s="569"/>
      <c r="I496" s="569"/>
      <c r="J496" s="569"/>
      <c r="K496" s="569"/>
      <c r="L496" s="569"/>
      <c r="M496" s="569"/>
      <c r="N496" s="142"/>
      <c r="O496" s="142"/>
    </row>
    <row r="497" spans="1:15" ht="15" customHeight="1" x14ac:dyDescent="0.25">
      <c r="A497" s="567" t="s">
        <v>960</v>
      </c>
      <c r="B497" s="567"/>
      <c r="C497" s="567"/>
      <c r="D497" s="567"/>
      <c r="E497" s="567"/>
      <c r="F497" s="567"/>
      <c r="G497" s="567"/>
      <c r="H497" s="567"/>
      <c r="I497" s="567"/>
      <c r="J497" s="567"/>
      <c r="K497" s="567"/>
      <c r="L497" s="567"/>
      <c r="M497" s="567"/>
      <c r="N497" s="142"/>
      <c r="O497" s="142"/>
    </row>
    <row r="498" spans="1:15" ht="15" customHeight="1" x14ac:dyDescent="0.25">
      <c r="A498" s="569" t="s">
        <v>312</v>
      </c>
      <c r="B498" s="569"/>
      <c r="C498" s="569"/>
      <c r="D498" s="569"/>
      <c r="E498" s="569"/>
      <c r="F498" s="569"/>
      <c r="G498" s="569"/>
      <c r="H498" s="569"/>
      <c r="I498" s="569"/>
      <c r="J498" s="569"/>
      <c r="K498" s="569"/>
      <c r="L498" s="569"/>
      <c r="M498" s="569"/>
      <c r="N498" s="142"/>
      <c r="O498" s="142"/>
    </row>
    <row r="499" spans="1:15" x14ac:dyDescent="0.25">
      <c r="A499" s="523">
        <v>2005</v>
      </c>
      <c r="B499" s="525">
        <v>19.600000000000001</v>
      </c>
      <c r="C499" s="525">
        <v>17.600000000000001</v>
      </c>
      <c r="D499" s="525">
        <v>23.6</v>
      </c>
      <c r="E499" s="525">
        <v>24.4</v>
      </c>
      <c r="F499" s="525">
        <v>23.1</v>
      </c>
      <c r="G499" s="525">
        <v>22.2</v>
      </c>
      <c r="H499" s="525">
        <v>22.8</v>
      </c>
      <c r="I499" s="525">
        <v>22.4</v>
      </c>
      <c r="J499" s="525">
        <v>22.9</v>
      </c>
      <c r="K499" s="525">
        <v>22.3</v>
      </c>
      <c r="L499" s="525">
        <v>21.9</v>
      </c>
      <c r="M499" s="525">
        <v>22.1</v>
      </c>
      <c r="N499" s="142"/>
      <c r="O499" s="142"/>
    </row>
    <row r="500" spans="1:15" x14ac:dyDescent="0.25">
      <c r="A500" s="523">
        <v>2006</v>
      </c>
      <c r="B500" s="525">
        <v>18.399999999999999</v>
      </c>
      <c r="C500" s="525">
        <v>20.5</v>
      </c>
      <c r="D500" s="525">
        <v>23.3</v>
      </c>
      <c r="E500" s="525">
        <v>23.3</v>
      </c>
      <c r="F500" s="525">
        <v>21.9</v>
      </c>
      <c r="G500" s="525">
        <v>21.5</v>
      </c>
      <c r="H500" s="525">
        <v>16.3</v>
      </c>
      <c r="I500" s="525">
        <v>19</v>
      </c>
      <c r="J500" s="525">
        <v>19.100000000000001</v>
      </c>
      <c r="K500" s="525">
        <v>18.899999999999999</v>
      </c>
      <c r="L500" s="525">
        <v>18.899999999999999</v>
      </c>
      <c r="M500" s="525">
        <v>19</v>
      </c>
      <c r="N500" s="142"/>
      <c r="O500" s="142"/>
    </row>
    <row r="501" spans="1:15" x14ac:dyDescent="0.25">
      <c r="A501" s="523">
        <v>2007</v>
      </c>
      <c r="B501" s="525">
        <v>17.899999999999999</v>
      </c>
      <c r="C501" s="525">
        <v>21.5</v>
      </c>
      <c r="D501" s="525">
        <v>19.3</v>
      </c>
      <c r="E501" s="525">
        <v>18.899999999999999</v>
      </c>
      <c r="F501" s="525">
        <v>18.399999999999999</v>
      </c>
      <c r="G501" s="525">
        <v>18.399999999999999</v>
      </c>
      <c r="H501" s="525">
        <v>18</v>
      </c>
      <c r="I501" s="525">
        <v>18.100000000000001</v>
      </c>
      <c r="J501" s="525">
        <v>18.100000000000001</v>
      </c>
      <c r="K501" s="525">
        <v>18.2</v>
      </c>
      <c r="L501" s="525">
        <v>18.100000000000001</v>
      </c>
      <c r="M501" s="525">
        <v>18.3</v>
      </c>
      <c r="N501" s="142"/>
      <c r="O501" s="142"/>
    </row>
    <row r="502" spans="1:15" x14ac:dyDescent="0.25">
      <c r="A502" s="523">
        <v>2008</v>
      </c>
      <c r="B502" s="525">
        <v>16.8</v>
      </c>
      <c r="C502" s="525">
        <v>25.3</v>
      </c>
      <c r="D502" s="525">
        <v>22.4</v>
      </c>
      <c r="E502" s="525">
        <v>20.8</v>
      </c>
      <c r="F502" s="525">
        <v>19.8</v>
      </c>
      <c r="G502" s="525">
        <v>19.100000000000001</v>
      </c>
      <c r="H502" s="525">
        <v>18.399999999999999</v>
      </c>
      <c r="I502" s="525">
        <v>18.2</v>
      </c>
      <c r="J502" s="525">
        <v>18</v>
      </c>
      <c r="K502" s="525">
        <v>18</v>
      </c>
      <c r="L502" s="525">
        <v>17.7</v>
      </c>
      <c r="M502" s="525">
        <v>17.3</v>
      </c>
      <c r="N502" s="142"/>
      <c r="O502" s="142"/>
    </row>
    <row r="503" spans="1:15" x14ac:dyDescent="0.25">
      <c r="A503" s="523">
        <v>2009</v>
      </c>
      <c r="B503" s="525">
        <v>16</v>
      </c>
      <c r="C503" s="525">
        <v>24.3</v>
      </c>
      <c r="D503" s="525">
        <v>19.899999999999999</v>
      </c>
      <c r="E503" s="525">
        <v>19.100000000000001</v>
      </c>
      <c r="F503" s="525">
        <v>17.7</v>
      </c>
      <c r="G503" s="525">
        <v>17.3</v>
      </c>
      <c r="H503" s="525">
        <v>16.8</v>
      </c>
      <c r="I503" s="525">
        <v>16.7</v>
      </c>
      <c r="J503" s="525">
        <v>16.2</v>
      </c>
      <c r="K503" s="525">
        <v>16.399999999999999</v>
      </c>
      <c r="L503" s="525">
        <v>16.3</v>
      </c>
      <c r="M503" s="525">
        <v>16.399999999999999</v>
      </c>
      <c r="N503" s="142"/>
      <c r="O503" s="142"/>
    </row>
    <row r="504" spans="1:15" x14ac:dyDescent="0.25">
      <c r="A504" s="523">
        <v>2010</v>
      </c>
      <c r="B504" s="525">
        <v>15.8</v>
      </c>
      <c r="C504" s="525">
        <v>23.4</v>
      </c>
      <c r="D504" s="525">
        <v>18.399999999999999</v>
      </c>
      <c r="E504" s="525">
        <v>17.899999999999999</v>
      </c>
      <c r="F504" s="525">
        <v>16.7</v>
      </c>
      <c r="G504" s="525">
        <v>16.3</v>
      </c>
      <c r="H504" s="525">
        <v>16.3</v>
      </c>
      <c r="I504" s="525">
        <v>16.100000000000001</v>
      </c>
      <c r="J504" s="525">
        <v>16.100000000000001</v>
      </c>
      <c r="K504" s="525">
        <v>16.3</v>
      </c>
      <c r="L504" s="525">
        <v>16.100000000000001</v>
      </c>
      <c r="M504" s="525">
        <v>16.2</v>
      </c>
      <c r="N504" s="142"/>
      <c r="O504" s="142"/>
    </row>
    <row r="505" spans="1:15" x14ac:dyDescent="0.25">
      <c r="A505" s="523">
        <v>2011</v>
      </c>
      <c r="B505" s="525">
        <v>16</v>
      </c>
      <c r="C505" s="525">
        <v>22.8</v>
      </c>
      <c r="D505" s="525">
        <v>17.899999999999999</v>
      </c>
      <c r="E505" s="525">
        <v>17.2</v>
      </c>
      <c r="F505" s="525">
        <v>16.2</v>
      </c>
      <c r="G505" s="525">
        <v>15.8</v>
      </c>
      <c r="H505" s="525">
        <v>16.100000000000001</v>
      </c>
      <c r="I505" s="525">
        <v>16</v>
      </c>
      <c r="J505" s="525">
        <v>15.9</v>
      </c>
      <c r="K505" s="525">
        <v>16.3</v>
      </c>
      <c r="L505" s="525">
        <v>16</v>
      </c>
      <c r="M505" s="525">
        <v>16</v>
      </c>
      <c r="N505" s="142"/>
      <c r="O505" s="142"/>
    </row>
    <row r="506" spans="1:15" x14ac:dyDescent="0.25">
      <c r="A506" s="523">
        <v>2012</v>
      </c>
      <c r="B506" s="525">
        <v>16.2</v>
      </c>
      <c r="C506" s="525">
        <v>17.399999999999999</v>
      </c>
      <c r="D506" s="525">
        <v>15.8</v>
      </c>
      <c r="E506" s="525">
        <v>16.3</v>
      </c>
      <c r="F506" s="525">
        <v>15.6</v>
      </c>
      <c r="G506" s="525">
        <v>15.4</v>
      </c>
      <c r="H506" s="525">
        <v>15.7</v>
      </c>
      <c r="I506" s="525">
        <v>15.9</v>
      </c>
      <c r="J506" s="525">
        <v>16</v>
      </c>
      <c r="K506" s="525">
        <v>16.2</v>
      </c>
      <c r="L506" s="525">
        <v>16.2</v>
      </c>
      <c r="M506" s="525">
        <v>16.3</v>
      </c>
      <c r="N506" s="142"/>
      <c r="O506" s="142"/>
    </row>
    <row r="507" spans="1:15" x14ac:dyDescent="0.25">
      <c r="A507" s="523">
        <v>2013</v>
      </c>
      <c r="B507" s="525">
        <v>16.3</v>
      </c>
      <c r="C507" s="525">
        <v>16.899999999999999</v>
      </c>
      <c r="D507" s="525">
        <v>15.6</v>
      </c>
      <c r="E507" s="525">
        <v>15.8</v>
      </c>
      <c r="F507" s="525">
        <v>15.6</v>
      </c>
      <c r="G507" s="525">
        <v>15.7</v>
      </c>
      <c r="H507" s="525">
        <v>15.9</v>
      </c>
      <c r="I507" s="525">
        <v>16.2</v>
      </c>
      <c r="J507" s="525">
        <v>16.399999999999999</v>
      </c>
      <c r="K507" s="525">
        <v>16.5</v>
      </c>
      <c r="L507" s="525">
        <v>16.600000000000001</v>
      </c>
      <c r="M507" s="525">
        <v>16.600000000000001</v>
      </c>
      <c r="N507" s="142"/>
      <c r="O507" s="142"/>
    </row>
    <row r="508" spans="1:15" x14ac:dyDescent="0.25">
      <c r="A508" s="523">
        <v>2014</v>
      </c>
      <c r="B508" s="525">
        <v>15.8</v>
      </c>
      <c r="C508" s="525">
        <v>24.4</v>
      </c>
      <c r="D508" s="525">
        <v>17.600000000000001</v>
      </c>
      <c r="E508" s="525">
        <v>17.2</v>
      </c>
      <c r="F508" s="525">
        <v>16.5</v>
      </c>
      <c r="G508" s="525">
        <v>16.3</v>
      </c>
      <c r="H508" s="525">
        <v>16.3</v>
      </c>
      <c r="I508" s="525">
        <v>16.5</v>
      </c>
      <c r="J508" s="525">
        <v>16.5</v>
      </c>
      <c r="K508" s="525">
        <v>16.600000000000001</v>
      </c>
      <c r="L508" s="525">
        <v>16.600000000000001</v>
      </c>
      <c r="M508" s="525">
        <v>16.600000000000001</v>
      </c>
      <c r="N508" s="142"/>
      <c r="O508" s="142"/>
    </row>
    <row r="509" spans="1:15" x14ac:dyDescent="0.25">
      <c r="A509" s="523">
        <v>2015</v>
      </c>
      <c r="B509" s="525">
        <v>15.4</v>
      </c>
      <c r="C509" s="525">
        <v>14</v>
      </c>
      <c r="D509" s="525">
        <v>13.8</v>
      </c>
      <c r="E509" s="525">
        <v>14.7</v>
      </c>
      <c r="F509" s="525">
        <v>14.2</v>
      </c>
      <c r="G509" s="525">
        <v>14.4</v>
      </c>
      <c r="H509" s="525">
        <v>14.8</v>
      </c>
      <c r="I509" s="525">
        <v>15</v>
      </c>
      <c r="J509" s="525">
        <v>15.3</v>
      </c>
      <c r="K509" s="525">
        <v>15.2</v>
      </c>
      <c r="L509" s="525">
        <v>15.4</v>
      </c>
      <c r="M509" s="525">
        <v>15.4</v>
      </c>
      <c r="N509" s="142"/>
      <c r="O509" s="142"/>
    </row>
    <row r="510" spans="1:15" x14ac:dyDescent="0.25">
      <c r="A510" s="523">
        <v>2016</v>
      </c>
      <c r="B510" s="525">
        <v>14.8</v>
      </c>
      <c r="C510" s="525">
        <v>18.600000000000001</v>
      </c>
      <c r="D510" s="525">
        <v>17.399999999999999</v>
      </c>
      <c r="E510" s="525">
        <v>15.2</v>
      </c>
      <c r="F510" s="525">
        <v>15</v>
      </c>
      <c r="G510" s="525">
        <v>15.1</v>
      </c>
      <c r="H510" s="525">
        <v>15.2</v>
      </c>
      <c r="I510" s="525">
        <v>15.3</v>
      </c>
      <c r="J510" s="525">
        <v>15.6</v>
      </c>
      <c r="K510" s="525">
        <v>15.6</v>
      </c>
      <c r="L510" s="525">
        <v>15.5</v>
      </c>
      <c r="M510" s="525">
        <v>15.4</v>
      </c>
      <c r="N510" s="142"/>
      <c r="O510" s="142"/>
    </row>
    <row r="511" spans="1:15" x14ac:dyDescent="0.25">
      <c r="A511" s="523">
        <v>2017</v>
      </c>
      <c r="B511" s="525">
        <v>14.9</v>
      </c>
      <c r="C511" s="525">
        <v>15</v>
      </c>
      <c r="D511" s="525">
        <v>15.2</v>
      </c>
      <c r="E511" s="525">
        <v>13.9</v>
      </c>
      <c r="F511" s="525">
        <v>14.3</v>
      </c>
      <c r="G511" s="525">
        <v>14.1</v>
      </c>
      <c r="H511" s="525">
        <v>14.1</v>
      </c>
      <c r="I511" s="525">
        <v>14.3</v>
      </c>
      <c r="J511" s="525">
        <v>14.7</v>
      </c>
      <c r="K511" s="525">
        <v>15</v>
      </c>
      <c r="L511" s="525">
        <v>15.1</v>
      </c>
      <c r="M511" s="525">
        <v>15</v>
      </c>
      <c r="N511" s="142"/>
      <c r="O511" s="142"/>
    </row>
    <row r="512" spans="1:15" x14ac:dyDescent="0.25">
      <c r="A512" s="523">
        <v>2018</v>
      </c>
      <c r="B512" s="525">
        <v>15.045266787113047</v>
      </c>
      <c r="C512" s="522">
        <v>18.100000000000001</v>
      </c>
      <c r="D512" s="525">
        <v>16.2</v>
      </c>
      <c r="E512" s="525">
        <v>14.9</v>
      </c>
      <c r="F512" s="525">
        <v>14.9</v>
      </c>
      <c r="G512" s="525">
        <v>14.8</v>
      </c>
      <c r="H512" s="525">
        <v>14.7</v>
      </c>
      <c r="I512" s="525">
        <v>15.1</v>
      </c>
      <c r="J512" s="525">
        <v>15.2</v>
      </c>
      <c r="K512" s="525">
        <v>15.2</v>
      </c>
      <c r="L512" s="525">
        <v>15.2</v>
      </c>
      <c r="M512" s="525">
        <v>15.1</v>
      </c>
      <c r="N512" s="142"/>
      <c r="O512" s="142"/>
    </row>
    <row r="513" spans="1:15" x14ac:dyDescent="0.25">
      <c r="A513" s="523">
        <v>2019</v>
      </c>
      <c r="B513" s="265">
        <v>14.455415099658556</v>
      </c>
      <c r="C513" s="426">
        <v>15.791661076131039</v>
      </c>
      <c r="D513" s="207">
        <v>14.611247973595276</v>
      </c>
      <c r="E513" s="207">
        <v>13.921746215435626</v>
      </c>
      <c r="F513" s="207">
        <v>13.959614540434629</v>
      </c>
      <c r="G513" s="207">
        <v>14.1</v>
      </c>
      <c r="H513" s="207">
        <v>14.174839353760607</v>
      </c>
      <c r="I513" s="207">
        <v>14.325852601069549</v>
      </c>
      <c r="J513" s="207">
        <v>14.305489439735206</v>
      </c>
      <c r="K513" s="207">
        <v>14.259694083394777</v>
      </c>
      <c r="L513" s="207">
        <v>14.351430467354259</v>
      </c>
      <c r="M513" s="207">
        <v>14.337544387525561</v>
      </c>
      <c r="N513" s="142"/>
      <c r="O513" s="142"/>
    </row>
    <row r="514" spans="1:15" x14ac:dyDescent="0.25">
      <c r="A514" s="523">
        <v>2020</v>
      </c>
      <c r="B514" s="265"/>
      <c r="C514" s="426">
        <v>15.614237724707507</v>
      </c>
      <c r="D514" s="207">
        <v>13.982935752985446</v>
      </c>
      <c r="E514" s="207">
        <v>13.156281109199352</v>
      </c>
      <c r="F514" s="207">
        <v>13.981981472322117</v>
      </c>
      <c r="G514" s="207">
        <v>13.7</v>
      </c>
      <c r="H514" s="207">
        <v>13.453314983418638</v>
      </c>
      <c r="I514" s="207">
        <v>13.498956133220034</v>
      </c>
      <c r="J514" s="207">
        <v>13.531476203922752</v>
      </c>
      <c r="K514" s="207">
        <v>13.6</v>
      </c>
      <c r="L514" s="207">
        <v>13.780133437353747</v>
      </c>
      <c r="M514" s="207">
        <v>13.638979303946364</v>
      </c>
      <c r="N514" s="142"/>
      <c r="O514" s="142"/>
    </row>
    <row r="515" spans="1:15" ht="15" customHeight="1" x14ac:dyDescent="0.25">
      <c r="A515" s="598" t="s">
        <v>949</v>
      </c>
      <c r="B515" s="598"/>
      <c r="C515" s="598"/>
      <c r="D515" s="598"/>
      <c r="E515" s="598"/>
      <c r="F515" s="598"/>
      <c r="G515" s="598"/>
      <c r="H515" s="598"/>
      <c r="I515" s="598"/>
      <c r="J515" s="598"/>
      <c r="K515" s="598"/>
      <c r="L515" s="598"/>
      <c r="M515" s="598"/>
      <c r="N515" s="142"/>
      <c r="O515" s="142"/>
    </row>
    <row r="516" spans="1:15" ht="15" customHeight="1" x14ac:dyDescent="0.25">
      <c r="A516" s="572" t="s">
        <v>313</v>
      </c>
      <c r="B516" s="572"/>
      <c r="C516" s="572"/>
      <c r="D516" s="572"/>
      <c r="E516" s="572"/>
      <c r="F516" s="572"/>
      <c r="G516" s="572"/>
      <c r="H516" s="572"/>
      <c r="I516" s="572"/>
      <c r="J516" s="572"/>
      <c r="K516" s="572"/>
      <c r="L516" s="572"/>
      <c r="M516" s="572"/>
      <c r="N516" s="142"/>
      <c r="O516" s="142"/>
    </row>
    <row r="517" spans="1:15" x14ac:dyDescent="0.25">
      <c r="A517" s="523">
        <v>2005</v>
      </c>
      <c r="B517" s="525">
        <v>27.1</v>
      </c>
      <c r="C517" s="525">
        <v>15.4</v>
      </c>
      <c r="D517" s="525">
        <v>26.2</v>
      </c>
      <c r="E517" s="525">
        <v>29.1</v>
      </c>
      <c r="F517" s="525">
        <v>26.6</v>
      </c>
      <c r="G517" s="525">
        <v>25.3</v>
      </c>
      <c r="H517" s="525">
        <v>26.6</v>
      </c>
      <c r="I517" s="525">
        <v>25.6</v>
      </c>
      <c r="J517" s="525">
        <v>26.3</v>
      </c>
      <c r="K517" s="525">
        <v>24.8</v>
      </c>
      <c r="L517" s="525">
        <v>25.2</v>
      </c>
      <c r="M517" s="525">
        <v>25.7</v>
      </c>
      <c r="N517" s="142"/>
      <c r="O517" s="142"/>
    </row>
    <row r="518" spans="1:15" x14ac:dyDescent="0.25">
      <c r="A518" s="523">
        <v>2006</v>
      </c>
      <c r="B518" s="525">
        <v>25.3</v>
      </c>
      <c r="C518" s="525">
        <v>19.2</v>
      </c>
      <c r="D518" s="525">
        <v>24.9</v>
      </c>
      <c r="E518" s="525">
        <v>26.8</v>
      </c>
      <c r="F518" s="525">
        <v>24.2</v>
      </c>
      <c r="G518" s="525">
        <v>24</v>
      </c>
      <c r="H518" s="525">
        <v>24.5</v>
      </c>
      <c r="I518" s="525">
        <v>24.7</v>
      </c>
      <c r="J518" s="525">
        <v>24.9</v>
      </c>
      <c r="K518" s="525">
        <v>25.5</v>
      </c>
      <c r="L518" s="525">
        <v>25.2</v>
      </c>
      <c r="M518" s="525">
        <v>24.7</v>
      </c>
      <c r="N518" s="142"/>
      <c r="O518" s="142"/>
    </row>
    <row r="519" spans="1:15" x14ac:dyDescent="0.25">
      <c r="A519" s="523">
        <v>2007</v>
      </c>
      <c r="B519" s="525">
        <v>24.8</v>
      </c>
      <c r="C519" s="525">
        <v>22.3</v>
      </c>
      <c r="D519" s="525">
        <v>22.9</v>
      </c>
      <c r="E519" s="525">
        <v>24.4</v>
      </c>
      <c r="F519" s="525">
        <v>23.5</v>
      </c>
      <c r="G519" s="525">
        <v>23.9</v>
      </c>
      <c r="H519" s="525">
        <v>24.4</v>
      </c>
      <c r="I519" s="525">
        <v>23.9</v>
      </c>
      <c r="J519" s="525">
        <v>23.8</v>
      </c>
      <c r="K519" s="525">
        <v>24.5</v>
      </c>
      <c r="L519" s="525">
        <v>23.2</v>
      </c>
      <c r="M519" s="525">
        <v>23.6</v>
      </c>
      <c r="N519" s="142"/>
      <c r="O519" s="142"/>
    </row>
    <row r="520" spans="1:15" x14ac:dyDescent="0.25">
      <c r="A520" s="523">
        <v>2008</v>
      </c>
      <c r="B520" s="525">
        <v>22.1</v>
      </c>
      <c r="C520" s="525">
        <v>22.8</v>
      </c>
      <c r="D520" s="525">
        <v>27.4</v>
      </c>
      <c r="E520" s="525">
        <v>27.4</v>
      </c>
      <c r="F520" s="525">
        <v>25.8</v>
      </c>
      <c r="G520" s="525">
        <v>25.2</v>
      </c>
      <c r="H520" s="525">
        <v>24.3</v>
      </c>
      <c r="I520" s="525">
        <v>24.2</v>
      </c>
      <c r="J520" s="525">
        <v>24</v>
      </c>
      <c r="K520" s="525">
        <v>24.2</v>
      </c>
      <c r="L520" s="525">
        <v>23.4</v>
      </c>
      <c r="M520" s="525">
        <v>22.5</v>
      </c>
      <c r="N520" s="142"/>
      <c r="O520" s="142"/>
    </row>
    <row r="521" spans="1:15" x14ac:dyDescent="0.25">
      <c r="A521" s="523">
        <v>2009</v>
      </c>
      <c r="B521" s="525">
        <v>19.2</v>
      </c>
      <c r="C521" s="525">
        <v>22.7</v>
      </c>
      <c r="D521" s="525">
        <v>21.8</v>
      </c>
      <c r="E521" s="525">
        <v>23.1</v>
      </c>
      <c r="F521" s="525">
        <v>20.9</v>
      </c>
      <c r="G521" s="525">
        <v>21</v>
      </c>
      <c r="H521" s="525">
        <v>20.7</v>
      </c>
      <c r="I521" s="525">
        <v>20.399999999999999</v>
      </c>
      <c r="J521" s="525">
        <v>19.3</v>
      </c>
      <c r="K521" s="525">
        <v>19.399999999999999</v>
      </c>
      <c r="L521" s="525">
        <v>19</v>
      </c>
      <c r="M521" s="525">
        <v>18.8</v>
      </c>
      <c r="N521" s="142"/>
      <c r="O521" s="142"/>
    </row>
    <row r="522" spans="1:15" x14ac:dyDescent="0.25">
      <c r="A522" s="523">
        <v>2010</v>
      </c>
      <c r="B522" s="525">
        <v>19.5</v>
      </c>
      <c r="C522" s="525">
        <v>15.4</v>
      </c>
      <c r="D522" s="525">
        <v>15.8</v>
      </c>
      <c r="E522" s="525">
        <v>19</v>
      </c>
      <c r="F522" s="525">
        <v>18.399999999999999</v>
      </c>
      <c r="G522" s="525">
        <v>18.600000000000001</v>
      </c>
      <c r="H522" s="525">
        <v>19.100000000000001</v>
      </c>
      <c r="I522" s="525">
        <v>19</v>
      </c>
      <c r="J522" s="525">
        <v>19.100000000000001</v>
      </c>
      <c r="K522" s="525">
        <v>19.399999999999999</v>
      </c>
      <c r="L522" s="525">
        <v>19.3</v>
      </c>
      <c r="M522" s="525">
        <v>19.5</v>
      </c>
      <c r="N522" s="142"/>
      <c r="O522" s="142"/>
    </row>
    <row r="523" spans="1:15" x14ac:dyDescent="0.25">
      <c r="A523" s="523">
        <v>2011</v>
      </c>
      <c r="B523" s="525">
        <v>21.1</v>
      </c>
      <c r="C523" s="525">
        <v>18.600000000000001</v>
      </c>
      <c r="D523" s="525">
        <v>18.5</v>
      </c>
      <c r="E523" s="525">
        <v>20.5</v>
      </c>
      <c r="F523" s="525">
        <v>19</v>
      </c>
      <c r="G523" s="525">
        <v>19.3</v>
      </c>
      <c r="H523" s="525">
        <v>20.2</v>
      </c>
      <c r="I523" s="525">
        <v>20.2</v>
      </c>
      <c r="J523" s="525">
        <v>19.7</v>
      </c>
      <c r="K523" s="525">
        <v>21.1</v>
      </c>
      <c r="L523" s="525">
        <v>21.1</v>
      </c>
      <c r="M523" s="525">
        <v>20.9</v>
      </c>
      <c r="N523" s="142"/>
      <c r="O523" s="142"/>
    </row>
    <row r="524" spans="1:15" x14ac:dyDescent="0.25">
      <c r="A524" s="523">
        <v>2012</v>
      </c>
      <c r="B524" s="525">
        <v>23.1</v>
      </c>
      <c r="C524" s="525">
        <v>15.6</v>
      </c>
      <c r="D524" s="525">
        <v>17.399999999999999</v>
      </c>
      <c r="E524" s="525">
        <v>20.2</v>
      </c>
      <c r="F524" s="525">
        <v>19.8</v>
      </c>
      <c r="G524" s="525">
        <v>20.3</v>
      </c>
      <c r="H524" s="525">
        <v>20.9</v>
      </c>
      <c r="I524" s="525">
        <v>21.2</v>
      </c>
      <c r="J524" s="525">
        <v>21.7</v>
      </c>
      <c r="K524" s="525">
        <v>22.2</v>
      </c>
      <c r="L524" s="525">
        <v>22.4</v>
      </c>
      <c r="M524" s="525">
        <v>23</v>
      </c>
      <c r="N524" s="142"/>
      <c r="O524" s="142"/>
    </row>
    <row r="525" spans="1:15" x14ac:dyDescent="0.25">
      <c r="A525" s="523">
        <v>2013</v>
      </c>
      <c r="B525" s="525">
        <v>24.5</v>
      </c>
      <c r="C525" s="525">
        <v>17.7</v>
      </c>
      <c r="D525" s="525">
        <v>18.8</v>
      </c>
      <c r="E525" s="525">
        <v>21</v>
      </c>
      <c r="F525" s="525">
        <v>21.7</v>
      </c>
      <c r="G525" s="525">
        <v>22.7</v>
      </c>
      <c r="H525" s="525">
        <v>23.3</v>
      </c>
      <c r="I525" s="525">
        <v>23.5</v>
      </c>
      <c r="J525" s="525">
        <v>23.9</v>
      </c>
      <c r="K525" s="525">
        <v>24.3</v>
      </c>
      <c r="L525" s="525">
        <v>24.3</v>
      </c>
      <c r="M525" s="525">
        <v>24.5</v>
      </c>
      <c r="N525" s="142"/>
      <c r="O525" s="142"/>
    </row>
    <row r="526" spans="1:15" x14ac:dyDescent="0.25">
      <c r="A526" s="523">
        <v>2014</v>
      </c>
      <c r="B526" s="525">
        <v>23.2</v>
      </c>
      <c r="C526" s="525">
        <v>27.2</v>
      </c>
      <c r="D526" s="525">
        <v>22.2</v>
      </c>
      <c r="E526" s="525">
        <v>23.2</v>
      </c>
      <c r="F526" s="525">
        <v>22.6</v>
      </c>
      <c r="G526" s="525">
        <v>23</v>
      </c>
      <c r="H526" s="525">
        <v>23.6</v>
      </c>
      <c r="I526" s="525">
        <v>23.9</v>
      </c>
      <c r="J526" s="525">
        <v>24.2</v>
      </c>
      <c r="K526" s="525">
        <v>24.4</v>
      </c>
      <c r="L526" s="525">
        <v>24.4</v>
      </c>
      <c r="M526" s="525">
        <v>24.7</v>
      </c>
      <c r="N526" s="142"/>
      <c r="O526" s="142"/>
    </row>
    <row r="527" spans="1:15" x14ac:dyDescent="0.25">
      <c r="A527" s="523">
        <v>2015</v>
      </c>
      <c r="B527" s="525">
        <v>23.1</v>
      </c>
      <c r="C527" s="525">
        <v>13.9</v>
      </c>
      <c r="D527" s="525">
        <v>16</v>
      </c>
      <c r="E527" s="525">
        <v>18.7</v>
      </c>
      <c r="F527" s="525">
        <v>19.8</v>
      </c>
      <c r="G527" s="525">
        <v>20.6</v>
      </c>
      <c r="H527" s="525">
        <v>21.5</v>
      </c>
      <c r="I527" s="525">
        <v>21.5</v>
      </c>
      <c r="J527" s="525">
        <v>22.1</v>
      </c>
      <c r="K527" s="525">
        <v>22.5</v>
      </c>
      <c r="L527" s="525">
        <v>22.8</v>
      </c>
      <c r="M527" s="525">
        <v>22.9</v>
      </c>
      <c r="N527" s="142"/>
      <c r="O527" s="142"/>
    </row>
    <row r="528" spans="1:15" x14ac:dyDescent="0.25">
      <c r="A528" s="523">
        <v>2016</v>
      </c>
      <c r="B528" s="525">
        <v>22</v>
      </c>
      <c r="C528" s="525">
        <v>23.2</v>
      </c>
      <c r="D528" s="525">
        <v>24</v>
      </c>
      <c r="E528" s="525">
        <v>21.7</v>
      </c>
      <c r="F528" s="525">
        <v>21.3</v>
      </c>
      <c r="G528" s="525">
        <v>22</v>
      </c>
      <c r="H528" s="525">
        <v>22.3</v>
      </c>
      <c r="I528" s="525">
        <v>22.4</v>
      </c>
      <c r="J528" s="525">
        <v>23.2</v>
      </c>
      <c r="K528" s="525">
        <v>23.3</v>
      </c>
      <c r="L528" s="525">
        <v>23.3</v>
      </c>
      <c r="M528" s="525">
        <v>23.3</v>
      </c>
      <c r="N528" s="142"/>
      <c r="O528" s="142"/>
    </row>
    <row r="529" spans="1:15" x14ac:dyDescent="0.25">
      <c r="A529" s="523">
        <v>2017</v>
      </c>
      <c r="B529" s="525">
        <v>23.1</v>
      </c>
      <c r="C529" s="525">
        <v>16.7</v>
      </c>
      <c r="D529" s="525">
        <v>20.2</v>
      </c>
      <c r="E529" s="525">
        <v>19.899999999999999</v>
      </c>
      <c r="F529" s="525">
        <v>20.7</v>
      </c>
      <c r="G529" s="525">
        <v>20.9</v>
      </c>
      <c r="H529" s="525">
        <v>21.2</v>
      </c>
      <c r="I529" s="525">
        <v>21.5</v>
      </c>
      <c r="J529" s="525">
        <v>22.3</v>
      </c>
      <c r="K529" s="525">
        <v>22.8</v>
      </c>
      <c r="L529" s="525">
        <v>23</v>
      </c>
      <c r="M529" s="525">
        <v>23</v>
      </c>
      <c r="N529" s="142"/>
      <c r="O529" s="142"/>
    </row>
    <row r="530" spans="1:15" x14ac:dyDescent="0.25">
      <c r="A530" s="523">
        <v>2018</v>
      </c>
      <c r="B530" s="525">
        <v>24.140559301452313</v>
      </c>
      <c r="C530" s="525">
        <v>25</v>
      </c>
      <c r="D530" s="525">
        <v>24.6</v>
      </c>
      <c r="E530" s="525">
        <v>23</v>
      </c>
      <c r="F530" s="525">
        <v>22.7</v>
      </c>
      <c r="G530" s="525">
        <v>23</v>
      </c>
      <c r="H530" s="525">
        <v>23</v>
      </c>
      <c r="I530" s="525">
        <v>23.7</v>
      </c>
      <c r="J530" s="525">
        <v>24</v>
      </c>
      <c r="K530" s="525">
        <v>24.1</v>
      </c>
      <c r="L530" s="525">
        <v>24.2</v>
      </c>
      <c r="M530" s="525">
        <v>24.2</v>
      </c>
      <c r="N530" s="142"/>
      <c r="O530" s="142"/>
    </row>
    <row r="531" spans="1:15" x14ac:dyDescent="0.25">
      <c r="A531" s="523">
        <v>2019</v>
      </c>
      <c r="B531" s="525">
        <v>22.938612776425355</v>
      </c>
      <c r="C531" s="525">
        <v>20.768632067797963</v>
      </c>
      <c r="D531" s="525">
        <v>21.336755776673417</v>
      </c>
      <c r="E531" s="525">
        <v>20.586295112492273</v>
      </c>
      <c r="F531" s="525">
        <v>20.943033465527037</v>
      </c>
      <c r="G531" s="525">
        <v>21.8</v>
      </c>
      <c r="H531" s="525">
        <v>22.35318050453165</v>
      </c>
      <c r="I531" s="525">
        <v>22.601764926148928</v>
      </c>
      <c r="J531" s="525">
        <v>22.697498480907143</v>
      </c>
      <c r="K531" s="525">
        <v>22.754511400098988</v>
      </c>
      <c r="L531" s="525">
        <v>22.798909315882636</v>
      </c>
      <c r="M531" s="525">
        <v>22.914890605066692</v>
      </c>
      <c r="N531" s="142"/>
      <c r="O531" s="142"/>
    </row>
    <row r="532" spans="1:15" x14ac:dyDescent="0.25">
      <c r="A532" s="523">
        <v>2020</v>
      </c>
      <c r="B532" s="525"/>
      <c r="C532" s="525">
        <v>17.997950838169309</v>
      </c>
      <c r="D532" s="525">
        <v>18.924607305872417</v>
      </c>
      <c r="E532" s="525">
        <v>19.282343448108147</v>
      </c>
      <c r="F532" s="525">
        <v>19.619076196988349</v>
      </c>
      <c r="G532" s="525">
        <v>19.5</v>
      </c>
      <c r="H532" s="525">
        <v>19.631114963565214</v>
      </c>
      <c r="I532" s="525">
        <v>19.826645878111716</v>
      </c>
      <c r="J532" s="525">
        <v>20.0142298271101</v>
      </c>
      <c r="K532" s="525">
        <v>20.2</v>
      </c>
      <c r="L532" s="525">
        <v>20.35333512516857</v>
      </c>
      <c r="M532" s="525">
        <v>20.029629965256497</v>
      </c>
      <c r="N532" s="142"/>
      <c r="O532" s="142"/>
    </row>
    <row r="533" spans="1:15" ht="15" customHeight="1" x14ac:dyDescent="0.25">
      <c r="A533" s="567" t="s">
        <v>315</v>
      </c>
      <c r="B533" s="567"/>
      <c r="C533" s="567"/>
      <c r="D533" s="567"/>
      <c r="E533" s="567"/>
      <c r="F533" s="567"/>
      <c r="G533" s="567"/>
      <c r="H533" s="567"/>
      <c r="I533" s="567"/>
      <c r="J533" s="567"/>
      <c r="K533" s="567"/>
      <c r="L533" s="567"/>
      <c r="M533" s="567"/>
      <c r="N533" s="142"/>
      <c r="O533" s="142"/>
    </row>
    <row r="534" spans="1:15" ht="15" customHeight="1" x14ac:dyDescent="0.25">
      <c r="A534" s="569" t="s">
        <v>106</v>
      </c>
      <c r="B534" s="569"/>
      <c r="C534" s="569"/>
      <c r="D534" s="569"/>
      <c r="E534" s="569"/>
      <c r="F534" s="569"/>
      <c r="G534" s="569"/>
      <c r="H534" s="569"/>
      <c r="I534" s="569"/>
      <c r="J534" s="569"/>
      <c r="K534" s="569"/>
      <c r="L534" s="569"/>
      <c r="M534" s="569"/>
      <c r="N534" s="142"/>
      <c r="O534" s="142"/>
    </row>
    <row r="535" spans="1:15" x14ac:dyDescent="0.25">
      <c r="A535" s="523">
        <v>2005</v>
      </c>
      <c r="B535" s="525">
        <v>13.1</v>
      </c>
      <c r="C535" s="525">
        <v>14.2</v>
      </c>
      <c r="D535" s="525">
        <v>12.4</v>
      </c>
      <c r="E535" s="525">
        <v>12.4</v>
      </c>
      <c r="F535" s="525">
        <v>13.6</v>
      </c>
      <c r="G535" s="525">
        <v>13.7</v>
      </c>
      <c r="H535" s="525">
        <v>14</v>
      </c>
      <c r="I535" s="525">
        <v>14.1</v>
      </c>
      <c r="J535" s="525">
        <v>14.7</v>
      </c>
      <c r="K535" s="525">
        <v>14.8</v>
      </c>
      <c r="L535" s="525">
        <v>13.6</v>
      </c>
      <c r="M535" s="525">
        <v>13.5</v>
      </c>
      <c r="N535" s="142"/>
      <c r="O535" s="142"/>
    </row>
    <row r="536" spans="1:15" x14ac:dyDescent="0.25">
      <c r="A536" s="523">
        <v>2006</v>
      </c>
      <c r="B536" s="525">
        <v>12.2</v>
      </c>
      <c r="C536" s="525">
        <v>15.4</v>
      </c>
      <c r="D536" s="525">
        <v>14.5</v>
      </c>
      <c r="E536" s="525">
        <v>13.7</v>
      </c>
      <c r="F536" s="525">
        <v>14</v>
      </c>
      <c r="G536" s="525">
        <v>13.7</v>
      </c>
      <c r="H536" s="525">
        <v>13.2</v>
      </c>
      <c r="I536" s="525">
        <v>13.4</v>
      </c>
      <c r="J536" s="525">
        <v>13.3</v>
      </c>
      <c r="K536" s="525">
        <v>13</v>
      </c>
      <c r="L536" s="525">
        <v>13.1</v>
      </c>
      <c r="M536" s="525">
        <v>12.8</v>
      </c>
      <c r="N536" s="142"/>
      <c r="O536" s="142"/>
    </row>
    <row r="537" spans="1:15" x14ac:dyDescent="0.25">
      <c r="A537" s="523">
        <v>2007</v>
      </c>
      <c r="B537" s="525">
        <v>11.4</v>
      </c>
      <c r="C537" s="525">
        <v>18</v>
      </c>
      <c r="D537" s="525">
        <v>14.6</v>
      </c>
      <c r="E537" s="525">
        <v>13.5</v>
      </c>
      <c r="F537" s="525">
        <v>13.2</v>
      </c>
      <c r="G537" s="525">
        <v>13.2</v>
      </c>
      <c r="H537" s="525">
        <v>12.8</v>
      </c>
      <c r="I537" s="525">
        <v>12.8</v>
      </c>
      <c r="J537" s="525">
        <v>12.7</v>
      </c>
      <c r="K537" s="525">
        <v>12.6</v>
      </c>
      <c r="L537" s="525">
        <v>12.5</v>
      </c>
      <c r="M537" s="525">
        <v>12.2</v>
      </c>
      <c r="N537" s="142"/>
      <c r="O537" s="142"/>
    </row>
    <row r="538" spans="1:15" x14ac:dyDescent="0.25">
      <c r="A538" s="523">
        <v>2008</v>
      </c>
      <c r="B538" s="525">
        <v>11.2</v>
      </c>
      <c r="C538" s="525">
        <v>15.8</v>
      </c>
      <c r="D538" s="525">
        <v>12.8</v>
      </c>
      <c r="E538" s="525">
        <v>12.3</v>
      </c>
      <c r="F538" s="525">
        <v>12.3</v>
      </c>
      <c r="G538" s="525">
        <v>12.1</v>
      </c>
      <c r="H538" s="525">
        <v>11.8</v>
      </c>
      <c r="I538" s="525">
        <v>11.7</v>
      </c>
      <c r="J538" s="525">
        <v>11.8</v>
      </c>
      <c r="K538" s="525">
        <v>11.6</v>
      </c>
      <c r="L538" s="525">
        <v>11.4</v>
      </c>
      <c r="M538" s="525">
        <v>11.3</v>
      </c>
      <c r="N538" s="142"/>
      <c r="O538" s="142"/>
    </row>
    <row r="539" spans="1:15" x14ac:dyDescent="0.25">
      <c r="A539" s="523">
        <v>2009</v>
      </c>
      <c r="B539" s="525">
        <v>11.1</v>
      </c>
      <c r="C539" s="525">
        <v>16.100000000000001</v>
      </c>
      <c r="D539" s="525">
        <v>13.6</v>
      </c>
      <c r="E539" s="525">
        <v>12.2</v>
      </c>
      <c r="F539" s="525">
        <v>12.1</v>
      </c>
      <c r="G539" s="525">
        <v>11.8</v>
      </c>
      <c r="H539" s="525">
        <v>11.7</v>
      </c>
      <c r="I539" s="525">
        <v>11.5</v>
      </c>
      <c r="J539" s="525">
        <v>11.5</v>
      </c>
      <c r="K539" s="525">
        <v>11.4</v>
      </c>
      <c r="L539" s="525">
        <v>11.3</v>
      </c>
      <c r="M539" s="525">
        <v>11.3</v>
      </c>
      <c r="N539" s="142"/>
      <c r="O539" s="142"/>
    </row>
    <row r="540" spans="1:15" x14ac:dyDescent="0.25">
      <c r="A540" s="523">
        <v>2010</v>
      </c>
      <c r="B540" s="525">
        <v>11.1</v>
      </c>
      <c r="C540" s="525">
        <v>16.899999999999999</v>
      </c>
      <c r="D540" s="525">
        <v>13.8</v>
      </c>
      <c r="E540" s="525">
        <v>13.1</v>
      </c>
      <c r="F540" s="525">
        <v>12.3</v>
      </c>
      <c r="G540" s="525">
        <v>12.1</v>
      </c>
      <c r="H540" s="525">
        <v>11.8</v>
      </c>
      <c r="I540" s="525">
        <v>11.6</v>
      </c>
      <c r="J540" s="525">
        <v>11.5</v>
      </c>
      <c r="K540" s="525">
        <v>11.3</v>
      </c>
      <c r="L540" s="525">
        <v>11.2</v>
      </c>
      <c r="M540" s="525">
        <v>11.1</v>
      </c>
      <c r="N540" s="142"/>
      <c r="O540" s="142"/>
    </row>
    <row r="541" spans="1:15" x14ac:dyDescent="0.25">
      <c r="A541" s="523">
        <v>2011</v>
      </c>
      <c r="B541" s="525">
        <v>10.8</v>
      </c>
      <c r="C541" s="525">
        <v>15.4</v>
      </c>
      <c r="D541" s="525">
        <v>13.1</v>
      </c>
      <c r="E541" s="525">
        <v>12.6</v>
      </c>
      <c r="F541" s="525">
        <v>12.2</v>
      </c>
      <c r="G541" s="525">
        <v>11.9</v>
      </c>
      <c r="H541" s="525">
        <v>11.6</v>
      </c>
      <c r="I541" s="525">
        <v>11.5</v>
      </c>
      <c r="J541" s="525">
        <v>11.3</v>
      </c>
      <c r="K541" s="525">
        <v>11.2</v>
      </c>
      <c r="L541" s="525">
        <v>11</v>
      </c>
      <c r="M541" s="525">
        <v>10.9</v>
      </c>
      <c r="N541" s="142"/>
      <c r="O541" s="142"/>
    </row>
    <row r="542" spans="1:15" x14ac:dyDescent="0.25">
      <c r="A542" s="523">
        <v>2012</v>
      </c>
      <c r="B542" s="525">
        <v>8.1</v>
      </c>
      <c r="C542" s="525">
        <v>7.8</v>
      </c>
      <c r="D542" s="525">
        <v>8.4</v>
      </c>
      <c r="E542" s="525">
        <v>8.4</v>
      </c>
      <c r="F542" s="525">
        <v>8.1</v>
      </c>
      <c r="G542" s="525">
        <v>8.1</v>
      </c>
      <c r="H542" s="525">
        <v>8.1999999999999993</v>
      </c>
      <c r="I542" s="525">
        <v>8.3000000000000007</v>
      </c>
      <c r="J542" s="525">
        <v>8.1999999999999993</v>
      </c>
      <c r="K542" s="525">
        <v>8.1999999999999993</v>
      </c>
      <c r="L542" s="525">
        <v>8.1</v>
      </c>
      <c r="M542" s="525">
        <v>8.1</v>
      </c>
      <c r="N542" s="142"/>
      <c r="O542" s="142"/>
    </row>
    <row r="543" spans="1:15" x14ac:dyDescent="0.25">
      <c r="A543" s="523">
        <v>2013</v>
      </c>
      <c r="B543" s="525">
        <v>8.4</v>
      </c>
      <c r="C543" s="525">
        <v>7.7</v>
      </c>
      <c r="D543" s="525">
        <v>8.1999999999999993</v>
      </c>
      <c r="E543" s="525">
        <v>8.4</v>
      </c>
      <c r="F543" s="525">
        <v>8.5</v>
      </c>
      <c r="G543" s="525">
        <v>8.3000000000000007</v>
      </c>
      <c r="H543" s="525">
        <v>8.4</v>
      </c>
      <c r="I543" s="525">
        <v>8.5</v>
      </c>
      <c r="J543" s="525">
        <v>8.5</v>
      </c>
      <c r="K543" s="525">
        <v>8.5</v>
      </c>
      <c r="L543" s="525">
        <v>8.4</v>
      </c>
      <c r="M543" s="525">
        <v>8.4</v>
      </c>
      <c r="N543" s="142"/>
      <c r="O543" s="142"/>
    </row>
    <row r="544" spans="1:15" x14ac:dyDescent="0.25">
      <c r="A544" s="523">
        <v>2014</v>
      </c>
      <c r="B544" s="525">
        <v>8.6999999999999993</v>
      </c>
      <c r="C544" s="525">
        <v>8.5</v>
      </c>
      <c r="D544" s="525">
        <v>8.9</v>
      </c>
      <c r="E544" s="525">
        <v>8.9</v>
      </c>
      <c r="F544" s="525">
        <v>8.8000000000000007</v>
      </c>
      <c r="G544" s="525">
        <v>8.6999999999999993</v>
      </c>
      <c r="H544" s="525">
        <v>8.6999999999999993</v>
      </c>
      <c r="I544" s="525">
        <v>8.8000000000000007</v>
      </c>
      <c r="J544" s="525">
        <v>8.9</v>
      </c>
      <c r="K544" s="525">
        <v>8.8000000000000007</v>
      </c>
      <c r="L544" s="525">
        <v>8.8000000000000007</v>
      </c>
      <c r="M544" s="525">
        <v>8.6</v>
      </c>
      <c r="N544" s="142"/>
      <c r="O544" s="142"/>
    </row>
    <row r="545" spans="1:15" x14ac:dyDescent="0.25">
      <c r="A545" s="523">
        <v>2015</v>
      </c>
      <c r="B545" s="525">
        <v>9.1</v>
      </c>
      <c r="C545" s="525">
        <v>9.9</v>
      </c>
      <c r="D545" s="525">
        <v>9.8000000000000007</v>
      </c>
      <c r="E545" s="525">
        <v>9.4</v>
      </c>
      <c r="F545" s="525">
        <v>9.3000000000000007</v>
      </c>
      <c r="G545" s="525">
        <v>9.1</v>
      </c>
      <c r="H545" s="525">
        <v>9.1</v>
      </c>
      <c r="I545" s="525">
        <v>9.1</v>
      </c>
      <c r="J545" s="525">
        <v>9.1999999999999993</v>
      </c>
      <c r="K545" s="525">
        <v>9.1</v>
      </c>
      <c r="L545" s="525">
        <v>9.1</v>
      </c>
      <c r="M545" s="525">
        <v>9.1</v>
      </c>
      <c r="N545" s="142"/>
      <c r="O545" s="142"/>
    </row>
    <row r="546" spans="1:15" x14ac:dyDescent="0.25">
      <c r="A546" s="523">
        <v>2016</v>
      </c>
      <c r="B546" s="525">
        <v>9</v>
      </c>
      <c r="C546" s="525">
        <v>9.6</v>
      </c>
      <c r="D546" s="525">
        <v>9.8000000000000007</v>
      </c>
      <c r="E546" s="525">
        <v>9.4</v>
      </c>
      <c r="F546" s="525">
        <v>9.1</v>
      </c>
      <c r="G546" s="525">
        <v>9</v>
      </c>
      <c r="H546" s="525">
        <v>9</v>
      </c>
      <c r="I546" s="525">
        <v>9.1</v>
      </c>
      <c r="J546" s="525">
        <v>9.1</v>
      </c>
      <c r="K546" s="525">
        <v>9.1</v>
      </c>
      <c r="L546" s="525">
        <v>9</v>
      </c>
      <c r="M546" s="525">
        <v>8.9</v>
      </c>
      <c r="N546" s="142"/>
      <c r="O546" s="142"/>
    </row>
    <row r="547" spans="1:15" x14ac:dyDescent="0.25">
      <c r="A547" s="523">
        <v>2017</v>
      </c>
      <c r="B547" s="525">
        <v>8.4</v>
      </c>
      <c r="C547" s="525">
        <v>9.6</v>
      </c>
      <c r="D547" s="525">
        <v>9.4</v>
      </c>
      <c r="E547" s="525">
        <v>9.1</v>
      </c>
      <c r="F547" s="525">
        <v>8.9</v>
      </c>
      <c r="G547" s="525">
        <v>8.8000000000000007</v>
      </c>
      <c r="H547" s="525">
        <v>8.6</v>
      </c>
      <c r="I547" s="525">
        <v>8.6999999999999993</v>
      </c>
      <c r="J547" s="525">
        <v>8.6999999999999993</v>
      </c>
      <c r="K547" s="525">
        <v>8.6999999999999993</v>
      </c>
      <c r="L547" s="525">
        <v>8.6</v>
      </c>
      <c r="M547" s="525">
        <v>8.5</v>
      </c>
      <c r="N547" s="142"/>
      <c r="O547" s="142"/>
    </row>
    <row r="548" spans="1:15" x14ac:dyDescent="0.25">
      <c r="A548" s="523">
        <v>2018</v>
      </c>
      <c r="B548" s="525">
        <v>8.4216945367593503</v>
      </c>
      <c r="C548" s="522">
        <v>8.6999999999999993</v>
      </c>
      <c r="D548" s="525">
        <v>8.8000000000000007</v>
      </c>
      <c r="E548" s="525">
        <v>8.9</v>
      </c>
      <c r="F548" s="525">
        <v>8.8000000000000007</v>
      </c>
      <c r="G548" s="525">
        <v>8.6</v>
      </c>
      <c r="H548" s="525">
        <v>8.5</v>
      </c>
      <c r="I548" s="525">
        <v>8.5</v>
      </c>
      <c r="J548" s="525">
        <v>8.6</v>
      </c>
      <c r="K548" s="525">
        <v>8.6</v>
      </c>
      <c r="L548" s="525">
        <v>8.5</v>
      </c>
      <c r="M548" s="525">
        <v>8.5</v>
      </c>
      <c r="N548" s="142"/>
      <c r="O548" s="142"/>
    </row>
    <row r="549" spans="1:15" x14ac:dyDescent="0.25">
      <c r="A549" s="523">
        <v>2019</v>
      </c>
      <c r="B549" s="265">
        <v>8.0932475481362598</v>
      </c>
      <c r="C549" s="426">
        <v>8.3564238142261349</v>
      </c>
      <c r="D549" s="207">
        <v>8.3872740125852037</v>
      </c>
      <c r="E549" s="207">
        <v>8.4634503275924846</v>
      </c>
      <c r="F549" s="207">
        <v>8.655135537118662</v>
      </c>
      <c r="G549" s="207">
        <v>8.5</v>
      </c>
      <c r="H549" s="207">
        <v>8.2884639650206164</v>
      </c>
      <c r="I549" s="207">
        <v>8.3074788228912908</v>
      </c>
      <c r="J549" s="207">
        <v>8.2959788369333651</v>
      </c>
      <c r="K549" s="207">
        <v>8.2070779129541105</v>
      </c>
      <c r="L549" s="207">
        <v>8.117039226580653</v>
      </c>
      <c r="M549" s="207">
        <v>8.0020932736836574</v>
      </c>
      <c r="N549" s="142"/>
      <c r="O549" s="142"/>
    </row>
    <row r="550" spans="1:15" x14ac:dyDescent="0.25">
      <c r="A550" s="523">
        <v>2020</v>
      </c>
      <c r="B550" s="265"/>
      <c r="C550" s="426">
        <v>7.6937290523638442</v>
      </c>
      <c r="D550" s="207">
        <v>8.4108277448595832</v>
      </c>
      <c r="E550" s="207">
        <v>8.2269216262394611</v>
      </c>
      <c r="F550" s="207">
        <v>8.5975402801935097</v>
      </c>
      <c r="G550" s="207">
        <v>8.1</v>
      </c>
      <c r="H550" s="207">
        <v>7.9924659102706155</v>
      </c>
      <c r="I550" s="207">
        <v>7.7391656596369724</v>
      </c>
      <c r="J550" s="207">
        <v>7.7180322501054359</v>
      </c>
      <c r="K550" s="207">
        <v>7.7</v>
      </c>
      <c r="L550" s="207">
        <v>7.5822791019178064</v>
      </c>
      <c r="M550" s="207">
        <v>7.5144924522954311</v>
      </c>
      <c r="N550" s="142"/>
      <c r="O550" s="142"/>
    </row>
    <row r="551" spans="1:15" ht="15" customHeight="1" x14ac:dyDescent="0.25">
      <c r="A551" s="598" t="s">
        <v>961</v>
      </c>
      <c r="B551" s="598"/>
      <c r="C551" s="598"/>
      <c r="D551" s="598"/>
      <c r="E551" s="598"/>
      <c r="F551" s="598"/>
      <c r="G551" s="598"/>
      <c r="H551" s="598"/>
      <c r="I551" s="598"/>
      <c r="J551" s="598"/>
      <c r="K551" s="598"/>
      <c r="L551" s="598"/>
      <c r="M551" s="598"/>
      <c r="N551" s="142"/>
      <c r="O551" s="142"/>
    </row>
    <row r="552" spans="1:15" ht="15" customHeight="1" x14ac:dyDescent="0.25">
      <c r="A552" s="572" t="s">
        <v>325</v>
      </c>
      <c r="B552" s="572"/>
      <c r="C552" s="572"/>
      <c r="D552" s="572"/>
      <c r="E552" s="572"/>
      <c r="F552" s="572"/>
      <c r="G552" s="572"/>
      <c r="H552" s="572"/>
      <c r="I552" s="572"/>
      <c r="J552" s="572"/>
      <c r="K552" s="572"/>
      <c r="L552" s="572"/>
      <c r="M552" s="572"/>
      <c r="N552" s="142"/>
      <c r="O552" s="142"/>
    </row>
    <row r="553" spans="1:15" ht="15" customHeight="1" x14ac:dyDescent="0.25">
      <c r="A553" s="606" t="s">
        <v>948</v>
      </c>
      <c r="B553" s="606"/>
      <c r="C553" s="606"/>
      <c r="D553" s="606"/>
      <c r="E553" s="606"/>
      <c r="F553" s="606"/>
      <c r="G553" s="606"/>
      <c r="H553" s="606"/>
      <c r="I553" s="606"/>
      <c r="J553" s="606"/>
      <c r="K553" s="606"/>
      <c r="L553" s="606"/>
      <c r="M553" s="606"/>
      <c r="N553" s="142"/>
      <c r="O553" s="142"/>
    </row>
    <row r="554" spans="1:15" ht="15" customHeight="1" x14ac:dyDescent="0.25">
      <c r="A554" s="569" t="s">
        <v>312</v>
      </c>
      <c r="B554" s="569"/>
      <c r="C554" s="569"/>
      <c r="D554" s="569"/>
      <c r="E554" s="569"/>
      <c r="F554" s="569"/>
      <c r="G554" s="569"/>
      <c r="H554" s="569"/>
      <c r="I554" s="569"/>
      <c r="J554" s="569"/>
      <c r="K554" s="569"/>
      <c r="L554" s="569"/>
      <c r="M554" s="569"/>
      <c r="N554" s="142"/>
      <c r="O554" s="142"/>
    </row>
    <row r="555" spans="1:15" x14ac:dyDescent="0.25">
      <c r="A555" s="523">
        <v>2005</v>
      </c>
      <c r="B555" s="525">
        <v>8.5</v>
      </c>
      <c r="C555" s="525">
        <v>6.5</v>
      </c>
      <c r="D555" s="525">
        <v>10.1</v>
      </c>
      <c r="E555" s="525">
        <v>11.1</v>
      </c>
      <c r="F555" s="525">
        <v>10.6</v>
      </c>
      <c r="G555" s="525">
        <v>10.5</v>
      </c>
      <c r="H555" s="525">
        <v>10</v>
      </c>
      <c r="I555" s="525">
        <v>10.1</v>
      </c>
      <c r="J555" s="525">
        <v>9.8000000000000007</v>
      </c>
      <c r="K555" s="525">
        <v>9.1</v>
      </c>
      <c r="L555" s="525">
        <v>9.1999999999999993</v>
      </c>
      <c r="M555" s="525">
        <v>9.3000000000000007</v>
      </c>
      <c r="N555" s="142"/>
      <c r="O555" s="142"/>
    </row>
    <row r="556" spans="1:15" x14ac:dyDescent="0.25">
      <c r="A556" s="523">
        <v>2006</v>
      </c>
      <c r="B556" s="525">
        <v>8.1999999999999993</v>
      </c>
      <c r="C556" s="525">
        <v>8</v>
      </c>
      <c r="D556" s="525">
        <v>9.4</v>
      </c>
      <c r="E556" s="525">
        <v>10.9</v>
      </c>
      <c r="F556" s="525">
        <v>10.7</v>
      </c>
      <c r="G556" s="525">
        <v>10.7</v>
      </c>
      <c r="H556" s="525">
        <v>7.8</v>
      </c>
      <c r="I556" s="525">
        <v>8.9</v>
      </c>
      <c r="J556" s="525">
        <v>8.6</v>
      </c>
      <c r="K556" s="525">
        <v>8.1999999999999993</v>
      </c>
      <c r="L556" s="525">
        <v>8.1999999999999993</v>
      </c>
      <c r="M556" s="525">
        <v>8</v>
      </c>
      <c r="N556" s="142"/>
      <c r="O556" s="142"/>
    </row>
    <row r="557" spans="1:15" x14ac:dyDescent="0.25">
      <c r="A557" s="523">
        <v>2007</v>
      </c>
      <c r="B557" s="525">
        <v>7.3</v>
      </c>
      <c r="C557" s="525">
        <v>6.2</v>
      </c>
      <c r="D557" s="525">
        <v>8.6999999999999993</v>
      </c>
      <c r="E557" s="525">
        <v>8.5</v>
      </c>
      <c r="F557" s="525">
        <v>8.8000000000000007</v>
      </c>
      <c r="G557" s="525">
        <v>8.8000000000000007</v>
      </c>
      <c r="H557" s="525">
        <v>8.4</v>
      </c>
      <c r="I557" s="525">
        <v>8.4</v>
      </c>
      <c r="J557" s="525">
        <v>8.1999999999999993</v>
      </c>
      <c r="K557" s="525">
        <v>7.8</v>
      </c>
      <c r="L557" s="525">
        <v>7.8</v>
      </c>
      <c r="M557" s="525">
        <v>7.1</v>
      </c>
      <c r="N557" s="142"/>
      <c r="O557" s="142"/>
    </row>
    <row r="558" spans="1:15" x14ac:dyDescent="0.25">
      <c r="A558" s="523">
        <v>2008</v>
      </c>
      <c r="B558" s="525">
        <v>7.4</v>
      </c>
      <c r="C558" s="525">
        <v>6</v>
      </c>
      <c r="D558" s="525">
        <v>7.2</v>
      </c>
      <c r="E558" s="525">
        <v>7.6</v>
      </c>
      <c r="F558" s="525">
        <v>8.1999999999999993</v>
      </c>
      <c r="G558" s="525">
        <v>7.9</v>
      </c>
      <c r="H558" s="525">
        <v>7.6</v>
      </c>
      <c r="I558" s="525">
        <v>7.5</v>
      </c>
      <c r="J558" s="525">
        <v>7.3</v>
      </c>
      <c r="K558" s="525">
        <v>7.1</v>
      </c>
      <c r="L558" s="525">
        <v>7.1</v>
      </c>
      <c r="M558" s="525">
        <v>6.9</v>
      </c>
      <c r="N558" s="142"/>
      <c r="O558" s="142"/>
    </row>
    <row r="559" spans="1:15" x14ac:dyDescent="0.25">
      <c r="A559" s="523">
        <v>2009</v>
      </c>
      <c r="B559" s="525">
        <v>7.4</v>
      </c>
      <c r="C559" s="525">
        <v>5.7</v>
      </c>
      <c r="D559" s="525">
        <v>7.9</v>
      </c>
      <c r="E559" s="525">
        <v>7.9</v>
      </c>
      <c r="F559" s="525">
        <v>8.1999999999999993</v>
      </c>
      <c r="G559" s="525">
        <v>8.5</v>
      </c>
      <c r="H559" s="525">
        <v>8</v>
      </c>
      <c r="I559" s="525">
        <v>7.7</v>
      </c>
      <c r="J559" s="525">
        <v>7.4</v>
      </c>
      <c r="K559" s="525">
        <v>7.2</v>
      </c>
      <c r="L559" s="525">
        <v>7.1</v>
      </c>
      <c r="M559" s="525">
        <v>7.1</v>
      </c>
      <c r="N559" s="142"/>
      <c r="O559" s="142"/>
    </row>
    <row r="560" spans="1:15" x14ac:dyDescent="0.25">
      <c r="A560" s="523">
        <v>2010</v>
      </c>
      <c r="B560" s="525">
        <v>7.3</v>
      </c>
      <c r="C560" s="525">
        <v>4.7</v>
      </c>
      <c r="D560" s="525">
        <v>7.3</v>
      </c>
      <c r="E560" s="525">
        <v>8.5</v>
      </c>
      <c r="F560" s="525">
        <v>8.8000000000000007</v>
      </c>
      <c r="G560" s="525">
        <v>8.4</v>
      </c>
      <c r="H560" s="525">
        <v>7.7</v>
      </c>
      <c r="I560" s="525">
        <v>7.6</v>
      </c>
      <c r="J560" s="525">
        <v>7.4</v>
      </c>
      <c r="K560" s="525">
        <v>6.9</v>
      </c>
      <c r="L560" s="525">
        <v>6.9</v>
      </c>
      <c r="M560" s="525">
        <v>6.7</v>
      </c>
      <c r="N560" s="142"/>
      <c r="O560" s="142"/>
    </row>
    <row r="561" spans="1:15" x14ac:dyDescent="0.25">
      <c r="A561" s="523">
        <v>2011</v>
      </c>
      <c r="B561" s="525">
        <v>7.6</v>
      </c>
      <c r="C561" s="525">
        <v>3.6</v>
      </c>
      <c r="D561" s="525">
        <v>9.5</v>
      </c>
      <c r="E561" s="525">
        <v>7.3</v>
      </c>
      <c r="F561" s="525">
        <v>8.5</v>
      </c>
      <c r="G561" s="525">
        <v>8.1999999999999993</v>
      </c>
      <c r="H561" s="525">
        <v>7.7</v>
      </c>
      <c r="I561" s="525">
        <v>7.8</v>
      </c>
      <c r="J561" s="525">
        <v>7.7</v>
      </c>
      <c r="K561" s="525">
        <v>7.1</v>
      </c>
      <c r="L561" s="525">
        <v>7.2</v>
      </c>
      <c r="M561" s="525">
        <v>6.9</v>
      </c>
      <c r="N561" s="142"/>
      <c r="O561" s="142"/>
    </row>
    <row r="562" spans="1:15" x14ac:dyDescent="0.25">
      <c r="A562" s="523">
        <v>2012</v>
      </c>
      <c r="B562" s="525">
        <v>7.8</v>
      </c>
      <c r="C562" s="525">
        <v>11.6</v>
      </c>
      <c r="D562" s="525">
        <v>16.5</v>
      </c>
      <c r="E562" s="525">
        <v>12.2</v>
      </c>
      <c r="F562" s="525">
        <v>11.8</v>
      </c>
      <c r="G562" s="525">
        <v>10.9</v>
      </c>
      <c r="H562" s="525">
        <v>9.6999999999999993</v>
      </c>
      <c r="I562" s="525">
        <v>9.4</v>
      </c>
      <c r="J562" s="525">
        <v>8.8000000000000007</v>
      </c>
      <c r="K562" s="525">
        <v>8.1</v>
      </c>
      <c r="L562" s="525">
        <v>7.9</v>
      </c>
      <c r="M562" s="525">
        <v>7.7</v>
      </c>
      <c r="N562" s="142"/>
      <c r="O562" s="142"/>
    </row>
    <row r="563" spans="1:15" x14ac:dyDescent="0.25">
      <c r="A563" s="523">
        <v>2013</v>
      </c>
      <c r="B563" s="525">
        <v>8.3000000000000007</v>
      </c>
      <c r="C563" s="525">
        <v>17.3</v>
      </c>
      <c r="D563" s="525">
        <v>16.5</v>
      </c>
      <c r="E563" s="525">
        <v>13.5</v>
      </c>
      <c r="F563" s="525">
        <v>11.8</v>
      </c>
      <c r="G563" s="525">
        <v>10.9</v>
      </c>
      <c r="H563" s="525">
        <v>10</v>
      </c>
      <c r="I563" s="525">
        <v>9.4</v>
      </c>
      <c r="J563" s="525">
        <v>9</v>
      </c>
      <c r="K563" s="525">
        <v>8.5</v>
      </c>
      <c r="L563" s="525">
        <v>8.1999999999999993</v>
      </c>
      <c r="M563" s="525">
        <v>8.1</v>
      </c>
      <c r="N563" s="142"/>
      <c r="O563" s="142"/>
    </row>
    <row r="564" spans="1:15" x14ac:dyDescent="0.25">
      <c r="A564" s="523">
        <v>2014</v>
      </c>
      <c r="B564" s="525">
        <v>9</v>
      </c>
      <c r="C564" s="525">
        <v>6.9</v>
      </c>
      <c r="D564" s="525">
        <v>20.7</v>
      </c>
      <c r="E564" s="525">
        <v>17.899999999999999</v>
      </c>
      <c r="F564" s="525">
        <v>15.1</v>
      </c>
      <c r="G564" s="525">
        <v>13.6</v>
      </c>
      <c r="H564" s="525">
        <v>12.2</v>
      </c>
      <c r="I564" s="525">
        <v>11.3</v>
      </c>
      <c r="J564" s="525">
        <v>10.7</v>
      </c>
      <c r="K564" s="525">
        <v>10.3</v>
      </c>
      <c r="L564" s="525">
        <v>9.6999999999999993</v>
      </c>
      <c r="M564" s="525">
        <v>9.6</v>
      </c>
      <c r="N564" s="142"/>
      <c r="O564" s="142"/>
    </row>
    <row r="565" spans="1:15" x14ac:dyDescent="0.25">
      <c r="A565" s="523">
        <v>2015</v>
      </c>
      <c r="B565" s="525">
        <v>10.7</v>
      </c>
      <c r="C565" s="525">
        <v>36.700000000000003</v>
      </c>
      <c r="D565" s="525">
        <v>29.7</v>
      </c>
      <c r="E565" s="525">
        <v>22.4</v>
      </c>
      <c r="F565" s="525">
        <v>17.3</v>
      </c>
      <c r="G565" s="525">
        <v>15.7</v>
      </c>
      <c r="H565" s="525">
        <v>14</v>
      </c>
      <c r="I565" s="525">
        <v>12.7</v>
      </c>
      <c r="J565" s="525">
        <v>12.1</v>
      </c>
      <c r="K565" s="525">
        <v>11.4</v>
      </c>
      <c r="L565" s="525">
        <v>10.8</v>
      </c>
      <c r="M565" s="525">
        <v>10.6</v>
      </c>
      <c r="N565" s="142"/>
      <c r="O565" s="142"/>
    </row>
    <row r="566" spans="1:15" x14ac:dyDescent="0.25">
      <c r="A566" s="523">
        <v>2016</v>
      </c>
      <c r="B566" s="525">
        <v>12.1</v>
      </c>
      <c r="C566" s="525">
        <v>1.1000000000000001</v>
      </c>
      <c r="D566" s="525">
        <v>10</v>
      </c>
      <c r="E566" s="525">
        <v>14</v>
      </c>
      <c r="F566" s="525">
        <v>12.8</v>
      </c>
      <c r="G566" s="525">
        <v>11.7</v>
      </c>
      <c r="H566" s="525">
        <v>10.8</v>
      </c>
      <c r="I566" s="525">
        <v>10.4</v>
      </c>
      <c r="J566" s="525">
        <v>9.9</v>
      </c>
      <c r="K566" s="525">
        <v>9.5</v>
      </c>
      <c r="L566" s="525">
        <v>9.4</v>
      </c>
      <c r="M566" s="525">
        <v>9.1999999999999993</v>
      </c>
      <c r="N566" s="142"/>
      <c r="O566" s="142"/>
    </row>
    <row r="567" spans="1:15" x14ac:dyDescent="0.25">
      <c r="A567" s="523">
        <v>2017</v>
      </c>
      <c r="B567" s="525">
        <v>8.8000000000000007</v>
      </c>
      <c r="C567" s="525">
        <v>1.7</v>
      </c>
      <c r="D567" s="525">
        <v>9.3000000000000007</v>
      </c>
      <c r="E567" s="525">
        <v>10.6</v>
      </c>
      <c r="F567" s="525">
        <v>10.1</v>
      </c>
      <c r="G567" s="525">
        <v>9.9</v>
      </c>
      <c r="H567" s="525">
        <v>9.4</v>
      </c>
      <c r="I567" s="525">
        <v>9</v>
      </c>
      <c r="J567" s="525">
        <v>8.6999999999999993</v>
      </c>
      <c r="K567" s="525">
        <v>8.3000000000000007</v>
      </c>
      <c r="L567" s="525">
        <v>8.1</v>
      </c>
      <c r="M567" s="525">
        <v>8.6</v>
      </c>
      <c r="N567" s="142"/>
      <c r="O567" s="142"/>
    </row>
    <row r="568" spans="1:15" x14ac:dyDescent="0.25">
      <c r="A568" s="523">
        <v>2018</v>
      </c>
      <c r="B568" s="525">
        <v>8.2497502341927245</v>
      </c>
      <c r="C568" s="522">
        <v>3.9</v>
      </c>
      <c r="D568" s="525">
        <v>9</v>
      </c>
      <c r="E568" s="525">
        <v>10.7</v>
      </c>
      <c r="F568" s="525">
        <v>10.4</v>
      </c>
      <c r="G568" s="525">
        <v>9.9</v>
      </c>
      <c r="H568" s="525">
        <v>9.4</v>
      </c>
      <c r="I568" s="525">
        <v>8.9</v>
      </c>
      <c r="J568" s="525">
        <v>8.6</v>
      </c>
      <c r="K568" s="525">
        <v>8.4</v>
      </c>
      <c r="L568" s="525">
        <v>8.1</v>
      </c>
      <c r="M568" s="525">
        <v>8.1</v>
      </c>
      <c r="N568" s="142"/>
      <c r="O568" s="142"/>
    </row>
    <row r="569" spans="1:15" x14ac:dyDescent="0.25">
      <c r="A569" s="523">
        <v>2019</v>
      </c>
      <c r="B569" s="525">
        <v>8.0222089265676431</v>
      </c>
      <c r="C569" s="525">
        <v>3.9118087419332008</v>
      </c>
      <c r="D569" s="525">
        <v>8.6725543890165824</v>
      </c>
      <c r="E569" s="525">
        <v>10.907667961505407</v>
      </c>
      <c r="F569" s="525">
        <v>9.5777096702521334</v>
      </c>
      <c r="G569" s="525">
        <v>8.9</v>
      </c>
      <c r="H569" s="525">
        <v>8.4952554445662951</v>
      </c>
      <c r="I569" s="525">
        <v>8.0528662832292035</v>
      </c>
      <c r="J569" s="525">
        <v>8.0795668180072049</v>
      </c>
      <c r="K569" s="525">
        <v>8.1943625190000393</v>
      </c>
      <c r="L569" s="525">
        <v>7.8553287082849419</v>
      </c>
      <c r="M569" s="525">
        <v>7.8855773896965982</v>
      </c>
      <c r="N569" s="142"/>
      <c r="O569" s="142"/>
    </row>
    <row r="570" spans="1:15" x14ac:dyDescent="0.25">
      <c r="A570" s="523">
        <v>2020</v>
      </c>
      <c r="B570" s="525"/>
      <c r="C570" s="525">
        <v>6.0736074287725135</v>
      </c>
      <c r="D570" s="525">
        <v>10.199222272683388</v>
      </c>
      <c r="E570" s="525">
        <v>10.008048503583476</v>
      </c>
      <c r="F570" s="525">
        <v>8.8318387673069818</v>
      </c>
      <c r="G570" s="525">
        <v>8.9</v>
      </c>
      <c r="H570" s="525">
        <v>8.0932088083953015</v>
      </c>
      <c r="I570" s="525">
        <v>7.8778293166315034</v>
      </c>
      <c r="J570" s="525">
        <v>7.6391796253950917</v>
      </c>
      <c r="K570" s="525">
        <v>7.4</v>
      </c>
      <c r="L570" s="525">
        <v>7.283845858027342</v>
      </c>
      <c r="M570" s="525">
        <v>7.2373178977770287</v>
      </c>
      <c r="N570" s="142"/>
      <c r="O570" s="142"/>
    </row>
    <row r="571" spans="1:15" ht="15" customHeight="1" x14ac:dyDescent="0.25">
      <c r="A571" s="606" t="s">
        <v>949</v>
      </c>
      <c r="B571" s="606"/>
      <c r="C571" s="606"/>
      <c r="D571" s="606"/>
      <c r="E571" s="606"/>
      <c r="F571" s="606"/>
      <c r="G571" s="606"/>
      <c r="H571" s="606"/>
      <c r="I571" s="606"/>
      <c r="J571" s="606"/>
      <c r="K571" s="606"/>
      <c r="L571" s="606"/>
      <c r="M571" s="606"/>
      <c r="N571" s="142"/>
      <c r="O571" s="142"/>
    </row>
    <row r="572" spans="1:15" ht="15" customHeight="1" x14ac:dyDescent="0.25">
      <c r="A572" s="569" t="s">
        <v>313</v>
      </c>
      <c r="B572" s="569"/>
      <c r="C572" s="569"/>
      <c r="D572" s="569"/>
      <c r="E572" s="569"/>
      <c r="F572" s="569"/>
      <c r="G572" s="569"/>
      <c r="H572" s="569"/>
      <c r="I572" s="569"/>
      <c r="J572" s="569"/>
      <c r="K572" s="569"/>
      <c r="L572" s="569"/>
      <c r="M572" s="569"/>
      <c r="N572" s="142"/>
      <c r="O572" s="142"/>
    </row>
    <row r="573" spans="1:15" x14ac:dyDescent="0.25">
      <c r="A573" s="523">
        <v>2005</v>
      </c>
      <c r="B573" s="525">
        <v>16.5</v>
      </c>
      <c r="C573" s="525">
        <v>7.4</v>
      </c>
      <c r="D573" s="525">
        <v>14.3</v>
      </c>
      <c r="E573" s="525">
        <v>17.5</v>
      </c>
      <c r="F573" s="525">
        <v>17.100000000000001</v>
      </c>
      <c r="G573" s="525">
        <v>17</v>
      </c>
      <c r="H573" s="525">
        <v>16.899999999999999</v>
      </c>
      <c r="I573" s="525">
        <v>16.8</v>
      </c>
      <c r="J573" s="525">
        <v>16.3</v>
      </c>
      <c r="K573" s="525">
        <v>14.8</v>
      </c>
      <c r="L573" s="525">
        <v>15.1</v>
      </c>
      <c r="M573" s="525">
        <v>15.4</v>
      </c>
      <c r="N573" s="142"/>
      <c r="O573" s="142"/>
    </row>
    <row r="574" spans="1:15" x14ac:dyDescent="0.25">
      <c r="A574" s="523">
        <v>2006</v>
      </c>
      <c r="B574" s="525">
        <v>15.9</v>
      </c>
      <c r="C574" s="525">
        <v>9.9</v>
      </c>
      <c r="D574" s="525">
        <v>13.7</v>
      </c>
      <c r="E574" s="525">
        <v>16.899999999999999</v>
      </c>
      <c r="F574" s="525">
        <v>16.7</v>
      </c>
      <c r="G574" s="525">
        <v>16.8</v>
      </c>
      <c r="H574" s="525">
        <v>16.8</v>
      </c>
      <c r="I574" s="525">
        <v>16.399999999999999</v>
      </c>
      <c r="J574" s="525">
        <v>16</v>
      </c>
      <c r="K574" s="525">
        <v>15.6</v>
      </c>
      <c r="L574" s="525">
        <v>15.5</v>
      </c>
      <c r="M574" s="525">
        <v>14.9</v>
      </c>
      <c r="N574" s="142"/>
      <c r="O574" s="142"/>
    </row>
    <row r="575" spans="1:15" x14ac:dyDescent="0.25">
      <c r="A575" s="523">
        <v>2007</v>
      </c>
      <c r="B575" s="525">
        <v>13.9</v>
      </c>
      <c r="C575" s="525">
        <v>9.4</v>
      </c>
      <c r="D575" s="525">
        <v>15.2</v>
      </c>
      <c r="E575" s="525">
        <v>15.7</v>
      </c>
      <c r="F575" s="525">
        <v>16.100000000000001</v>
      </c>
      <c r="G575" s="525">
        <v>16.7</v>
      </c>
      <c r="H575" s="525">
        <v>16.399999999999999</v>
      </c>
      <c r="I575" s="525">
        <v>16.100000000000001</v>
      </c>
      <c r="J575" s="525">
        <v>15.6</v>
      </c>
      <c r="K575" s="525">
        <v>15.2</v>
      </c>
      <c r="L575" s="525">
        <v>14.4</v>
      </c>
      <c r="M575" s="525">
        <v>12.8</v>
      </c>
      <c r="N575" s="142"/>
      <c r="O575" s="142"/>
    </row>
    <row r="576" spans="1:15" x14ac:dyDescent="0.25">
      <c r="A576" s="523">
        <v>2008</v>
      </c>
      <c r="B576" s="525">
        <v>13.7</v>
      </c>
      <c r="C576" s="525">
        <v>7</v>
      </c>
      <c r="D576" s="525">
        <v>11.5</v>
      </c>
      <c r="E576" s="525">
        <v>13.2</v>
      </c>
      <c r="F576" s="525">
        <v>14.5</v>
      </c>
      <c r="G576" s="525">
        <v>14.4</v>
      </c>
      <c r="H576" s="525">
        <v>13.9</v>
      </c>
      <c r="I576" s="525">
        <v>14</v>
      </c>
      <c r="J576" s="525">
        <v>13.8</v>
      </c>
      <c r="K576" s="525">
        <v>13.5</v>
      </c>
      <c r="L576" s="525">
        <v>13.2</v>
      </c>
      <c r="M576" s="525">
        <v>12.7</v>
      </c>
      <c r="N576" s="142"/>
      <c r="O576" s="142"/>
    </row>
    <row r="577" spans="1:15" x14ac:dyDescent="0.25">
      <c r="A577" s="523">
        <v>2009</v>
      </c>
      <c r="B577" s="525">
        <v>12.3</v>
      </c>
      <c r="C577" s="525">
        <v>6.9</v>
      </c>
      <c r="D577" s="525">
        <v>11.4</v>
      </c>
      <c r="E577" s="525">
        <v>12.5</v>
      </c>
      <c r="F577" s="525">
        <v>13.1</v>
      </c>
      <c r="G577" s="525">
        <v>14.2</v>
      </c>
      <c r="H577" s="525">
        <v>13.5</v>
      </c>
      <c r="I577" s="525">
        <v>13</v>
      </c>
      <c r="J577" s="525">
        <v>12.2</v>
      </c>
      <c r="K577" s="525">
        <v>11.7</v>
      </c>
      <c r="L577" s="525">
        <v>11.4</v>
      </c>
      <c r="M577" s="525">
        <v>11.3</v>
      </c>
      <c r="N577" s="142"/>
      <c r="O577" s="142"/>
    </row>
    <row r="578" spans="1:15" x14ac:dyDescent="0.25">
      <c r="A578" s="523">
        <v>2010</v>
      </c>
      <c r="B578" s="525">
        <v>12.6</v>
      </c>
      <c r="C578" s="525">
        <v>4.2</v>
      </c>
      <c r="D578" s="525">
        <v>8.6999999999999993</v>
      </c>
      <c r="E578" s="525">
        <v>12.4</v>
      </c>
      <c r="F578" s="525">
        <v>13.6</v>
      </c>
      <c r="G578" s="525">
        <v>13.5</v>
      </c>
      <c r="H578" s="525">
        <v>12.8</v>
      </c>
      <c r="I578" s="525">
        <v>12.9</v>
      </c>
      <c r="J578" s="525">
        <v>12.5</v>
      </c>
      <c r="K578" s="525">
        <v>11.7</v>
      </c>
      <c r="L578" s="525">
        <v>11.8</v>
      </c>
      <c r="M578" s="525">
        <v>11.4</v>
      </c>
      <c r="N578" s="142"/>
      <c r="O578" s="142"/>
    </row>
    <row r="579" spans="1:15" x14ac:dyDescent="0.25">
      <c r="A579" s="523">
        <v>2011</v>
      </c>
      <c r="B579" s="525">
        <v>13.9</v>
      </c>
      <c r="C579" s="525">
        <v>3.5</v>
      </c>
      <c r="D579" s="525">
        <v>13.1</v>
      </c>
      <c r="E579" s="525">
        <v>11.9</v>
      </c>
      <c r="F579" s="525">
        <v>13.8</v>
      </c>
      <c r="G579" s="525">
        <v>14.1</v>
      </c>
      <c r="H579" s="525">
        <v>13.6</v>
      </c>
      <c r="I579" s="525">
        <v>13.9</v>
      </c>
      <c r="J579" s="525">
        <v>13.3</v>
      </c>
      <c r="K579" s="525">
        <v>12.8</v>
      </c>
      <c r="L579" s="525">
        <v>13.1</v>
      </c>
      <c r="M579" s="525">
        <v>12.5</v>
      </c>
      <c r="N579" s="142"/>
      <c r="O579" s="142"/>
    </row>
    <row r="580" spans="1:15" x14ac:dyDescent="0.25">
      <c r="A580" s="523">
        <v>2012</v>
      </c>
      <c r="B580" s="525">
        <v>14.1</v>
      </c>
      <c r="C580" s="525">
        <v>11.6</v>
      </c>
      <c r="D580" s="525">
        <v>21.8</v>
      </c>
      <c r="E580" s="525">
        <v>18.5</v>
      </c>
      <c r="F580" s="525">
        <v>18.600000000000001</v>
      </c>
      <c r="G580" s="525">
        <v>17.899999999999999</v>
      </c>
      <c r="H580" s="525">
        <v>16.3</v>
      </c>
      <c r="I580" s="525">
        <v>15.8</v>
      </c>
      <c r="J580" s="525">
        <v>15.1</v>
      </c>
      <c r="K580" s="525">
        <v>14</v>
      </c>
      <c r="L580" s="525">
        <v>13.8</v>
      </c>
      <c r="M580" s="525">
        <v>13.7</v>
      </c>
      <c r="N580" s="142"/>
      <c r="O580" s="142"/>
    </row>
    <row r="581" spans="1:15" x14ac:dyDescent="0.25">
      <c r="A581" s="523">
        <v>2013</v>
      </c>
      <c r="B581" s="525">
        <v>15.8</v>
      </c>
      <c r="C581" s="525">
        <v>20.6</v>
      </c>
      <c r="D581" s="525">
        <v>24</v>
      </c>
      <c r="E581" s="525">
        <v>21.8</v>
      </c>
      <c r="F581" s="525">
        <v>20.399999999999999</v>
      </c>
      <c r="G581" s="525">
        <v>19.7</v>
      </c>
      <c r="H581" s="525">
        <v>18.5</v>
      </c>
      <c r="I581" s="525">
        <v>17.100000000000001</v>
      </c>
      <c r="J581" s="525">
        <v>16.600000000000001</v>
      </c>
      <c r="K581" s="525">
        <v>15.6</v>
      </c>
      <c r="L581" s="525">
        <v>15</v>
      </c>
      <c r="M581" s="525">
        <v>14.9</v>
      </c>
      <c r="N581" s="142"/>
      <c r="O581" s="142"/>
    </row>
    <row r="582" spans="1:15" x14ac:dyDescent="0.25">
      <c r="A582" s="523">
        <v>2014</v>
      </c>
      <c r="B582" s="525">
        <v>16.7</v>
      </c>
      <c r="C582" s="525">
        <v>8.9</v>
      </c>
      <c r="D582" s="525">
        <v>30.8</v>
      </c>
      <c r="E582" s="525">
        <v>29.1</v>
      </c>
      <c r="F582" s="525">
        <v>25.3</v>
      </c>
      <c r="G582" s="525">
        <v>24</v>
      </c>
      <c r="H582" s="525">
        <v>22.1</v>
      </c>
      <c r="I582" s="525">
        <v>20.6</v>
      </c>
      <c r="J582" s="525">
        <v>19.8</v>
      </c>
      <c r="K582" s="525">
        <v>19.100000000000001</v>
      </c>
      <c r="L582" s="525">
        <v>18.100000000000001</v>
      </c>
      <c r="M582" s="525">
        <v>18</v>
      </c>
      <c r="N582" s="142"/>
      <c r="O582" s="142"/>
    </row>
    <row r="583" spans="1:15" x14ac:dyDescent="0.25">
      <c r="A583" s="523">
        <v>2015</v>
      </c>
      <c r="B583" s="525">
        <v>20.399999999999999</v>
      </c>
      <c r="C583" s="525">
        <v>43.7</v>
      </c>
      <c r="D583" s="525">
        <v>42.6</v>
      </c>
      <c r="E583" s="525">
        <v>35.200000000000003</v>
      </c>
      <c r="F583" s="525">
        <v>30.3</v>
      </c>
      <c r="G583" s="525">
        <v>28.2</v>
      </c>
      <c r="H583" s="525">
        <v>25.8</v>
      </c>
      <c r="I583" s="525">
        <v>23.1</v>
      </c>
      <c r="J583" s="525">
        <v>22.3</v>
      </c>
      <c r="K583" s="525">
        <v>21.4</v>
      </c>
      <c r="L583" s="525">
        <v>20.2</v>
      </c>
      <c r="M583" s="525">
        <v>20</v>
      </c>
      <c r="N583" s="142"/>
      <c r="O583" s="142"/>
    </row>
    <row r="584" spans="1:15" x14ac:dyDescent="0.25">
      <c r="A584" s="523">
        <v>2016</v>
      </c>
      <c r="B584" s="525">
        <v>23</v>
      </c>
      <c r="C584" s="525">
        <v>1.8</v>
      </c>
      <c r="D584" s="525">
        <v>17.3</v>
      </c>
      <c r="E584" s="525">
        <v>25</v>
      </c>
      <c r="F584" s="525">
        <v>23</v>
      </c>
      <c r="G584" s="525">
        <v>21.5</v>
      </c>
      <c r="H584" s="525">
        <v>20.2</v>
      </c>
      <c r="I584" s="525">
        <v>19.600000000000001</v>
      </c>
      <c r="J584" s="525">
        <v>18.7</v>
      </c>
      <c r="K584" s="525">
        <v>18.100000000000001</v>
      </c>
      <c r="L584" s="525">
        <v>18</v>
      </c>
      <c r="M584" s="525">
        <v>17.8</v>
      </c>
      <c r="N584" s="142"/>
      <c r="O584" s="142"/>
    </row>
    <row r="585" spans="1:15" x14ac:dyDescent="0.25">
      <c r="A585" s="523">
        <v>2017</v>
      </c>
      <c r="B585" s="525">
        <v>17.399999999999999</v>
      </c>
      <c r="C585" s="525">
        <v>2.4</v>
      </c>
      <c r="D585" s="525">
        <v>15.5</v>
      </c>
      <c r="E585" s="525">
        <v>19.100000000000001</v>
      </c>
      <c r="F585" s="525">
        <v>18.5</v>
      </c>
      <c r="G585" s="525">
        <v>18.600000000000001</v>
      </c>
      <c r="H585" s="525">
        <v>18</v>
      </c>
      <c r="I585" s="525">
        <v>17.3</v>
      </c>
      <c r="J585" s="525">
        <v>16.8</v>
      </c>
      <c r="K585" s="525">
        <v>16.100000000000001</v>
      </c>
      <c r="L585" s="525">
        <v>15.7</v>
      </c>
      <c r="M585" s="525">
        <v>16.600000000000001</v>
      </c>
      <c r="N585" s="142"/>
      <c r="O585" s="142"/>
    </row>
    <row r="586" spans="1:15" x14ac:dyDescent="0.25">
      <c r="A586" s="523">
        <v>2018</v>
      </c>
      <c r="B586" s="525">
        <v>16.915162464989894</v>
      </c>
      <c r="C586" s="522">
        <v>6.4</v>
      </c>
      <c r="D586" s="525">
        <v>16.600000000000001</v>
      </c>
      <c r="E586" s="525">
        <v>20.6</v>
      </c>
      <c r="F586" s="525">
        <v>19.899999999999999</v>
      </c>
      <c r="G586" s="525">
        <v>19.5</v>
      </c>
      <c r="H586" s="525">
        <v>18.7</v>
      </c>
      <c r="I586" s="525">
        <v>17.7</v>
      </c>
      <c r="J586" s="525">
        <v>17.2</v>
      </c>
      <c r="K586" s="525">
        <v>17</v>
      </c>
      <c r="L586" s="525">
        <v>16.399999999999999</v>
      </c>
      <c r="M586" s="525">
        <v>16.5</v>
      </c>
      <c r="N586" s="142"/>
      <c r="O586" s="142"/>
    </row>
    <row r="587" spans="1:15" x14ac:dyDescent="0.25">
      <c r="A587" s="523">
        <v>2019</v>
      </c>
      <c r="B587" s="187">
        <v>16.457364328549179</v>
      </c>
      <c r="C587" s="193">
        <v>6.2558786074600707</v>
      </c>
      <c r="D587" s="188">
        <v>15.762395982411137</v>
      </c>
      <c r="E587" s="188">
        <v>20.450883152664911</v>
      </c>
      <c r="F587" s="188">
        <v>18.490478319634711</v>
      </c>
      <c r="G587" s="188">
        <v>17.8</v>
      </c>
      <c r="H587" s="188">
        <v>17.243315866861288</v>
      </c>
      <c r="I587" s="188">
        <v>16.372009727829827</v>
      </c>
      <c r="J587" s="188">
        <v>16.544780935761295</v>
      </c>
      <c r="K587" s="188">
        <v>16.890809891518956</v>
      </c>
      <c r="L587" s="188">
        <v>16.097547224502513</v>
      </c>
      <c r="M587" s="188">
        <v>16.229582755020402</v>
      </c>
      <c r="N587" s="142"/>
      <c r="O587" s="142"/>
    </row>
    <row r="588" spans="1:15" x14ac:dyDescent="0.25">
      <c r="A588" s="523">
        <v>2020</v>
      </c>
      <c r="B588" s="187"/>
      <c r="C588" s="193">
        <v>8.3182911320977375</v>
      </c>
      <c r="D588" s="188">
        <v>17.341861321502563</v>
      </c>
      <c r="E588" s="188">
        <v>18.637357865825152</v>
      </c>
      <c r="F588" s="188">
        <v>16.006086379207247</v>
      </c>
      <c r="G588" s="188">
        <v>16.3</v>
      </c>
      <c r="H588" s="188">
        <v>15.277880840767555</v>
      </c>
      <c r="I588" s="188">
        <v>14.873258492788619</v>
      </c>
      <c r="J588" s="188">
        <v>14.535130578567957</v>
      </c>
      <c r="K588" s="188">
        <v>14.1</v>
      </c>
      <c r="L588" s="188">
        <v>13.786916040870789</v>
      </c>
      <c r="M588" s="188">
        <v>13.599090386312968</v>
      </c>
      <c r="N588" s="142"/>
      <c r="O588" s="142"/>
    </row>
    <row r="589" spans="1:15" ht="15" customHeight="1" x14ac:dyDescent="0.25">
      <c r="A589" s="645" t="s">
        <v>962</v>
      </c>
      <c r="B589" s="645"/>
      <c r="C589" s="645"/>
      <c r="D589" s="645"/>
      <c r="E589" s="645"/>
      <c r="F589" s="645"/>
      <c r="G589" s="645"/>
      <c r="H589" s="645"/>
      <c r="I589" s="645"/>
      <c r="J589" s="645"/>
      <c r="K589" s="645"/>
      <c r="L589" s="645"/>
      <c r="M589" s="645"/>
      <c r="N589" s="142"/>
      <c r="O589" s="142"/>
    </row>
    <row r="590" spans="1:15" ht="15" customHeight="1" x14ac:dyDescent="0.25">
      <c r="A590" s="572" t="s">
        <v>326</v>
      </c>
      <c r="B590" s="572"/>
      <c r="C590" s="572"/>
      <c r="D590" s="572"/>
      <c r="E590" s="572"/>
      <c r="F590" s="572"/>
      <c r="G590" s="572"/>
      <c r="H590" s="572"/>
      <c r="I590" s="572"/>
      <c r="J590" s="572"/>
      <c r="K590" s="572"/>
      <c r="L590" s="572"/>
      <c r="M590" s="572"/>
      <c r="N590" s="142"/>
      <c r="O590" s="142"/>
    </row>
    <row r="591" spans="1:15" ht="15" customHeight="1" x14ac:dyDescent="0.25">
      <c r="A591" s="606" t="s">
        <v>948</v>
      </c>
      <c r="B591" s="606"/>
      <c r="C591" s="606"/>
      <c r="D591" s="606"/>
      <c r="E591" s="606"/>
      <c r="F591" s="606"/>
      <c r="G591" s="606"/>
      <c r="H591" s="606"/>
      <c r="I591" s="606"/>
      <c r="J591" s="606"/>
      <c r="K591" s="606"/>
      <c r="L591" s="606"/>
      <c r="M591" s="606"/>
      <c r="N591" s="142"/>
      <c r="O591" s="142"/>
    </row>
    <row r="592" spans="1:15" ht="15" customHeight="1" x14ac:dyDescent="0.25">
      <c r="A592" s="569" t="s">
        <v>312</v>
      </c>
      <c r="B592" s="569"/>
      <c r="C592" s="569"/>
      <c r="D592" s="569"/>
      <c r="E592" s="569"/>
      <c r="F592" s="569"/>
      <c r="G592" s="569"/>
      <c r="H592" s="569"/>
      <c r="I592" s="569"/>
      <c r="J592" s="569"/>
      <c r="K592" s="569"/>
      <c r="L592" s="569"/>
      <c r="M592" s="569"/>
      <c r="N592" s="142"/>
      <c r="O592" s="142"/>
    </row>
    <row r="593" spans="1:15" x14ac:dyDescent="0.25">
      <c r="A593" s="266">
        <v>2005</v>
      </c>
      <c r="B593" s="187">
        <v>11.2</v>
      </c>
      <c r="C593" s="193">
        <v>4.3</v>
      </c>
      <c r="D593" s="525">
        <v>8.1999999999999993</v>
      </c>
      <c r="E593" s="525">
        <v>10.1</v>
      </c>
      <c r="F593" s="525">
        <v>10.8</v>
      </c>
      <c r="G593" s="525">
        <v>10.7</v>
      </c>
      <c r="H593" s="525">
        <v>11.1</v>
      </c>
      <c r="I593" s="188">
        <v>11.2</v>
      </c>
      <c r="J593" s="188">
        <v>11.4</v>
      </c>
      <c r="K593" s="188">
        <v>11.3</v>
      </c>
      <c r="L593" s="188">
        <v>11.7</v>
      </c>
      <c r="M593" s="188">
        <v>12</v>
      </c>
      <c r="N593" s="142"/>
      <c r="O593" s="142"/>
    </row>
    <row r="594" spans="1:15" x14ac:dyDescent="0.25">
      <c r="A594" s="266">
        <v>2006</v>
      </c>
      <c r="B594" s="187">
        <v>11.3</v>
      </c>
      <c r="C594" s="193">
        <v>4.9000000000000004</v>
      </c>
      <c r="D594" s="525">
        <v>7.1</v>
      </c>
      <c r="E594" s="525">
        <v>8.6999999999999993</v>
      </c>
      <c r="F594" s="525">
        <v>9.4</v>
      </c>
      <c r="G594" s="525">
        <v>10.3</v>
      </c>
      <c r="H594" s="525">
        <v>8.1</v>
      </c>
      <c r="I594" s="188">
        <v>9.6</v>
      </c>
      <c r="J594" s="188">
        <v>9.8000000000000007</v>
      </c>
      <c r="K594" s="188">
        <v>10.1</v>
      </c>
      <c r="L594" s="188">
        <v>10.3</v>
      </c>
      <c r="M594" s="188">
        <v>10.3</v>
      </c>
      <c r="N594" s="142"/>
      <c r="O594" s="142"/>
    </row>
    <row r="595" spans="1:15" x14ac:dyDescent="0.25">
      <c r="A595" s="266">
        <v>2007</v>
      </c>
      <c r="B595" s="187">
        <v>13.7</v>
      </c>
      <c r="C595" s="193">
        <v>5.9</v>
      </c>
      <c r="D595" s="525">
        <v>7.1</v>
      </c>
      <c r="E595" s="525">
        <v>9.5</v>
      </c>
      <c r="F595" s="525">
        <v>10.1</v>
      </c>
      <c r="G595" s="525">
        <v>10.1</v>
      </c>
      <c r="H595" s="525">
        <v>10.199999999999999</v>
      </c>
      <c r="I595" s="188">
        <v>10.7</v>
      </c>
      <c r="J595" s="188">
        <v>11</v>
      </c>
      <c r="K595" s="188">
        <v>11.3</v>
      </c>
      <c r="L595" s="188">
        <v>11.7</v>
      </c>
      <c r="M595" s="188">
        <v>13.1</v>
      </c>
      <c r="N595" s="142"/>
      <c r="O595" s="142"/>
    </row>
    <row r="596" spans="1:15" x14ac:dyDescent="0.25">
      <c r="A596" s="266">
        <v>2008</v>
      </c>
      <c r="B596" s="187">
        <v>16</v>
      </c>
      <c r="C596" s="193">
        <v>9.1</v>
      </c>
      <c r="D596" s="525">
        <v>12.7</v>
      </c>
      <c r="E596" s="525">
        <v>11.7</v>
      </c>
      <c r="F596" s="525">
        <v>11.6</v>
      </c>
      <c r="G596" s="525">
        <v>11.9</v>
      </c>
      <c r="H596" s="525">
        <v>12.6</v>
      </c>
      <c r="I596" s="188">
        <v>12.8</v>
      </c>
      <c r="J596" s="188">
        <v>13.2</v>
      </c>
      <c r="K596" s="188">
        <v>13.3</v>
      </c>
      <c r="L596" s="188">
        <v>13.5</v>
      </c>
      <c r="M596" s="188">
        <v>15.5</v>
      </c>
      <c r="N596" s="142"/>
      <c r="O596" s="142"/>
    </row>
    <row r="597" spans="1:15" x14ac:dyDescent="0.25">
      <c r="A597" s="266">
        <v>2009</v>
      </c>
      <c r="B597" s="187">
        <v>17.3</v>
      </c>
      <c r="C597" s="193">
        <v>7.1</v>
      </c>
      <c r="D597" s="525">
        <v>12.9</v>
      </c>
      <c r="E597" s="525">
        <v>14</v>
      </c>
      <c r="F597" s="525">
        <v>15.2</v>
      </c>
      <c r="G597" s="525">
        <v>14.4</v>
      </c>
      <c r="H597" s="525">
        <v>15.6</v>
      </c>
      <c r="I597" s="188">
        <v>15.7</v>
      </c>
      <c r="J597" s="188">
        <v>17.2</v>
      </c>
      <c r="K597" s="188">
        <v>17.100000000000001</v>
      </c>
      <c r="L597" s="188">
        <v>16.8</v>
      </c>
      <c r="M597" s="188">
        <v>16.600000000000001</v>
      </c>
      <c r="N597" s="142"/>
      <c r="O597" s="142"/>
    </row>
    <row r="598" spans="1:15" x14ac:dyDescent="0.25">
      <c r="A598" s="266">
        <v>2010</v>
      </c>
      <c r="B598" s="187">
        <v>13.2</v>
      </c>
      <c r="C598" s="193">
        <v>6.6</v>
      </c>
      <c r="D598" s="525">
        <v>7.9</v>
      </c>
      <c r="E598" s="525">
        <v>11.7</v>
      </c>
      <c r="F598" s="525">
        <v>11.2</v>
      </c>
      <c r="G598" s="525">
        <v>10.7</v>
      </c>
      <c r="H598" s="525">
        <v>10.8</v>
      </c>
      <c r="I598" s="188">
        <v>11</v>
      </c>
      <c r="J598" s="188">
        <v>11.3</v>
      </c>
      <c r="K598" s="188">
        <v>11.8</v>
      </c>
      <c r="L598" s="188">
        <v>12</v>
      </c>
      <c r="M598" s="188">
        <v>12.1</v>
      </c>
      <c r="N598" s="142"/>
      <c r="O598" s="142"/>
    </row>
    <row r="599" spans="1:15" x14ac:dyDescent="0.25">
      <c r="A599" s="266">
        <v>2011</v>
      </c>
      <c r="B599" s="187">
        <v>14</v>
      </c>
      <c r="C599" s="193">
        <v>4.7</v>
      </c>
      <c r="D599" s="525">
        <v>6.8</v>
      </c>
      <c r="E599" s="525">
        <v>9.6999999999999993</v>
      </c>
      <c r="F599" s="525">
        <v>11</v>
      </c>
      <c r="G599" s="525">
        <v>11</v>
      </c>
      <c r="H599" s="525">
        <v>11</v>
      </c>
      <c r="I599" s="188">
        <v>11.3</v>
      </c>
      <c r="J599" s="188">
        <v>11.7</v>
      </c>
      <c r="K599" s="188">
        <v>11.9</v>
      </c>
      <c r="L599" s="188">
        <v>12</v>
      </c>
      <c r="M599" s="188">
        <v>12.3</v>
      </c>
      <c r="N599" s="142"/>
      <c r="O599" s="142"/>
    </row>
    <row r="600" spans="1:15" x14ac:dyDescent="0.25">
      <c r="A600" s="266">
        <v>2012</v>
      </c>
      <c r="B600" s="187">
        <v>14.1</v>
      </c>
      <c r="C600" s="193">
        <v>6</v>
      </c>
      <c r="D600" s="525">
        <v>6.3</v>
      </c>
      <c r="E600" s="525">
        <v>9.6999999999999993</v>
      </c>
      <c r="F600" s="525">
        <v>10.8</v>
      </c>
      <c r="G600" s="525">
        <v>10.9</v>
      </c>
      <c r="H600" s="525">
        <v>11.6</v>
      </c>
      <c r="I600" s="188">
        <v>11.9</v>
      </c>
      <c r="J600" s="188">
        <v>12.4</v>
      </c>
      <c r="K600" s="188">
        <v>12.7</v>
      </c>
      <c r="L600" s="188">
        <v>12.7</v>
      </c>
      <c r="M600" s="188">
        <v>12.6</v>
      </c>
      <c r="N600" s="142"/>
      <c r="O600" s="142"/>
    </row>
    <row r="601" spans="1:15" x14ac:dyDescent="0.25">
      <c r="A601" s="266">
        <v>2013</v>
      </c>
      <c r="B601" s="187">
        <v>13</v>
      </c>
      <c r="C601" s="193">
        <v>8.1999999999999993</v>
      </c>
      <c r="D601" s="525">
        <v>9.1999999999999993</v>
      </c>
      <c r="E601" s="525">
        <v>10</v>
      </c>
      <c r="F601" s="525">
        <v>10.1</v>
      </c>
      <c r="G601" s="525">
        <v>10.199999999999999</v>
      </c>
      <c r="H601" s="525">
        <v>10.4</v>
      </c>
      <c r="I601" s="188">
        <v>11.1</v>
      </c>
      <c r="J601" s="188">
        <v>11.4</v>
      </c>
      <c r="K601" s="188">
        <v>11.6</v>
      </c>
      <c r="L601" s="188">
        <v>11.9</v>
      </c>
      <c r="M601" s="188">
        <v>12</v>
      </c>
      <c r="N601" s="142"/>
      <c r="O601" s="142"/>
    </row>
    <row r="602" spans="1:15" x14ac:dyDescent="0.25">
      <c r="A602" s="266">
        <v>2014</v>
      </c>
      <c r="B602" s="187">
        <v>16.5</v>
      </c>
      <c r="C602" s="193">
        <v>9.6999999999999993</v>
      </c>
      <c r="D602" s="525">
        <v>9.1999999999999993</v>
      </c>
      <c r="E602" s="525">
        <v>10.1</v>
      </c>
      <c r="F602" s="525">
        <v>10.4</v>
      </c>
      <c r="G602" s="525">
        <v>10.8</v>
      </c>
      <c r="H602" s="525">
        <v>11.2</v>
      </c>
      <c r="I602" s="188">
        <v>11.6</v>
      </c>
      <c r="J602" s="188">
        <v>11.8</v>
      </c>
      <c r="K602" s="188">
        <v>12</v>
      </c>
      <c r="L602" s="188">
        <v>12.3</v>
      </c>
      <c r="M602" s="188">
        <v>12.3</v>
      </c>
      <c r="N602" s="142"/>
      <c r="O602" s="142"/>
    </row>
    <row r="603" spans="1:15" x14ac:dyDescent="0.25">
      <c r="A603" s="266">
        <v>2015</v>
      </c>
      <c r="B603" s="187">
        <v>12.7</v>
      </c>
      <c r="C603" s="193">
        <v>8.6999999999999993</v>
      </c>
      <c r="D603" s="525">
        <v>8.1999999999999993</v>
      </c>
      <c r="E603" s="525">
        <v>9.1</v>
      </c>
      <c r="F603" s="525">
        <v>8.9</v>
      </c>
      <c r="G603" s="525">
        <v>9.1</v>
      </c>
      <c r="H603" s="525">
        <v>9.5</v>
      </c>
      <c r="I603" s="188">
        <v>10.9</v>
      </c>
      <c r="J603" s="188">
        <v>11.4</v>
      </c>
      <c r="K603" s="188">
        <v>11.3</v>
      </c>
      <c r="L603" s="188">
        <v>11.3</v>
      </c>
      <c r="M603" s="188">
        <v>11.3</v>
      </c>
      <c r="N603" s="142"/>
      <c r="O603" s="142"/>
    </row>
    <row r="604" spans="1:15" x14ac:dyDescent="0.25">
      <c r="A604" s="266">
        <v>2016</v>
      </c>
      <c r="B604" s="187">
        <v>12.4</v>
      </c>
      <c r="C604" s="193">
        <v>4.4000000000000004</v>
      </c>
      <c r="D604" s="525">
        <v>5.5</v>
      </c>
      <c r="E604" s="525">
        <v>7.3</v>
      </c>
      <c r="F604" s="525">
        <v>8.8000000000000007</v>
      </c>
      <c r="G604" s="525">
        <v>9.1</v>
      </c>
      <c r="H604" s="525">
        <v>10</v>
      </c>
      <c r="I604" s="188">
        <v>10.3</v>
      </c>
      <c r="J604" s="188">
        <v>10.8</v>
      </c>
      <c r="K604" s="188">
        <v>11.5</v>
      </c>
      <c r="L604" s="188">
        <v>11.5</v>
      </c>
      <c r="M604" s="188">
        <v>11.7</v>
      </c>
      <c r="N604" s="142"/>
      <c r="O604" s="142"/>
    </row>
    <row r="605" spans="1:15" x14ac:dyDescent="0.25">
      <c r="A605" s="266">
        <v>2017</v>
      </c>
      <c r="B605" s="187">
        <v>13.4</v>
      </c>
      <c r="C605" s="193">
        <v>3.2</v>
      </c>
      <c r="D605" s="525">
        <v>5</v>
      </c>
      <c r="E605" s="525">
        <v>8.4</v>
      </c>
      <c r="F605" s="525">
        <v>9.1</v>
      </c>
      <c r="G605" s="525">
        <v>9.4</v>
      </c>
      <c r="H605" s="525">
        <v>10.4</v>
      </c>
      <c r="I605" s="188">
        <v>10.9</v>
      </c>
      <c r="J605" s="188">
        <v>11.3</v>
      </c>
      <c r="K605" s="188">
        <v>11.8</v>
      </c>
      <c r="L605" s="188">
        <v>11.9</v>
      </c>
      <c r="M605" s="188">
        <v>11.9</v>
      </c>
      <c r="N605" s="142"/>
      <c r="O605" s="142"/>
    </row>
    <row r="606" spans="1:15" x14ac:dyDescent="0.25">
      <c r="A606" s="266">
        <v>2018</v>
      </c>
      <c r="B606" s="187">
        <v>12.958872381068486</v>
      </c>
      <c r="C606" s="522">
        <v>4.3</v>
      </c>
      <c r="D606" s="525">
        <v>6.3</v>
      </c>
      <c r="E606" s="525">
        <v>8.6999999999999993</v>
      </c>
      <c r="F606" s="525">
        <v>8.6999999999999993</v>
      </c>
      <c r="G606" s="525">
        <v>9.3000000000000007</v>
      </c>
      <c r="H606" s="525">
        <v>10</v>
      </c>
      <c r="I606" s="525">
        <v>10.5</v>
      </c>
      <c r="J606" s="525">
        <v>10.9</v>
      </c>
      <c r="K606" s="525">
        <v>11.2</v>
      </c>
      <c r="L606" s="525">
        <v>11.4</v>
      </c>
      <c r="M606" s="525">
        <v>11.6</v>
      </c>
      <c r="N606" s="142"/>
      <c r="O606" s="142"/>
    </row>
    <row r="607" spans="1:15" x14ac:dyDescent="0.25">
      <c r="A607" s="266">
        <v>2019</v>
      </c>
      <c r="B607" s="187">
        <v>13.835023129056653</v>
      </c>
      <c r="C607" s="193">
        <v>3.9484171429701571</v>
      </c>
      <c r="D607" s="188">
        <v>6.5182090731038613</v>
      </c>
      <c r="E607" s="525">
        <v>7.9961692611065383</v>
      </c>
      <c r="F607" s="525">
        <v>8.3662720045406669</v>
      </c>
      <c r="G607" s="525">
        <v>9</v>
      </c>
      <c r="H607" s="525">
        <v>9.7462272398871317</v>
      </c>
      <c r="I607" s="188">
        <v>10.505048977944677</v>
      </c>
      <c r="J607" s="188">
        <v>10.991941648624499</v>
      </c>
      <c r="K607" s="188">
        <v>11.235711502146446</v>
      </c>
      <c r="L607" s="188">
        <v>11.763945587586647</v>
      </c>
      <c r="M607" s="188">
        <v>12.045434892873846</v>
      </c>
      <c r="N607" s="142"/>
      <c r="O607" s="142"/>
    </row>
    <row r="608" spans="1:15" x14ac:dyDescent="0.25">
      <c r="A608" s="266">
        <v>2020</v>
      </c>
      <c r="B608" s="187"/>
      <c r="C608" s="193">
        <v>6.6408527243866979</v>
      </c>
      <c r="D608" s="188">
        <v>7.31359462652504</v>
      </c>
      <c r="E608" s="525">
        <v>8.1405933034644367</v>
      </c>
      <c r="F608" s="525">
        <v>8.9904373088208853</v>
      </c>
      <c r="G608" s="525">
        <v>9.8000000000000007</v>
      </c>
      <c r="H608" s="525">
        <v>10.429306027793956</v>
      </c>
      <c r="I608" s="188">
        <v>11.294393600606556</v>
      </c>
      <c r="J608" s="188">
        <v>11.489614578017179</v>
      </c>
      <c r="K608" s="188">
        <v>11.9</v>
      </c>
      <c r="L608" s="188">
        <v>12.197554974049849</v>
      </c>
      <c r="M608" s="188">
        <v>13.01534243012396</v>
      </c>
      <c r="N608" s="142"/>
      <c r="O608" s="142"/>
    </row>
    <row r="609" spans="1:15" ht="15" customHeight="1" x14ac:dyDescent="0.25">
      <c r="A609" s="606" t="s">
        <v>949</v>
      </c>
      <c r="B609" s="606"/>
      <c r="C609" s="606"/>
      <c r="D609" s="606"/>
      <c r="E609" s="606"/>
      <c r="F609" s="606"/>
      <c r="G609" s="606"/>
      <c r="H609" s="606"/>
      <c r="I609" s="606"/>
      <c r="J609" s="606"/>
      <c r="K609" s="606"/>
      <c r="L609" s="606"/>
      <c r="M609" s="606"/>
      <c r="N609" s="142"/>
      <c r="O609" s="142"/>
    </row>
    <row r="610" spans="1:15" ht="15" customHeight="1" x14ac:dyDescent="0.25">
      <c r="A610" s="569" t="s">
        <v>313</v>
      </c>
      <c r="B610" s="569"/>
      <c r="C610" s="569"/>
      <c r="D610" s="569"/>
      <c r="E610" s="569"/>
      <c r="F610" s="569"/>
      <c r="G610" s="569"/>
      <c r="H610" s="569"/>
      <c r="I610" s="569"/>
      <c r="J610" s="569"/>
      <c r="K610" s="569"/>
      <c r="L610" s="569"/>
      <c r="M610" s="569"/>
      <c r="N610" s="142"/>
      <c r="O610" s="142"/>
    </row>
    <row r="611" spans="1:15" x14ac:dyDescent="0.25">
      <c r="A611" s="266">
        <v>2005</v>
      </c>
      <c r="B611" s="187">
        <v>7.1</v>
      </c>
      <c r="C611" s="193">
        <v>1.6</v>
      </c>
      <c r="D611" s="188">
        <v>2.7</v>
      </c>
      <c r="E611" s="188">
        <v>3.9</v>
      </c>
      <c r="F611" s="188">
        <v>4.5999999999999996</v>
      </c>
      <c r="G611" s="188">
        <v>4.7</v>
      </c>
      <c r="H611" s="188">
        <v>5.2</v>
      </c>
      <c r="I611" s="188">
        <v>5.4</v>
      </c>
      <c r="J611" s="188">
        <v>5.7</v>
      </c>
      <c r="K611" s="188">
        <v>5.5</v>
      </c>
      <c r="L611" s="188">
        <v>5.9</v>
      </c>
      <c r="M611" s="188">
        <v>6.2</v>
      </c>
      <c r="N611" s="142"/>
      <c r="O611" s="142"/>
    </row>
    <row r="612" spans="1:15" x14ac:dyDescent="0.25">
      <c r="A612" s="266">
        <v>2006</v>
      </c>
      <c r="B612" s="187">
        <v>8.1</v>
      </c>
      <c r="C612" s="193">
        <v>1.7</v>
      </c>
      <c r="D612" s="188">
        <v>2.7</v>
      </c>
      <c r="E612" s="188">
        <v>4.2</v>
      </c>
      <c r="F612" s="188">
        <v>5.0999999999999996</v>
      </c>
      <c r="G612" s="188">
        <v>6.1</v>
      </c>
      <c r="H612" s="188">
        <v>6.4</v>
      </c>
      <c r="I612" s="188">
        <v>6.6</v>
      </c>
      <c r="J612" s="188">
        <v>6.8</v>
      </c>
      <c r="K612" s="188">
        <v>7.1</v>
      </c>
      <c r="L612" s="188">
        <v>7.2</v>
      </c>
      <c r="M612" s="188">
        <v>6.9</v>
      </c>
      <c r="N612" s="142"/>
      <c r="O612" s="142"/>
    </row>
    <row r="613" spans="1:15" x14ac:dyDescent="0.25">
      <c r="A613" s="266">
        <v>2007</v>
      </c>
      <c r="B613" s="187">
        <v>11.6</v>
      </c>
      <c r="C613" s="193">
        <v>2.9</v>
      </c>
      <c r="D613" s="188">
        <v>3.4</v>
      </c>
      <c r="E613" s="188">
        <v>6.8</v>
      </c>
      <c r="F613" s="188">
        <v>7.3</v>
      </c>
      <c r="G613" s="188">
        <v>7.3</v>
      </c>
      <c r="H613" s="188">
        <v>7.6</v>
      </c>
      <c r="I613" s="188">
        <v>7.7</v>
      </c>
      <c r="J613" s="188">
        <v>7.6</v>
      </c>
      <c r="K613" s="188">
        <v>7.9</v>
      </c>
      <c r="L613" s="188">
        <v>7.8</v>
      </c>
      <c r="M613" s="188">
        <v>10.7</v>
      </c>
      <c r="N613" s="142"/>
      <c r="O613" s="142"/>
    </row>
    <row r="614" spans="1:15" x14ac:dyDescent="0.25">
      <c r="A614" s="266">
        <v>2008</v>
      </c>
      <c r="B614" s="187">
        <v>13.5</v>
      </c>
      <c r="C614" s="193">
        <v>2.8</v>
      </c>
      <c r="D614" s="188">
        <v>6.3</v>
      </c>
      <c r="E614" s="188">
        <v>6.6</v>
      </c>
      <c r="F614" s="188">
        <v>7</v>
      </c>
      <c r="G614" s="188">
        <v>8</v>
      </c>
      <c r="H614" s="188">
        <v>9.3000000000000007</v>
      </c>
      <c r="I614" s="188">
        <v>9.1999999999999993</v>
      </c>
      <c r="J614" s="188">
        <v>9.8000000000000007</v>
      </c>
      <c r="K614" s="188">
        <v>9.6999999999999993</v>
      </c>
      <c r="L614" s="188">
        <v>9.4</v>
      </c>
      <c r="M614" s="188">
        <v>13.3</v>
      </c>
      <c r="N614" s="142"/>
      <c r="O614" s="142"/>
    </row>
    <row r="615" spans="1:15" x14ac:dyDescent="0.25">
      <c r="A615" s="266">
        <v>2009</v>
      </c>
      <c r="B615" s="187">
        <v>17.100000000000001</v>
      </c>
      <c r="C615" s="193">
        <v>5.3</v>
      </c>
      <c r="D615" s="188">
        <v>14</v>
      </c>
      <c r="E615" s="188">
        <v>14.3</v>
      </c>
      <c r="F615" s="188">
        <v>15.3</v>
      </c>
      <c r="G615" s="188">
        <v>14</v>
      </c>
      <c r="H615" s="188">
        <v>16.399999999999999</v>
      </c>
      <c r="I615" s="188">
        <v>15.7</v>
      </c>
      <c r="J615" s="188">
        <v>17.8</v>
      </c>
      <c r="K615" s="188">
        <v>17.399999999999999</v>
      </c>
      <c r="L615" s="188">
        <v>16.399999999999999</v>
      </c>
      <c r="M615" s="188">
        <v>15.7</v>
      </c>
      <c r="N615" s="142"/>
      <c r="O615" s="142"/>
    </row>
    <row r="616" spans="1:15" x14ac:dyDescent="0.25">
      <c r="A616" s="266">
        <v>2010</v>
      </c>
      <c r="B616" s="187">
        <v>12.1</v>
      </c>
      <c r="C616" s="193">
        <v>2.9</v>
      </c>
      <c r="D616" s="188">
        <v>4.9000000000000004</v>
      </c>
      <c r="E616" s="188">
        <v>10.4</v>
      </c>
      <c r="F616" s="188">
        <v>9.8000000000000007</v>
      </c>
      <c r="G616" s="188">
        <v>9.3000000000000007</v>
      </c>
      <c r="H616" s="188">
        <v>9.4</v>
      </c>
      <c r="I616" s="188">
        <v>9.4</v>
      </c>
      <c r="J616" s="188">
        <v>9.4</v>
      </c>
      <c r="K616" s="188">
        <v>10</v>
      </c>
      <c r="L616" s="188">
        <v>10.199999999999999</v>
      </c>
      <c r="M616" s="188">
        <v>10.1</v>
      </c>
      <c r="N616" s="142"/>
      <c r="O616" s="142"/>
    </row>
    <row r="617" spans="1:15" x14ac:dyDescent="0.25">
      <c r="A617" s="266">
        <v>2011</v>
      </c>
      <c r="B617" s="187">
        <v>16.399999999999999</v>
      </c>
      <c r="C617" s="193">
        <v>6</v>
      </c>
      <c r="D617" s="188">
        <v>8.3000000000000007</v>
      </c>
      <c r="E617" s="188">
        <v>11.2</v>
      </c>
      <c r="F617" s="188">
        <v>13.5</v>
      </c>
      <c r="G617" s="188">
        <v>13.5</v>
      </c>
      <c r="H617" s="188">
        <v>13.1</v>
      </c>
      <c r="I617" s="188">
        <v>13.7</v>
      </c>
      <c r="J617" s="188">
        <v>13.2</v>
      </c>
      <c r="K617" s="188">
        <v>13.7</v>
      </c>
      <c r="L617" s="188">
        <v>14</v>
      </c>
      <c r="M617" s="188">
        <v>14.2</v>
      </c>
      <c r="N617" s="142"/>
      <c r="O617" s="142"/>
    </row>
    <row r="618" spans="1:15" x14ac:dyDescent="0.25">
      <c r="A618" s="266">
        <v>2012</v>
      </c>
      <c r="B618" s="187">
        <v>15.3</v>
      </c>
      <c r="C618" s="193">
        <v>4.7</v>
      </c>
      <c r="D618" s="188">
        <v>6.1</v>
      </c>
      <c r="E618" s="188">
        <v>8.1</v>
      </c>
      <c r="F618" s="188">
        <v>10.3</v>
      </c>
      <c r="G618" s="188">
        <v>10.5</v>
      </c>
      <c r="H618" s="188">
        <v>11.5</v>
      </c>
      <c r="I618" s="188">
        <v>12.1</v>
      </c>
      <c r="J618" s="188">
        <v>12.5</v>
      </c>
      <c r="K618" s="188">
        <v>12.9</v>
      </c>
      <c r="L618" s="188">
        <v>13.1</v>
      </c>
      <c r="M618" s="188">
        <v>12.7</v>
      </c>
      <c r="N618" s="142"/>
      <c r="O618" s="142"/>
    </row>
    <row r="619" spans="1:15" x14ac:dyDescent="0.25">
      <c r="A619" s="266">
        <v>2013</v>
      </c>
      <c r="B619" s="187">
        <v>13.9</v>
      </c>
      <c r="C619" s="193">
        <v>7</v>
      </c>
      <c r="D619" s="188">
        <v>7.5</v>
      </c>
      <c r="E619" s="188">
        <v>10.6</v>
      </c>
      <c r="F619" s="188">
        <v>10.9</v>
      </c>
      <c r="G619" s="188">
        <v>10.7</v>
      </c>
      <c r="H619" s="188">
        <v>10.8</v>
      </c>
      <c r="I619" s="188">
        <v>11.7</v>
      </c>
      <c r="J619" s="188">
        <v>11.6</v>
      </c>
      <c r="K619" s="188">
        <v>11.7</v>
      </c>
      <c r="L619" s="188">
        <v>12.4</v>
      </c>
      <c r="M619" s="188">
        <v>12.4</v>
      </c>
      <c r="N619" s="142"/>
      <c r="O619" s="142"/>
    </row>
    <row r="620" spans="1:15" x14ac:dyDescent="0.25">
      <c r="A620" s="266">
        <v>2014</v>
      </c>
      <c r="B620" s="187">
        <v>20.7</v>
      </c>
      <c r="C620" s="193">
        <v>7.6</v>
      </c>
      <c r="D620" s="188">
        <v>9.1999999999999993</v>
      </c>
      <c r="E620" s="188">
        <v>10.6</v>
      </c>
      <c r="F620" s="188">
        <v>11</v>
      </c>
      <c r="G620" s="188">
        <v>11.2</v>
      </c>
      <c r="H620" s="188">
        <v>12.3</v>
      </c>
      <c r="I620" s="188">
        <v>12.4</v>
      </c>
      <c r="J620" s="188">
        <v>12.7</v>
      </c>
      <c r="K620" s="188">
        <v>13.1</v>
      </c>
      <c r="L620" s="188">
        <v>13.4</v>
      </c>
      <c r="M620" s="188">
        <v>13.1</v>
      </c>
      <c r="N620" s="142"/>
      <c r="O620" s="142"/>
    </row>
    <row r="621" spans="1:15" x14ac:dyDescent="0.25">
      <c r="A621" s="266">
        <v>2015</v>
      </c>
      <c r="B621" s="187">
        <v>14.9</v>
      </c>
      <c r="C621" s="193">
        <v>8.6</v>
      </c>
      <c r="D621" s="188">
        <v>9.1</v>
      </c>
      <c r="E621" s="188">
        <v>9.6999999999999993</v>
      </c>
      <c r="F621" s="188">
        <v>10.4</v>
      </c>
      <c r="G621" s="188">
        <v>10.4</v>
      </c>
      <c r="H621" s="188">
        <v>11.2</v>
      </c>
      <c r="I621" s="188">
        <v>13.2</v>
      </c>
      <c r="J621" s="188">
        <v>13.5</v>
      </c>
      <c r="K621" s="188">
        <v>13.5</v>
      </c>
      <c r="L621" s="188">
        <v>13.3</v>
      </c>
      <c r="M621" s="188">
        <v>13.3</v>
      </c>
      <c r="N621" s="142"/>
      <c r="O621" s="142"/>
    </row>
    <row r="622" spans="1:15" x14ac:dyDescent="0.25">
      <c r="A622" s="266">
        <v>2016</v>
      </c>
      <c r="B622" s="187">
        <v>14</v>
      </c>
      <c r="C622" s="193">
        <v>2.5</v>
      </c>
      <c r="D622" s="188">
        <v>3.9</v>
      </c>
      <c r="E622" s="188">
        <v>7.1</v>
      </c>
      <c r="F622" s="188">
        <v>8.9</v>
      </c>
      <c r="G622" s="188">
        <v>9.3000000000000007</v>
      </c>
      <c r="H622" s="188">
        <v>10.8</v>
      </c>
      <c r="I622" s="188">
        <v>11.1</v>
      </c>
      <c r="J622" s="188">
        <v>11.7</v>
      </c>
      <c r="K622" s="188">
        <v>12.9</v>
      </c>
      <c r="L622" s="188">
        <v>12.9</v>
      </c>
      <c r="M622" s="188">
        <v>13.3</v>
      </c>
      <c r="N622" s="142"/>
      <c r="O622" s="142"/>
    </row>
    <row r="623" spans="1:15" x14ac:dyDescent="0.25">
      <c r="A623" s="266">
        <v>2017</v>
      </c>
      <c r="B623" s="187">
        <v>15</v>
      </c>
      <c r="C623" s="193">
        <v>1.2</v>
      </c>
      <c r="D623" s="188">
        <v>3.5</v>
      </c>
      <c r="E623" s="188">
        <v>8.9</v>
      </c>
      <c r="F623" s="188">
        <v>9.9</v>
      </c>
      <c r="G623" s="188">
        <v>10.1</v>
      </c>
      <c r="H623" s="188">
        <v>11.5</v>
      </c>
      <c r="I623" s="188">
        <v>12</v>
      </c>
      <c r="J623" s="188">
        <v>12.4</v>
      </c>
      <c r="K623" s="188">
        <v>12.9</v>
      </c>
      <c r="L623" s="188">
        <v>12.8</v>
      </c>
      <c r="M623" s="188">
        <v>12.8</v>
      </c>
      <c r="N623" s="142"/>
      <c r="O623" s="142"/>
    </row>
    <row r="624" spans="1:15" x14ac:dyDescent="0.25">
      <c r="A624" s="266">
        <v>2018</v>
      </c>
      <c r="B624" s="187">
        <v>14.372527765443674</v>
      </c>
      <c r="C624" s="522">
        <v>2.8</v>
      </c>
      <c r="D624" s="525">
        <v>5.7</v>
      </c>
      <c r="E624" s="525">
        <v>9.6999999999999993</v>
      </c>
      <c r="F624" s="525">
        <v>9.3000000000000007</v>
      </c>
      <c r="G624" s="525">
        <v>10</v>
      </c>
      <c r="H624" s="525">
        <v>10.7</v>
      </c>
      <c r="I624" s="525">
        <v>11.1</v>
      </c>
      <c r="J624" s="525">
        <v>11.6</v>
      </c>
      <c r="K624" s="525">
        <v>12</v>
      </c>
      <c r="L624" s="525">
        <v>12.2</v>
      </c>
      <c r="M624" s="525">
        <v>12.5</v>
      </c>
      <c r="N624" s="142"/>
      <c r="O624" s="142"/>
    </row>
    <row r="625" spans="1:15" x14ac:dyDescent="0.25">
      <c r="A625" s="266">
        <v>2019</v>
      </c>
      <c r="B625" s="187">
        <v>15.513456635518299</v>
      </c>
      <c r="C625" s="193">
        <v>2.0401202690876881</v>
      </c>
      <c r="D625" s="525">
        <v>5.3251099957994246</v>
      </c>
      <c r="E625" s="188">
        <v>7.3673672903492058</v>
      </c>
      <c r="F625" s="188">
        <v>8.2019448622278777</v>
      </c>
      <c r="G625" s="188">
        <v>9.3000000000000007</v>
      </c>
      <c r="H625" s="188">
        <v>10.550743718547933</v>
      </c>
      <c r="I625" s="188">
        <v>11.124961436621451</v>
      </c>
      <c r="J625" s="188">
        <v>11.543761088121125</v>
      </c>
      <c r="K625" s="188">
        <v>11.974741162303269</v>
      </c>
      <c r="L625" s="188">
        <v>12.570137201317097</v>
      </c>
      <c r="M625" s="188">
        <v>12.803176893984231</v>
      </c>
      <c r="N625" s="142"/>
      <c r="O625" s="142"/>
    </row>
    <row r="626" spans="1:15" x14ac:dyDescent="0.25">
      <c r="A626" s="266">
        <v>2020</v>
      </c>
      <c r="B626" s="187"/>
      <c r="C626" s="193">
        <v>5.1683531175822282</v>
      </c>
      <c r="D626" s="525">
        <v>6.3220188862682578</v>
      </c>
      <c r="E626" s="188">
        <v>7.8185009316893819</v>
      </c>
      <c r="F626" s="188">
        <v>8.4979373741146134</v>
      </c>
      <c r="G626" s="188">
        <v>9.5</v>
      </c>
      <c r="H626" s="188">
        <v>10.544718334246088</v>
      </c>
      <c r="I626" s="188">
        <v>11.443362126607093</v>
      </c>
      <c r="J626" s="188">
        <v>11.611183800059488</v>
      </c>
      <c r="K626" s="188">
        <v>12</v>
      </c>
      <c r="L626" s="188">
        <v>12.135000415050801</v>
      </c>
      <c r="M626" s="188">
        <v>13.664219937011095</v>
      </c>
      <c r="N626" s="142"/>
      <c r="O626" s="142"/>
    </row>
    <row r="627" spans="1:15" ht="15" customHeight="1" x14ac:dyDescent="0.25">
      <c r="A627" s="567" t="s">
        <v>327</v>
      </c>
      <c r="B627" s="567"/>
      <c r="C627" s="567"/>
      <c r="D627" s="567"/>
      <c r="E627" s="567"/>
      <c r="F627" s="567"/>
      <c r="G627" s="567"/>
      <c r="H627" s="567"/>
      <c r="I627" s="567"/>
      <c r="J627" s="567"/>
      <c r="K627" s="567"/>
      <c r="L627" s="567"/>
      <c r="M627" s="567"/>
      <c r="N627" s="142"/>
      <c r="O627" s="142"/>
    </row>
    <row r="628" spans="1:15" ht="15" customHeight="1" x14ac:dyDescent="0.25">
      <c r="A628" s="569" t="s">
        <v>106</v>
      </c>
      <c r="B628" s="569"/>
      <c r="C628" s="569"/>
      <c r="D628" s="569"/>
      <c r="E628" s="569"/>
      <c r="F628" s="569"/>
      <c r="G628" s="569"/>
      <c r="H628" s="569"/>
      <c r="I628" s="569"/>
      <c r="J628" s="569"/>
      <c r="K628" s="569"/>
      <c r="L628" s="569"/>
      <c r="M628" s="569"/>
      <c r="N628" s="142"/>
      <c r="O628" s="142"/>
    </row>
    <row r="629" spans="1:15" x14ac:dyDescent="0.25">
      <c r="A629" s="266">
        <v>2005</v>
      </c>
      <c r="B629" s="187">
        <v>17.5</v>
      </c>
      <c r="C629" s="193">
        <v>10</v>
      </c>
      <c r="D629" s="188">
        <v>15.2</v>
      </c>
      <c r="E629" s="188">
        <v>15.9</v>
      </c>
      <c r="F629" s="188">
        <v>16.399999999999999</v>
      </c>
      <c r="G629" s="188">
        <v>16</v>
      </c>
      <c r="H629" s="188">
        <v>15.8</v>
      </c>
      <c r="I629" s="188">
        <v>16.100000000000001</v>
      </c>
      <c r="J629" s="188">
        <v>16.100000000000001</v>
      </c>
      <c r="K629" s="188">
        <v>16.5</v>
      </c>
      <c r="L629" s="188">
        <v>16.8</v>
      </c>
      <c r="M629" s="188">
        <v>16.899999999999999</v>
      </c>
      <c r="N629" s="142"/>
      <c r="O629" s="142"/>
    </row>
    <row r="630" spans="1:15" x14ac:dyDescent="0.25">
      <c r="A630" s="266">
        <v>2006</v>
      </c>
      <c r="B630" s="187">
        <v>16.5</v>
      </c>
      <c r="C630" s="193">
        <v>10.7</v>
      </c>
      <c r="D630" s="188">
        <v>12.6</v>
      </c>
      <c r="E630" s="188">
        <v>13.5</v>
      </c>
      <c r="F630" s="188">
        <v>13.9</v>
      </c>
      <c r="G630" s="188">
        <v>14.2</v>
      </c>
      <c r="H630" s="188">
        <v>14.2</v>
      </c>
      <c r="I630" s="188">
        <v>14.5</v>
      </c>
      <c r="J630" s="188">
        <v>14.9</v>
      </c>
      <c r="K630" s="188">
        <v>15.3</v>
      </c>
      <c r="L630" s="188">
        <v>15.4</v>
      </c>
      <c r="M630" s="188">
        <v>15.4</v>
      </c>
      <c r="N630" s="142"/>
      <c r="O630" s="142"/>
    </row>
    <row r="631" spans="1:15" x14ac:dyDescent="0.25">
      <c r="A631" s="266">
        <v>2007</v>
      </c>
      <c r="B631" s="187">
        <v>18.100000000000001</v>
      </c>
      <c r="C631" s="193">
        <v>10.8</v>
      </c>
      <c r="D631" s="188">
        <v>12.7</v>
      </c>
      <c r="E631" s="188">
        <v>14.3</v>
      </c>
      <c r="F631" s="188">
        <v>14.8</v>
      </c>
      <c r="G631" s="188">
        <v>14.9</v>
      </c>
      <c r="H631" s="188">
        <v>14.7</v>
      </c>
      <c r="I631" s="188">
        <v>15.4</v>
      </c>
      <c r="J631" s="188">
        <v>16.100000000000001</v>
      </c>
      <c r="K631" s="188">
        <v>16.5</v>
      </c>
      <c r="L631" s="188">
        <v>16.7</v>
      </c>
      <c r="M631" s="188">
        <v>17</v>
      </c>
      <c r="N631" s="142"/>
      <c r="O631" s="142"/>
    </row>
    <row r="632" spans="1:15" x14ac:dyDescent="0.25">
      <c r="A632" s="266">
        <v>2008</v>
      </c>
      <c r="B632" s="187">
        <v>19.7</v>
      </c>
      <c r="C632" s="193">
        <v>18.7</v>
      </c>
      <c r="D632" s="188">
        <v>21.5</v>
      </c>
      <c r="E632" s="188">
        <v>19.2</v>
      </c>
      <c r="F632" s="188">
        <v>17.899999999999999</v>
      </c>
      <c r="G632" s="188">
        <v>17.5</v>
      </c>
      <c r="H632" s="188">
        <v>17.2</v>
      </c>
      <c r="I632" s="188">
        <v>17.8</v>
      </c>
      <c r="J632" s="188">
        <v>18.100000000000001</v>
      </c>
      <c r="K632" s="188">
        <v>18.3</v>
      </c>
      <c r="L632" s="188">
        <v>18.7</v>
      </c>
      <c r="M632" s="188">
        <v>18.7</v>
      </c>
      <c r="N632" s="142"/>
      <c r="O632" s="142"/>
    </row>
    <row r="633" spans="1:15" x14ac:dyDescent="0.25">
      <c r="A633" s="266">
        <v>2009</v>
      </c>
      <c r="B633" s="187">
        <v>18.100000000000001</v>
      </c>
      <c r="C633" s="193">
        <v>8.1</v>
      </c>
      <c r="D633" s="188">
        <v>9.1999999999999993</v>
      </c>
      <c r="E633" s="188">
        <v>13.3</v>
      </c>
      <c r="F633" s="188">
        <v>14.8</v>
      </c>
      <c r="G633" s="188">
        <v>15.4</v>
      </c>
      <c r="H633" s="188">
        <v>15.2</v>
      </c>
      <c r="I633" s="188">
        <v>16.100000000000001</v>
      </c>
      <c r="J633" s="188">
        <v>16.399999999999999</v>
      </c>
      <c r="K633" s="188">
        <v>16.600000000000001</v>
      </c>
      <c r="L633" s="188">
        <v>16.8</v>
      </c>
      <c r="M633" s="188">
        <v>17</v>
      </c>
      <c r="N633" s="142"/>
      <c r="O633" s="142"/>
    </row>
    <row r="634" spans="1:15" x14ac:dyDescent="0.25">
      <c r="A634" s="266">
        <v>2010</v>
      </c>
      <c r="B634" s="187">
        <v>16.600000000000001</v>
      </c>
      <c r="C634" s="193">
        <v>10</v>
      </c>
      <c r="D634" s="188">
        <v>10.9</v>
      </c>
      <c r="E634" s="188">
        <v>13.2</v>
      </c>
      <c r="F634" s="188">
        <v>13.8</v>
      </c>
      <c r="G634" s="188">
        <v>13.7</v>
      </c>
      <c r="H634" s="188">
        <v>13.7</v>
      </c>
      <c r="I634" s="188">
        <v>14.5</v>
      </c>
      <c r="J634" s="188">
        <v>15</v>
      </c>
      <c r="K634" s="188">
        <v>15.4</v>
      </c>
      <c r="L634" s="188">
        <v>15.7</v>
      </c>
      <c r="M634" s="188">
        <v>15.9</v>
      </c>
      <c r="N634" s="142"/>
      <c r="O634" s="142"/>
    </row>
    <row r="635" spans="1:15" x14ac:dyDescent="0.25">
      <c r="A635" s="266">
        <v>2011</v>
      </c>
      <c r="B635" s="187">
        <v>17.100000000000001</v>
      </c>
      <c r="C635" s="193">
        <v>7</v>
      </c>
      <c r="D635" s="188">
        <v>8.4</v>
      </c>
      <c r="E635" s="188">
        <v>12.8</v>
      </c>
      <c r="F635" s="188">
        <v>13.3</v>
      </c>
      <c r="G635" s="188">
        <v>14</v>
      </c>
      <c r="H635" s="188">
        <v>14.3</v>
      </c>
      <c r="I635" s="188">
        <v>14.7</v>
      </c>
      <c r="J635" s="188">
        <v>15.7</v>
      </c>
      <c r="K635" s="188">
        <v>16</v>
      </c>
      <c r="L635" s="188">
        <v>16.3</v>
      </c>
      <c r="M635" s="188">
        <v>16.3</v>
      </c>
      <c r="N635" s="142"/>
      <c r="O635" s="142"/>
    </row>
    <row r="636" spans="1:15" x14ac:dyDescent="0.25">
      <c r="A636" s="266">
        <v>2012</v>
      </c>
      <c r="B636" s="187">
        <v>19.3</v>
      </c>
      <c r="C636" s="193">
        <v>6.9</v>
      </c>
      <c r="D636" s="188">
        <v>8.4</v>
      </c>
      <c r="E636" s="188">
        <v>16</v>
      </c>
      <c r="F636" s="188">
        <v>15.7</v>
      </c>
      <c r="G636" s="188">
        <v>16</v>
      </c>
      <c r="H636" s="188">
        <v>16.100000000000001</v>
      </c>
      <c r="I636" s="188">
        <v>16.3</v>
      </c>
      <c r="J636" s="188">
        <v>17.100000000000001</v>
      </c>
      <c r="K636" s="188">
        <v>17.7</v>
      </c>
      <c r="L636" s="188">
        <v>17.600000000000001</v>
      </c>
      <c r="M636" s="188">
        <v>17.8</v>
      </c>
      <c r="N636" s="142"/>
      <c r="O636" s="142"/>
    </row>
    <row r="637" spans="1:15" x14ac:dyDescent="0.25">
      <c r="A637" s="266">
        <v>2013</v>
      </c>
      <c r="B637" s="187">
        <v>19.600000000000001</v>
      </c>
      <c r="C637" s="193">
        <v>10.1</v>
      </c>
      <c r="D637" s="188">
        <v>14.2</v>
      </c>
      <c r="E637" s="188">
        <v>14.5</v>
      </c>
      <c r="F637" s="188">
        <v>15</v>
      </c>
      <c r="G637" s="188">
        <v>15.5</v>
      </c>
      <c r="H637" s="188">
        <v>16.2</v>
      </c>
      <c r="I637" s="188">
        <v>16.5</v>
      </c>
      <c r="J637" s="188">
        <v>17.5</v>
      </c>
      <c r="K637" s="188">
        <v>17.899999999999999</v>
      </c>
      <c r="L637" s="188">
        <v>18</v>
      </c>
      <c r="M637" s="188">
        <v>18.2</v>
      </c>
      <c r="N637" s="142"/>
      <c r="O637" s="142"/>
    </row>
    <row r="638" spans="1:15" x14ac:dyDescent="0.25">
      <c r="A638" s="266">
        <v>2014</v>
      </c>
      <c r="B638" s="187">
        <v>19</v>
      </c>
      <c r="C638" s="193">
        <v>11.1</v>
      </c>
      <c r="D638" s="188">
        <v>12.2</v>
      </c>
      <c r="E638" s="188">
        <v>14.2</v>
      </c>
      <c r="F638" s="188">
        <v>14.7</v>
      </c>
      <c r="G638" s="188">
        <v>15.4</v>
      </c>
      <c r="H638" s="188">
        <v>15.3</v>
      </c>
      <c r="I638" s="188">
        <v>16.2</v>
      </c>
      <c r="J638" s="188">
        <v>16.5</v>
      </c>
      <c r="K638" s="188">
        <v>16.899999999999999</v>
      </c>
      <c r="L638" s="188">
        <v>17.2</v>
      </c>
      <c r="M638" s="188">
        <v>17.5</v>
      </c>
      <c r="N638" s="142"/>
      <c r="O638" s="142"/>
    </row>
    <row r="639" spans="1:15" x14ac:dyDescent="0.25">
      <c r="A639" s="266">
        <v>2015</v>
      </c>
      <c r="B639" s="187">
        <v>19.7</v>
      </c>
      <c r="C639" s="193">
        <v>7.3</v>
      </c>
      <c r="D639" s="188">
        <v>11</v>
      </c>
      <c r="E639" s="188">
        <v>14</v>
      </c>
      <c r="F639" s="188">
        <v>15</v>
      </c>
      <c r="G639" s="188">
        <v>15.3</v>
      </c>
      <c r="H639" s="188">
        <v>15.7</v>
      </c>
      <c r="I639" s="188">
        <v>16.600000000000001</v>
      </c>
      <c r="J639" s="188">
        <v>17.8</v>
      </c>
      <c r="K639" s="188">
        <v>17.5</v>
      </c>
      <c r="L639" s="188">
        <v>17.7</v>
      </c>
      <c r="M639" s="188">
        <v>17.8</v>
      </c>
      <c r="N639" s="142"/>
      <c r="O639" s="142"/>
    </row>
    <row r="640" spans="1:15" x14ac:dyDescent="0.25">
      <c r="A640" s="266">
        <v>2016</v>
      </c>
      <c r="B640" s="187">
        <v>20.2</v>
      </c>
      <c r="C640" s="193">
        <v>7.4</v>
      </c>
      <c r="D640" s="188">
        <v>10.199999999999999</v>
      </c>
      <c r="E640" s="188">
        <v>13.3</v>
      </c>
      <c r="F640" s="188">
        <v>16</v>
      </c>
      <c r="G640" s="188">
        <v>16.100000000000001</v>
      </c>
      <c r="H640" s="188">
        <v>16.600000000000001</v>
      </c>
      <c r="I640" s="188">
        <v>17.100000000000001</v>
      </c>
      <c r="J640" s="188">
        <v>17.899999999999999</v>
      </c>
      <c r="K640" s="188">
        <v>18.399999999999999</v>
      </c>
      <c r="L640" s="188">
        <v>18.600000000000001</v>
      </c>
      <c r="M640" s="188">
        <v>18.8</v>
      </c>
      <c r="N640" s="142"/>
      <c r="O640" s="142"/>
    </row>
    <row r="641" spans="1:15" x14ac:dyDescent="0.25">
      <c r="A641" s="266">
        <v>2017</v>
      </c>
      <c r="B641" s="187">
        <v>21.2</v>
      </c>
      <c r="C641" s="193">
        <v>8.9</v>
      </c>
      <c r="D641" s="188">
        <v>10.8</v>
      </c>
      <c r="E641" s="188">
        <v>14</v>
      </c>
      <c r="F641" s="188">
        <v>15.1</v>
      </c>
      <c r="G641" s="188">
        <v>15.9</v>
      </c>
      <c r="H641" s="188">
        <v>17</v>
      </c>
      <c r="I641" s="188">
        <v>17.8</v>
      </c>
      <c r="J641" s="188">
        <v>18.600000000000001</v>
      </c>
      <c r="K641" s="188">
        <v>19.399999999999999</v>
      </c>
      <c r="L641" s="188">
        <v>19.600000000000001</v>
      </c>
      <c r="M641" s="188">
        <v>19.8</v>
      </c>
      <c r="N641" s="142"/>
      <c r="O641" s="142"/>
    </row>
    <row r="642" spans="1:15" x14ac:dyDescent="0.25">
      <c r="A642" s="266">
        <v>2018</v>
      </c>
      <c r="B642" s="187">
        <v>20.773643452238314</v>
      </c>
      <c r="C642" s="522">
        <v>8.8000000000000007</v>
      </c>
      <c r="D642" s="525">
        <v>12.3</v>
      </c>
      <c r="E642" s="525">
        <v>14</v>
      </c>
      <c r="F642" s="525">
        <v>14.8</v>
      </c>
      <c r="G642" s="525">
        <v>15.7</v>
      </c>
      <c r="H642" s="525">
        <v>16.899999999999999</v>
      </c>
      <c r="I642" s="525">
        <v>17.7</v>
      </c>
      <c r="J642" s="525">
        <v>18.600000000000001</v>
      </c>
      <c r="K642" s="525">
        <v>18.8</v>
      </c>
      <c r="L642" s="525">
        <v>19</v>
      </c>
      <c r="M642" s="525">
        <v>19.3</v>
      </c>
      <c r="N642" s="142"/>
      <c r="O642" s="142"/>
    </row>
    <row r="643" spans="1:15" x14ac:dyDescent="0.25">
      <c r="A643" s="427">
        <v>2019</v>
      </c>
      <c r="B643" s="265">
        <v>21.776623550239453</v>
      </c>
      <c r="C643" s="426">
        <v>8.2705960469704696</v>
      </c>
      <c r="D643" s="207">
        <v>12.329517455084066</v>
      </c>
      <c r="E643" s="207">
        <v>14.613173203577881</v>
      </c>
      <c r="F643" s="207">
        <v>14.996941739277156</v>
      </c>
      <c r="G643" s="207">
        <v>15.7</v>
      </c>
      <c r="H643" s="207">
        <v>16.355537539299313</v>
      </c>
      <c r="I643" s="207">
        <v>17.724757003708923</v>
      </c>
      <c r="J643" s="207">
        <v>18.816321629389151</v>
      </c>
      <c r="K643" s="207">
        <v>19.538684136178667</v>
      </c>
      <c r="L643" s="207">
        <v>19.936307048669615</v>
      </c>
      <c r="M643" s="207">
        <v>20.442126342938192</v>
      </c>
      <c r="N643" s="142"/>
      <c r="O643" s="142"/>
    </row>
    <row r="644" spans="1:15" x14ac:dyDescent="0.25">
      <c r="A644" s="427">
        <v>2020</v>
      </c>
      <c r="B644" s="265"/>
      <c r="C644" s="398">
        <v>10.561387420422387</v>
      </c>
      <c r="D644" s="207">
        <v>12.920477549024771</v>
      </c>
      <c r="E644" s="207">
        <v>14.511056041659224</v>
      </c>
      <c r="F644" s="207">
        <v>15.035880651449245</v>
      </c>
      <c r="G644" s="207">
        <v>15.9</v>
      </c>
      <c r="H644" s="207">
        <v>16.80163577331809</v>
      </c>
      <c r="I644" s="207">
        <v>18.056842046477424</v>
      </c>
      <c r="J644" s="207">
        <v>18.415476409218879</v>
      </c>
      <c r="K644" s="207">
        <v>19</v>
      </c>
      <c r="L644" s="207">
        <v>19.689096043079722</v>
      </c>
      <c r="M644" s="207">
        <v>19.791972989071265</v>
      </c>
      <c r="N644" s="142"/>
      <c r="O644" s="142"/>
    </row>
    <row r="645" spans="1:15" ht="15" customHeight="1" x14ac:dyDescent="0.25">
      <c r="A645" s="645" t="s">
        <v>963</v>
      </c>
      <c r="B645" s="645"/>
      <c r="C645" s="645"/>
      <c r="D645" s="645"/>
      <c r="E645" s="645"/>
      <c r="F645" s="645"/>
      <c r="G645" s="645"/>
      <c r="H645" s="645"/>
      <c r="I645" s="645"/>
      <c r="J645" s="645"/>
      <c r="K645" s="645"/>
      <c r="L645" s="645"/>
      <c r="M645" s="645"/>
      <c r="N645" s="142"/>
      <c r="O645" s="142"/>
    </row>
    <row r="646" spans="1:15" ht="15" customHeight="1" x14ac:dyDescent="0.25">
      <c r="A646" s="572" t="s">
        <v>328</v>
      </c>
      <c r="B646" s="572"/>
      <c r="C646" s="572"/>
      <c r="D646" s="572"/>
      <c r="E646" s="572"/>
      <c r="F646" s="572"/>
      <c r="G646" s="572"/>
      <c r="H646" s="572"/>
      <c r="I646" s="572"/>
      <c r="J646" s="572"/>
      <c r="K646" s="572"/>
      <c r="L646" s="572"/>
      <c r="M646" s="572"/>
      <c r="N646" s="142"/>
      <c r="O646" s="142"/>
    </row>
    <row r="647" spans="1:15" ht="15" customHeight="1" x14ac:dyDescent="0.25">
      <c r="A647" s="606" t="s">
        <v>948</v>
      </c>
      <c r="B647" s="606"/>
      <c r="C647" s="606"/>
      <c r="D647" s="606"/>
      <c r="E647" s="606"/>
      <c r="F647" s="606"/>
      <c r="G647" s="606"/>
      <c r="H647" s="606"/>
      <c r="I647" s="606"/>
      <c r="J647" s="606"/>
      <c r="K647" s="606"/>
      <c r="L647" s="606"/>
      <c r="M647" s="606"/>
      <c r="N647" s="142"/>
      <c r="O647" s="142"/>
    </row>
    <row r="648" spans="1:15" ht="15" customHeight="1" x14ac:dyDescent="0.25">
      <c r="A648" s="569" t="s">
        <v>312</v>
      </c>
      <c r="B648" s="569"/>
      <c r="C648" s="569"/>
      <c r="D648" s="569"/>
      <c r="E648" s="569"/>
      <c r="F648" s="569"/>
      <c r="G648" s="569"/>
      <c r="H648" s="569"/>
      <c r="I648" s="569"/>
      <c r="J648" s="569"/>
      <c r="K648" s="569"/>
      <c r="L648" s="569"/>
      <c r="M648" s="569"/>
      <c r="N648" s="142"/>
      <c r="O648" s="142"/>
    </row>
    <row r="649" spans="1:15" x14ac:dyDescent="0.25">
      <c r="A649" s="266">
        <v>2005</v>
      </c>
      <c r="B649" s="187">
        <v>11.8</v>
      </c>
      <c r="C649" s="193">
        <v>7.9</v>
      </c>
      <c r="D649" s="188">
        <v>11.7</v>
      </c>
      <c r="E649" s="188">
        <v>13.1</v>
      </c>
      <c r="F649" s="188">
        <v>13.1</v>
      </c>
      <c r="G649" s="188">
        <v>13.3</v>
      </c>
      <c r="H649" s="188">
        <v>14.8</v>
      </c>
      <c r="I649" s="188">
        <v>14.3</v>
      </c>
      <c r="J649" s="188">
        <v>13.5</v>
      </c>
      <c r="K649" s="188">
        <v>12.7</v>
      </c>
      <c r="L649" s="188">
        <v>13.1</v>
      </c>
      <c r="M649" s="188">
        <v>13.3</v>
      </c>
      <c r="N649" s="142"/>
      <c r="O649" s="142"/>
    </row>
    <row r="650" spans="1:15" x14ac:dyDescent="0.25">
      <c r="A650" s="266">
        <v>2006</v>
      </c>
      <c r="B650" s="187">
        <v>12.4</v>
      </c>
      <c r="C650" s="193">
        <v>8.8000000000000007</v>
      </c>
      <c r="D650" s="188">
        <v>12.4</v>
      </c>
      <c r="E650" s="188">
        <v>13.1</v>
      </c>
      <c r="F650" s="188">
        <v>13</v>
      </c>
      <c r="G650" s="188">
        <v>13.5</v>
      </c>
      <c r="H650" s="188">
        <v>11.4</v>
      </c>
      <c r="I650" s="188">
        <v>13.1</v>
      </c>
      <c r="J650" s="188">
        <v>12.2</v>
      </c>
      <c r="K650" s="188">
        <v>12.1</v>
      </c>
      <c r="L650" s="188">
        <v>12.1</v>
      </c>
      <c r="M650" s="188">
        <v>12.2</v>
      </c>
      <c r="N650" s="142"/>
      <c r="O650" s="142"/>
    </row>
    <row r="651" spans="1:15" x14ac:dyDescent="0.25">
      <c r="A651" s="266">
        <v>2007</v>
      </c>
      <c r="B651" s="187">
        <v>11.8</v>
      </c>
      <c r="C651" s="193">
        <v>10</v>
      </c>
      <c r="D651" s="188">
        <v>11.8</v>
      </c>
      <c r="E651" s="188">
        <v>11.8</v>
      </c>
      <c r="F651" s="188">
        <v>12</v>
      </c>
      <c r="G651" s="188">
        <v>12.4</v>
      </c>
      <c r="H651" s="188">
        <v>13.5</v>
      </c>
      <c r="I651" s="188">
        <v>13.2</v>
      </c>
      <c r="J651" s="188">
        <v>12.7</v>
      </c>
      <c r="K651" s="188">
        <v>12.5</v>
      </c>
      <c r="L651" s="188">
        <v>12.6</v>
      </c>
      <c r="M651" s="188">
        <v>11.8</v>
      </c>
      <c r="N651" s="142"/>
      <c r="O651" s="142"/>
    </row>
    <row r="652" spans="1:15" x14ac:dyDescent="0.25">
      <c r="A652" s="266">
        <v>2008</v>
      </c>
      <c r="B652" s="187">
        <v>11.8</v>
      </c>
      <c r="C652" s="193">
        <v>9.3000000000000007</v>
      </c>
      <c r="D652" s="188">
        <v>10.8</v>
      </c>
      <c r="E652" s="188">
        <v>11.2</v>
      </c>
      <c r="F652" s="188">
        <v>11.9</v>
      </c>
      <c r="G652" s="188">
        <v>12.3</v>
      </c>
      <c r="H652" s="188">
        <v>13.1</v>
      </c>
      <c r="I652" s="188">
        <v>12.9</v>
      </c>
      <c r="J652" s="188">
        <v>12.4</v>
      </c>
      <c r="K652" s="188">
        <v>12.2</v>
      </c>
      <c r="L652" s="188">
        <v>12.2</v>
      </c>
      <c r="M652" s="188">
        <v>11.9</v>
      </c>
      <c r="N652" s="142"/>
      <c r="O652" s="142"/>
    </row>
    <row r="653" spans="1:15" x14ac:dyDescent="0.25">
      <c r="A653" s="266">
        <v>2009</v>
      </c>
      <c r="B653" s="187">
        <v>11.1</v>
      </c>
      <c r="C653" s="193">
        <v>8.9</v>
      </c>
      <c r="D653" s="188">
        <v>10.8</v>
      </c>
      <c r="E653" s="188">
        <v>11</v>
      </c>
      <c r="F653" s="188">
        <v>11.3</v>
      </c>
      <c r="G653" s="188">
        <v>11.6</v>
      </c>
      <c r="H653" s="188">
        <v>12.3</v>
      </c>
      <c r="I653" s="188">
        <v>12.2</v>
      </c>
      <c r="J653" s="188">
        <v>11.4</v>
      </c>
      <c r="K653" s="188">
        <v>11.2</v>
      </c>
      <c r="L653" s="188">
        <v>11.3</v>
      </c>
      <c r="M653" s="188">
        <v>11.3</v>
      </c>
      <c r="N653" s="142"/>
      <c r="O653" s="142"/>
    </row>
    <row r="654" spans="1:15" x14ac:dyDescent="0.25">
      <c r="A654" s="266">
        <v>2010</v>
      </c>
      <c r="B654" s="187">
        <v>10.8</v>
      </c>
      <c r="C654" s="193">
        <v>8.8000000000000007</v>
      </c>
      <c r="D654" s="188">
        <v>10.7</v>
      </c>
      <c r="E654" s="188">
        <v>10.4</v>
      </c>
      <c r="F654" s="188">
        <v>10.7</v>
      </c>
      <c r="G654" s="188">
        <v>10.9</v>
      </c>
      <c r="H654" s="188">
        <v>11.7</v>
      </c>
      <c r="I654" s="188">
        <v>11.6</v>
      </c>
      <c r="J654" s="188">
        <v>11.1</v>
      </c>
      <c r="K654" s="188">
        <v>10.9</v>
      </c>
      <c r="L654" s="188">
        <v>10.9</v>
      </c>
      <c r="M654" s="188">
        <v>10.9</v>
      </c>
      <c r="N654" s="142"/>
      <c r="O654" s="142"/>
    </row>
    <row r="655" spans="1:15" x14ac:dyDescent="0.25">
      <c r="A655" s="266">
        <v>2011</v>
      </c>
      <c r="B655" s="187">
        <v>11.2</v>
      </c>
      <c r="C655" s="193">
        <v>8.8000000000000007</v>
      </c>
      <c r="D655" s="188">
        <v>10.3</v>
      </c>
      <c r="E655" s="188">
        <v>10.5</v>
      </c>
      <c r="F655" s="188">
        <v>10.8</v>
      </c>
      <c r="G655" s="188">
        <v>11</v>
      </c>
      <c r="H655" s="188">
        <v>11.9</v>
      </c>
      <c r="I655" s="188">
        <v>11.7</v>
      </c>
      <c r="J655" s="188">
        <v>11.3</v>
      </c>
      <c r="K655" s="188">
        <v>11.1</v>
      </c>
      <c r="L655" s="188">
        <v>11.2</v>
      </c>
      <c r="M655" s="188">
        <v>11.3</v>
      </c>
      <c r="N655" s="142"/>
      <c r="O655" s="142"/>
    </row>
    <row r="656" spans="1:15" x14ac:dyDescent="0.25">
      <c r="A656" s="266">
        <v>2012</v>
      </c>
      <c r="B656" s="187">
        <v>11</v>
      </c>
      <c r="C656" s="193">
        <v>14.5</v>
      </c>
      <c r="D656" s="188">
        <v>12.4</v>
      </c>
      <c r="E656" s="188">
        <v>12.1</v>
      </c>
      <c r="F656" s="188">
        <v>12.3</v>
      </c>
      <c r="G656" s="188">
        <v>12.4</v>
      </c>
      <c r="H656" s="188">
        <v>12.7</v>
      </c>
      <c r="I656" s="188">
        <v>12.4</v>
      </c>
      <c r="J656" s="188">
        <v>11.8</v>
      </c>
      <c r="K656" s="188">
        <v>11.8</v>
      </c>
      <c r="L656" s="188">
        <v>11.8</v>
      </c>
      <c r="M656" s="188">
        <v>11.8</v>
      </c>
      <c r="N656" s="142"/>
      <c r="O656" s="142"/>
    </row>
    <row r="657" spans="1:15" x14ac:dyDescent="0.25">
      <c r="A657" s="266">
        <v>2013</v>
      </c>
      <c r="B657" s="187">
        <v>11.4</v>
      </c>
      <c r="C657" s="193">
        <v>15.3</v>
      </c>
      <c r="D657" s="188">
        <v>12.1</v>
      </c>
      <c r="E657" s="188">
        <v>12.6</v>
      </c>
      <c r="F657" s="188">
        <v>12.9</v>
      </c>
      <c r="G657" s="188">
        <v>12.8</v>
      </c>
      <c r="H657" s="188">
        <v>13.1</v>
      </c>
      <c r="I657" s="188">
        <v>12.7</v>
      </c>
      <c r="J657" s="188">
        <v>12.2</v>
      </c>
      <c r="K657" s="188">
        <v>12.2</v>
      </c>
      <c r="L657" s="188">
        <v>12.2</v>
      </c>
      <c r="M657" s="188">
        <v>12.1</v>
      </c>
      <c r="N657" s="142"/>
      <c r="O657" s="142"/>
    </row>
    <row r="658" spans="1:15" x14ac:dyDescent="0.25">
      <c r="A658" s="266">
        <v>2014</v>
      </c>
      <c r="B658" s="187">
        <v>11</v>
      </c>
      <c r="C658" s="193">
        <v>19.3</v>
      </c>
      <c r="D658" s="188">
        <v>11.8</v>
      </c>
      <c r="E658" s="188">
        <v>11.6</v>
      </c>
      <c r="F658" s="188">
        <v>12.6</v>
      </c>
      <c r="G658" s="188">
        <v>12.8</v>
      </c>
      <c r="H658" s="188">
        <v>13</v>
      </c>
      <c r="I658" s="188">
        <v>12.6</v>
      </c>
      <c r="J658" s="188">
        <v>12.1</v>
      </c>
      <c r="K658" s="188">
        <v>12</v>
      </c>
      <c r="L658" s="188">
        <v>12</v>
      </c>
      <c r="M658" s="188">
        <v>12</v>
      </c>
      <c r="N658" s="142"/>
      <c r="O658" s="142"/>
    </row>
    <row r="659" spans="1:15" x14ac:dyDescent="0.25">
      <c r="A659" s="266">
        <v>2015</v>
      </c>
      <c r="B659" s="187">
        <v>10.199999999999999</v>
      </c>
      <c r="C659" s="193">
        <v>10.5</v>
      </c>
      <c r="D659" s="188">
        <v>9.6</v>
      </c>
      <c r="E659" s="188">
        <v>9.8000000000000007</v>
      </c>
      <c r="F659" s="188">
        <v>10.4</v>
      </c>
      <c r="G659" s="188">
        <v>10.8</v>
      </c>
      <c r="H659" s="188">
        <v>11.4</v>
      </c>
      <c r="I659" s="188">
        <v>11.1</v>
      </c>
      <c r="J659" s="188">
        <v>10.6</v>
      </c>
      <c r="K659" s="188">
        <v>10.7</v>
      </c>
      <c r="L659" s="188">
        <v>10.9</v>
      </c>
      <c r="M659" s="188">
        <v>10.8</v>
      </c>
      <c r="N659" s="142"/>
      <c r="O659" s="142"/>
    </row>
    <row r="660" spans="1:15" x14ac:dyDescent="0.25">
      <c r="A660" s="266">
        <v>2016</v>
      </c>
      <c r="B660" s="187">
        <v>9.9</v>
      </c>
      <c r="C660" s="193">
        <v>14.9</v>
      </c>
      <c r="D660" s="188">
        <v>12.5</v>
      </c>
      <c r="E660" s="188">
        <v>10.3</v>
      </c>
      <c r="F660" s="188">
        <v>11</v>
      </c>
      <c r="G660" s="188">
        <v>11.3</v>
      </c>
      <c r="H660" s="188">
        <v>11.7</v>
      </c>
      <c r="I660" s="188">
        <v>11.4</v>
      </c>
      <c r="J660" s="188">
        <v>10.8</v>
      </c>
      <c r="K660" s="188">
        <v>10.6</v>
      </c>
      <c r="L660" s="188">
        <v>10.8</v>
      </c>
      <c r="M660" s="188">
        <v>10.6</v>
      </c>
      <c r="N660" s="142"/>
      <c r="O660" s="142"/>
    </row>
    <row r="661" spans="1:15" x14ac:dyDescent="0.25">
      <c r="A661" s="266">
        <v>2017</v>
      </c>
      <c r="B661" s="187">
        <v>10.1</v>
      </c>
      <c r="C661" s="193">
        <v>11.5</v>
      </c>
      <c r="D661" s="188">
        <v>10.7</v>
      </c>
      <c r="E661" s="188">
        <v>10</v>
      </c>
      <c r="F661" s="188">
        <v>11.2</v>
      </c>
      <c r="G661" s="188">
        <v>11.2</v>
      </c>
      <c r="H661" s="188">
        <v>11.4</v>
      </c>
      <c r="I661" s="188">
        <v>11.1</v>
      </c>
      <c r="J661" s="188">
        <v>10.6</v>
      </c>
      <c r="K661" s="188">
        <v>10.4</v>
      </c>
      <c r="L661" s="188">
        <v>10.6</v>
      </c>
      <c r="M661" s="188">
        <v>10.5</v>
      </c>
      <c r="N661" s="142"/>
      <c r="O661" s="142"/>
    </row>
    <row r="662" spans="1:15" x14ac:dyDescent="0.25">
      <c r="A662" s="266">
        <v>2018</v>
      </c>
      <c r="B662" s="187">
        <v>10.700342094722494</v>
      </c>
      <c r="C662" s="525">
        <v>13</v>
      </c>
      <c r="D662" s="525">
        <v>11.9</v>
      </c>
      <c r="E662" s="525">
        <v>10.9</v>
      </c>
      <c r="F662" s="525">
        <v>11.7</v>
      </c>
      <c r="G662" s="525">
        <v>11.7</v>
      </c>
      <c r="H662" s="525">
        <v>12.2</v>
      </c>
      <c r="I662" s="525">
        <v>11.8</v>
      </c>
      <c r="J662" s="525">
        <v>11.3</v>
      </c>
      <c r="K662" s="525">
        <v>11</v>
      </c>
      <c r="L662" s="525">
        <v>11.1</v>
      </c>
      <c r="M662" s="525">
        <v>11.1</v>
      </c>
      <c r="N662" s="142"/>
      <c r="O662" s="142"/>
    </row>
    <row r="663" spans="1:15" x14ac:dyDescent="0.25">
      <c r="A663" s="266">
        <v>2019</v>
      </c>
      <c r="B663" s="187">
        <v>10.835779687238604</v>
      </c>
      <c r="C663" s="193">
        <v>15.199342778405974</v>
      </c>
      <c r="D663" s="188">
        <v>12.117982375961056</v>
      </c>
      <c r="E663" s="188">
        <v>11.053879146408663</v>
      </c>
      <c r="F663" s="188">
        <v>11.952146958585095</v>
      </c>
      <c r="G663" s="188">
        <v>12.1</v>
      </c>
      <c r="H663" s="188">
        <v>12.483480966788923</v>
      </c>
      <c r="I663" s="188">
        <v>12.187214052811099</v>
      </c>
      <c r="J663" s="188">
        <v>11.558552077652742</v>
      </c>
      <c r="K663" s="188">
        <v>11.239346790105925</v>
      </c>
      <c r="L663" s="188">
        <v>11.349377683650545</v>
      </c>
      <c r="M663" s="188">
        <v>11.302160635243025</v>
      </c>
      <c r="N663" s="142"/>
      <c r="O663" s="142"/>
    </row>
    <row r="664" spans="1:15" x14ac:dyDescent="0.25">
      <c r="A664" s="266">
        <v>2020</v>
      </c>
      <c r="B664" s="187"/>
      <c r="C664" s="193">
        <v>13.309764241074657</v>
      </c>
      <c r="D664" s="188">
        <v>11.602706879835372</v>
      </c>
      <c r="E664" s="188">
        <v>10.654346263897638</v>
      </c>
      <c r="F664" s="188">
        <v>11.609377021789285</v>
      </c>
      <c r="G664" s="188">
        <v>11.7</v>
      </c>
      <c r="H664" s="188">
        <v>11.379196061515966</v>
      </c>
      <c r="I664" s="188">
        <v>10.994767439815725</v>
      </c>
      <c r="J664" s="188">
        <v>10.593656890516316</v>
      </c>
      <c r="K664" s="188">
        <v>10.4</v>
      </c>
      <c r="L664" s="188">
        <v>10.474081345308118</v>
      </c>
      <c r="M664" s="188">
        <v>10.388123535412143</v>
      </c>
      <c r="N664" s="142"/>
      <c r="O664" s="142"/>
    </row>
    <row r="665" spans="1:15" ht="15" customHeight="1" x14ac:dyDescent="0.25">
      <c r="A665" s="567" t="s">
        <v>964</v>
      </c>
      <c r="B665" s="567"/>
      <c r="C665" s="567"/>
      <c r="D665" s="567"/>
      <c r="E665" s="567"/>
      <c r="F665" s="567"/>
      <c r="G665" s="567"/>
      <c r="H665" s="567"/>
      <c r="I665" s="567"/>
      <c r="J665" s="567"/>
      <c r="K665" s="567"/>
      <c r="L665" s="567"/>
      <c r="M665" s="567"/>
      <c r="N665" s="142"/>
      <c r="O665" s="142"/>
    </row>
    <row r="666" spans="1:15" ht="15" customHeight="1" x14ac:dyDescent="0.25">
      <c r="A666" s="569" t="s">
        <v>313</v>
      </c>
      <c r="B666" s="569"/>
      <c r="C666" s="569"/>
      <c r="D666" s="569"/>
      <c r="E666" s="569"/>
      <c r="F666" s="569"/>
      <c r="G666" s="569"/>
      <c r="H666" s="569"/>
      <c r="I666" s="569"/>
      <c r="J666" s="569"/>
      <c r="K666" s="569"/>
      <c r="L666" s="569"/>
      <c r="M666" s="569"/>
      <c r="N666" s="142"/>
      <c r="O666" s="142"/>
    </row>
    <row r="667" spans="1:15" x14ac:dyDescent="0.25">
      <c r="A667" s="266">
        <v>2005</v>
      </c>
      <c r="B667" s="187">
        <v>4.5999999999999996</v>
      </c>
      <c r="C667" s="193">
        <v>1.3</v>
      </c>
      <c r="D667" s="188">
        <v>2.8</v>
      </c>
      <c r="E667" s="188">
        <v>3.9</v>
      </c>
      <c r="F667" s="188">
        <v>4</v>
      </c>
      <c r="G667" s="188">
        <v>4</v>
      </c>
      <c r="H667" s="188">
        <v>4.7</v>
      </c>
      <c r="I667" s="188">
        <v>4.5999999999999996</v>
      </c>
      <c r="J667" s="188">
        <v>4.3</v>
      </c>
      <c r="K667" s="188">
        <v>4</v>
      </c>
      <c r="L667" s="188">
        <v>4.2</v>
      </c>
      <c r="M667" s="188">
        <v>4.4000000000000004</v>
      </c>
      <c r="N667" s="142"/>
      <c r="O667" s="142"/>
    </row>
    <row r="668" spans="1:15" x14ac:dyDescent="0.25">
      <c r="A668" s="266">
        <v>2006</v>
      </c>
      <c r="B668" s="187">
        <v>5</v>
      </c>
      <c r="C668" s="193">
        <v>2.2999999999999998</v>
      </c>
      <c r="D668" s="188">
        <v>3.4</v>
      </c>
      <c r="E668" s="188">
        <v>3.9</v>
      </c>
      <c r="F668" s="188">
        <v>3.9</v>
      </c>
      <c r="G668" s="188">
        <v>4</v>
      </c>
      <c r="H668" s="188">
        <v>4.5</v>
      </c>
      <c r="I668" s="188">
        <v>4.7</v>
      </c>
      <c r="J668" s="188">
        <v>4.5</v>
      </c>
      <c r="K668" s="188">
        <v>4.5999999999999996</v>
      </c>
      <c r="L668" s="188">
        <v>4.5999999999999996</v>
      </c>
      <c r="M668" s="188">
        <v>4.5999999999999996</v>
      </c>
      <c r="N668" s="142"/>
      <c r="O668" s="142"/>
    </row>
    <row r="669" spans="1:15" x14ac:dyDescent="0.25">
      <c r="A669" s="266">
        <v>2007</v>
      </c>
      <c r="B669" s="187">
        <v>4.9000000000000004</v>
      </c>
      <c r="C669" s="193">
        <v>3</v>
      </c>
      <c r="D669" s="188">
        <v>3.9</v>
      </c>
      <c r="E669" s="188">
        <v>4.0999999999999996</v>
      </c>
      <c r="F669" s="188">
        <v>4.3</v>
      </c>
      <c r="G669" s="188">
        <v>4.5</v>
      </c>
      <c r="H669" s="188">
        <v>5.0999999999999996</v>
      </c>
      <c r="I669" s="188">
        <v>5.2</v>
      </c>
      <c r="J669" s="188">
        <v>5.0999999999999996</v>
      </c>
      <c r="K669" s="188">
        <v>5</v>
      </c>
      <c r="L669" s="188">
        <v>4.9000000000000004</v>
      </c>
      <c r="M669" s="188">
        <v>4.5</v>
      </c>
      <c r="N669" s="142"/>
      <c r="O669" s="142"/>
    </row>
    <row r="670" spans="1:15" x14ac:dyDescent="0.25">
      <c r="A670" s="266">
        <v>2008</v>
      </c>
      <c r="B670" s="187">
        <v>4.7</v>
      </c>
      <c r="C670" s="193">
        <v>2</v>
      </c>
      <c r="D670" s="188">
        <v>3.1</v>
      </c>
      <c r="E670" s="188">
        <v>3.5</v>
      </c>
      <c r="F670" s="188">
        <v>4.0999999999999996</v>
      </c>
      <c r="G670" s="188">
        <v>4.2</v>
      </c>
      <c r="H670" s="188">
        <v>4.4000000000000004</v>
      </c>
      <c r="I670" s="188">
        <v>4.7</v>
      </c>
      <c r="J670" s="188">
        <v>4.5</v>
      </c>
      <c r="K670" s="188">
        <v>4.5</v>
      </c>
      <c r="L670" s="188">
        <v>4.5</v>
      </c>
      <c r="M670" s="188">
        <v>4.4000000000000004</v>
      </c>
      <c r="N670" s="142"/>
      <c r="O670" s="142"/>
    </row>
    <row r="671" spans="1:15" x14ac:dyDescent="0.25">
      <c r="A671" s="266">
        <v>2009</v>
      </c>
      <c r="B671" s="187">
        <v>4.3</v>
      </c>
      <c r="C671" s="193">
        <v>2.1</v>
      </c>
      <c r="D671" s="188">
        <v>3.2</v>
      </c>
      <c r="E671" s="188">
        <v>3.6</v>
      </c>
      <c r="F671" s="188">
        <v>3.8</v>
      </c>
      <c r="G671" s="188">
        <v>3.9</v>
      </c>
      <c r="H671" s="188">
        <v>4.2</v>
      </c>
      <c r="I671" s="188">
        <v>4.5</v>
      </c>
      <c r="J671" s="188">
        <v>4.0999999999999996</v>
      </c>
      <c r="K671" s="188">
        <v>3.9</v>
      </c>
      <c r="L671" s="188">
        <v>4</v>
      </c>
      <c r="M671" s="188">
        <v>4</v>
      </c>
      <c r="N671" s="142"/>
      <c r="O671" s="142"/>
    </row>
    <row r="672" spans="1:15" x14ac:dyDescent="0.25">
      <c r="A672" s="266">
        <v>2010</v>
      </c>
      <c r="B672" s="187">
        <v>4.4000000000000004</v>
      </c>
      <c r="C672" s="193">
        <v>1.5</v>
      </c>
      <c r="D672" s="188">
        <v>2.8</v>
      </c>
      <c r="E672" s="188">
        <v>3.2</v>
      </c>
      <c r="F672" s="188">
        <v>3.6</v>
      </c>
      <c r="G672" s="188">
        <v>3.6</v>
      </c>
      <c r="H672" s="188">
        <v>3.9</v>
      </c>
      <c r="I672" s="188">
        <v>4.0999999999999996</v>
      </c>
      <c r="J672" s="188">
        <v>3.9</v>
      </c>
      <c r="K672" s="188">
        <v>3.9</v>
      </c>
      <c r="L672" s="188">
        <v>3.9</v>
      </c>
      <c r="M672" s="188">
        <v>4</v>
      </c>
      <c r="N672" s="142"/>
      <c r="O672" s="142"/>
    </row>
    <row r="673" spans="1:15" x14ac:dyDescent="0.25">
      <c r="A673" s="266">
        <v>2011</v>
      </c>
      <c r="B673" s="187">
        <v>5.0999999999999996</v>
      </c>
      <c r="C673" s="193">
        <v>1.5</v>
      </c>
      <c r="D673" s="188">
        <v>3.1</v>
      </c>
      <c r="E673" s="188">
        <v>3.8</v>
      </c>
      <c r="F673" s="188">
        <v>4</v>
      </c>
      <c r="G673" s="188">
        <v>4.3</v>
      </c>
      <c r="H673" s="188">
        <v>4.7</v>
      </c>
      <c r="I673" s="188">
        <v>5.0999999999999996</v>
      </c>
      <c r="J673" s="188">
        <v>4.8</v>
      </c>
      <c r="K673" s="188">
        <v>4.9000000000000004</v>
      </c>
      <c r="L673" s="188">
        <v>5</v>
      </c>
      <c r="M673" s="188">
        <v>4.9000000000000004</v>
      </c>
      <c r="N673" s="142"/>
      <c r="O673" s="142"/>
    </row>
    <row r="674" spans="1:15" x14ac:dyDescent="0.25">
      <c r="A674" s="266">
        <v>2012</v>
      </c>
      <c r="B674" s="187">
        <v>4.7</v>
      </c>
      <c r="C674" s="193">
        <v>6.4</v>
      </c>
      <c r="D674" s="188">
        <v>4.8</v>
      </c>
      <c r="E674" s="188">
        <v>6.8</v>
      </c>
      <c r="F674" s="188">
        <v>6.3</v>
      </c>
      <c r="G674" s="188">
        <v>5.7</v>
      </c>
      <c r="H674" s="188">
        <v>6</v>
      </c>
      <c r="I674" s="188">
        <v>5.7</v>
      </c>
      <c r="J674" s="188">
        <v>5.3</v>
      </c>
      <c r="K674" s="188">
        <v>5.5</v>
      </c>
      <c r="L674" s="188">
        <v>5.3</v>
      </c>
      <c r="M674" s="188">
        <v>5.0999999999999996</v>
      </c>
      <c r="N674" s="142"/>
      <c r="O674" s="142"/>
    </row>
    <row r="675" spans="1:15" x14ac:dyDescent="0.25">
      <c r="A675" s="266">
        <v>2013</v>
      </c>
      <c r="B675" s="187">
        <v>5</v>
      </c>
      <c r="C675" s="193">
        <v>7.2</v>
      </c>
      <c r="D675" s="188">
        <v>4.5</v>
      </c>
      <c r="E675" s="188">
        <v>5.6</v>
      </c>
      <c r="F675" s="188">
        <v>6.3</v>
      </c>
      <c r="G675" s="188">
        <v>5.8</v>
      </c>
      <c r="H675" s="188">
        <v>5.8</v>
      </c>
      <c r="I675" s="188">
        <v>5.7</v>
      </c>
      <c r="J675" s="188">
        <v>5.8</v>
      </c>
      <c r="K675" s="188">
        <v>5.8</v>
      </c>
      <c r="L675" s="188">
        <v>5.6</v>
      </c>
      <c r="M675" s="188">
        <v>5.4</v>
      </c>
      <c r="N675" s="142"/>
      <c r="O675" s="142"/>
    </row>
    <row r="676" spans="1:15" x14ac:dyDescent="0.25">
      <c r="A676" s="266">
        <v>2014</v>
      </c>
      <c r="B676" s="187">
        <v>4.3</v>
      </c>
      <c r="C676" s="193">
        <v>8</v>
      </c>
      <c r="D676" s="188">
        <v>4</v>
      </c>
      <c r="E676" s="188">
        <v>4</v>
      </c>
      <c r="F676" s="188">
        <v>5.4</v>
      </c>
      <c r="G676" s="188">
        <v>5.0999999999999996</v>
      </c>
      <c r="H676" s="188">
        <v>5</v>
      </c>
      <c r="I676" s="188">
        <v>5.0999999999999996</v>
      </c>
      <c r="J676" s="188">
        <v>5</v>
      </c>
      <c r="K676" s="188">
        <v>5</v>
      </c>
      <c r="L676" s="188">
        <v>5</v>
      </c>
      <c r="M676" s="188">
        <v>4.9000000000000004</v>
      </c>
      <c r="N676" s="142"/>
      <c r="O676" s="142"/>
    </row>
    <row r="677" spans="1:15" x14ac:dyDescent="0.25">
      <c r="A677" s="266">
        <v>2015</v>
      </c>
      <c r="B677" s="187">
        <v>3.9</v>
      </c>
      <c r="C677" s="193">
        <v>4.5999999999999996</v>
      </c>
      <c r="D677" s="188">
        <v>3.4</v>
      </c>
      <c r="E677" s="188">
        <v>3.2</v>
      </c>
      <c r="F677" s="188">
        <v>4.5</v>
      </c>
      <c r="G677" s="188">
        <v>4.4000000000000004</v>
      </c>
      <c r="H677" s="188">
        <v>4.5999999999999996</v>
      </c>
      <c r="I677" s="188">
        <v>4.4000000000000004</v>
      </c>
      <c r="J677" s="188">
        <v>4.0999999999999996</v>
      </c>
      <c r="K677" s="188">
        <v>4</v>
      </c>
      <c r="L677" s="188">
        <v>4.4000000000000004</v>
      </c>
      <c r="M677" s="188">
        <v>4.3</v>
      </c>
      <c r="N677" s="142"/>
      <c r="O677" s="142"/>
    </row>
    <row r="678" spans="1:15" x14ac:dyDescent="0.25">
      <c r="A678" s="266">
        <v>2016</v>
      </c>
      <c r="B678" s="187">
        <v>3.6</v>
      </c>
      <c r="C678" s="193">
        <v>5.3</v>
      </c>
      <c r="D678" s="188">
        <v>4.7</v>
      </c>
      <c r="E678" s="188">
        <v>3.5</v>
      </c>
      <c r="F678" s="188">
        <v>4.5999999999999996</v>
      </c>
      <c r="G678" s="188">
        <v>4.3</v>
      </c>
      <c r="H678" s="188">
        <v>4.4000000000000004</v>
      </c>
      <c r="I678" s="188">
        <v>4.2</v>
      </c>
      <c r="J678" s="188">
        <v>4</v>
      </c>
      <c r="K678" s="188">
        <v>3.8</v>
      </c>
      <c r="L678" s="188">
        <v>4.2</v>
      </c>
      <c r="M678" s="188">
        <v>4</v>
      </c>
      <c r="N678" s="142"/>
      <c r="O678" s="142"/>
    </row>
    <row r="679" spans="1:15" x14ac:dyDescent="0.25">
      <c r="A679" s="266">
        <v>2017</v>
      </c>
      <c r="B679" s="187">
        <v>3.7</v>
      </c>
      <c r="C679" s="193">
        <v>5.7</v>
      </c>
      <c r="D679" s="188">
        <v>3.9</v>
      </c>
      <c r="E679" s="188">
        <v>3.5</v>
      </c>
      <c r="F679" s="188">
        <v>4.7</v>
      </c>
      <c r="G679" s="188">
        <v>4.3</v>
      </c>
      <c r="H679" s="188">
        <v>4.2</v>
      </c>
      <c r="I679" s="188">
        <v>4.3</v>
      </c>
      <c r="J679" s="188">
        <v>4</v>
      </c>
      <c r="K679" s="188">
        <v>3.8</v>
      </c>
      <c r="L679" s="188">
        <v>4.0999999999999996</v>
      </c>
      <c r="M679" s="188">
        <v>3.9</v>
      </c>
      <c r="N679" s="142"/>
      <c r="O679" s="142"/>
    </row>
    <row r="680" spans="1:15" x14ac:dyDescent="0.25">
      <c r="A680" s="266">
        <v>2018</v>
      </c>
      <c r="B680" s="187">
        <v>4.3237394589345666</v>
      </c>
      <c r="C680" s="522">
        <v>7.2</v>
      </c>
      <c r="D680" s="525">
        <v>5.6</v>
      </c>
      <c r="E680" s="525">
        <v>4.7</v>
      </c>
      <c r="F680" s="525">
        <v>5.9</v>
      </c>
      <c r="G680" s="525">
        <v>5.2</v>
      </c>
      <c r="H680" s="525">
        <v>5.2</v>
      </c>
      <c r="I680" s="525">
        <v>4.9000000000000004</v>
      </c>
      <c r="J680" s="525">
        <v>4.5</v>
      </c>
      <c r="K680" s="525">
        <v>4.3</v>
      </c>
      <c r="L680" s="525">
        <v>4.4000000000000004</v>
      </c>
      <c r="M680" s="525">
        <v>4.4000000000000004</v>
      </c>
      <c r="N680" s="142"/>
      <c r="O680" s="142"/>
    </row>
    <row r="681" spans="1:15" x14ac:dyDescent="0.25">
      <c r="A681" s="266">
        <v>2019</v>
      </c>
      <c r="B681" s="187">
        <v>4.5379643788097468</v>
      </c>
      <c r="C681" s="193">
        <v>9.8464668982215588</v>
      </c>
      <c r="D681" s="188">
        <v>5.7667013163547356</v>
      </c>
      <c r="E681" s="188">
        <v>4.2149985940190486</v>
      </c>
      <c r="F681" s="188">
        <v>5.92279486145953</v>
      </c>
      <c r="G681" s="188">
        <v>5.4</v>
      </c>
      <c r="H681" s="188">
        <v>5.0991502985874781</v>
      </c>
      <c r="I681" s="188">
        <v>5.2258421595345332</v>
      </c>
      <c r="J681" s="188">
        <v>4.8711229223639334</v>
      </c>
      <c r="K681" s="188">
        <v>4.6503293864311024</v>
      </c>
      <c r="L681" s="188">
        <v>4.8069162464925057</v>
      </c>
      <c r="M681" s="188">
        <v>4.831272612269033</v>
      </c>
      <c r="N681" s="142"/>
      <c r="O681" s="142"/>
    </row>
    <row r="682" spans="1:15" x14ac:dyDescent="0.25">
      <c r="A682" s="266">
        <v>2020</v>
      </c>
      <c r="B682" s="187"/>
      <c r="C682" s="193">
        <v>8.3189513916177553</v>
      </c>
      <c r="D682" s="188">
        <v>5.452759306924901</v>
      </c>
      <c r="E682" s="188">
        <v>4.3321824925775898</v>
      </c>
      <c r="F682" s="188">
        <v>5.6773449422719304</v>
      </c>
      <c r="G682" s="188">
        <v>5</v>
      </c>
      <c r="H682" s="188">
        <v>4.5191399606226303</v>
      </c>
      <c r="I682" s="188">
        <v>4.653986725816198</v>
      </c>
      <c r="J682" s="188">
        <v>4.3916703527789434</v>
      </c>
      <c r="K682" s="188">
        <v>4.2</v>
      </c>
      <c r="L682" s="188">
        <v>4.4011835183935162</v>
      </c>
      <c r="M682" s="188">
        <v>4.3986937223728377</v>
      </c>
      <c r="N682" s="142"/>
      <c r="O682" s="142"/>
    </row>
    <row r="683" spans="1:15" ht="15" customHeight="1" x14ac:dyDescent="0.25">
      <c r="A683" s="606" t="s">
        <v>954</v>
      </c>
      <c r="B683" s="606"/>
      <c r="C683" s="606"/>
      <c r="D683" s="606"/>
      <c r="E683" s="606"/>
      <c r="F683" s="606"/>
      <c r="G683" s="606"/>
      <c r="H683" s="606"/>
      <c r="I683" s="606"/>
      <c r="J683" s="606"/>
      <c r="K683" s="606"/>
      <c r="L683" s="606"/>
      <c r="M683" s="606"/>
      <c r="N683" s="142"/>
      <c r="O683" s="142"/>
    </row>
    <row r="684" spans="1:15" ht="15" customHeight="1" x14ac:dyDescent="0.25">
      <c r="A684" s="569" t="s">
        <v>329</v>
      </c>
      <c r="B684" s="569"/>
      <c r="C684" s="569"/>
      <c r="D684" s="569"/>
      <c r="E684" s="569"/>
      <c r="F684" s="569"/>
      <c r="G684" s="569"/>
      <c r="H684" s="569"/>
      <c r="I684" s="569"/>
      <c r="J684" s="569"/>
      <c r="K684" s="569"/>
      <c r="L684" s="569"/>
      <c r="M684" s="569"/>
      <c r="N684" s="142"/>
      <c r="O684" s="142"/>
    </row>
    <row r="685" spans="1:15" x14ac:dyDescent="0.25">
      <c r="A685" s="266">
        <v>2005</v>
      </c>
      <c r="B685" s="187">
        <v>21.4</v>
      </c>
      <c r="C685" s="193">
        <v>23.1</v>
      </c>
      <c r="D685" s="188">
        <v>23.4</v>
      </c>
      <c r="E685" s="188">
        <v>22.1</v>
      </c>
      <c r="F685" s="188">
        <v>21.9</v>
      </c>
      <c r="G685" s="188">
        <v>22.4</v>
      </c>
      <c r="H685" s="188">
        <v>23.7</v>
      </c>
      <c r="I685" s="188">
        <v>23.2</v>
      </c>
      <c r="J685" s="188">
        <v>22</v>
      </c>
      <c r="K685" s="188">
        <v>21.6</v>
      </c>
      <c r="L685" s="188">
        <v>21.8</v>
      </c>
      <c r="M685" s="188">
        <v>21.7</v>
      </c>
      <c r="N685" s="142"/>
      <c r="O685" s="142"/>
    </row>
    <row r="686" spans="1:15" x14ac:dyDescent="0.25">
      <c r="A686" s="266">
        <v>2006</v>
      </c>
      <c r="B686" s="187">
        <v>22.2</v>
      </c>
      <c r="C686" s="193">
        <v>21.5</v>
      </c>
      <c r="D686" s="188">
        <v>23.8</v>
      </c>
      <c r="E686" s="188">
        <v>23.9</v>
      </c>
      <c r="F686" s="188">
        <v>23.7</v>
      </c>
      <c r="G686" s="188">
        <v>23.9</v>
      </c>
      <c r="H686" s="188">
        <v>25.5</v>
      </c>
      <c r="I686" s="188">
        <v>24.8</v>
      </c>
      <c r="J686" s="188">
        <v>23.5</v>
      </c>
      <c r="K686" s="188">
        <v>23</v>
      </c>
      <c r="L686" s="188">
        <v>23</v>
      </c>
      <c r="M686" s="188">
        <v>22.7</v>
      </c>
      <c r="N686" s="142"/>
      <c r="O686" s="142"/>
    </row>
    <row r="687" spans="1:15" x14ac:dyDescent="0.25">
      <c r="A687" s="266">
        <v>2007</v>
      </c>
      <c r="B687" s="187">
        <v>21.6</v>
      </c>
      <c r="C687" s="193">
        <v>21.9</v>
      </c>
      <c r="D687" s="188">
        <v>23.8</v>
      </c>
      <c r="E687" s="188">
        <v>23.2</v>
      </c>
      <c r="F687" s="188">
        <v>23.4</v>
      </c>
      <c r="G687" s="188">
        <v>23.6</v>
      </c>
      <c r="H687" s="188">
        <v>25</v>
      </c>
      <c r="I687" s="188">
        <v>24.1</v>
      </c>
      <c r="J687" s="188">
        <v>22.9</v>
      </c>
      <c r="K687" s="188">
        <v>22.3</v>
      </c>
      <c r="L687" s="188">
        <v>22.3</v>
      </c>
      <c r="M687" s="188">
        <v>22.2</v>
      </c>
      <c r="N687" s="142"/>
      <c r="O687" s="142"/>
    </row>
    <row r="688" spans="1:15" x14ac:dyDescent="0.25">
      <c r="A688" s="266">
        <v>2008</v>
      </c>
      <c r="B688" s="187">
        <v>20.7</v>
      </c>
      <c r="C688" s="193">
        <v>21</v>
      </c>
      <c r="D688" s="188">
        <v>22</v>
      </c>
      <c r="E688" s="188">
        <v>22.1</v>
      </c>
      <c r="F688" s="188">
        <v>22.6</v>
      </c>
      <c r="G688" s="188">
        <v>23.1</v>
      </c>
      <c r="H688" s="188">
        <v>24.3</v>
      </c>
      <c r="I688" s="188">
        <v>23.2</v>
      </c>
      <c r="J688" s="188">
        <v>22.2</v>
      </c>
      <c r="K688" s="188">
        <v>21.7</v>
      </c>
      <c r="L688" s="188">
        <v>21.5</v>
      </c>
      <c r="M688" s="188">
        <v>21.3</v>
      </c>
      <c r="N688" s="142"/>
      <c r="O688" s="142"/>
    </row>
    <row r="689" spans="1:15" x14ac:dyDescent="0.25">
      <c r="A689" s="266">
        <v>2009</v>
      </c>
      <c r="B689" s="187">
        <v>21.5</v>
      </c>
      <c r="C689" s="193">
        <v>21.1</v>
      </c>
      <c r="D689" s="188">
        <v>24.5</v>
      </c>
      <c r="E689" s="188">
        <v>23.3</v>
      </c>
      <c r="F689" s="188">
        <v>22.9</v>
      </c>
      <c r="G689" s="188">
        <v>23.2</v>
      </c>
      <c r="H689" s="188">
        <v>24.7</v>
      </c>
      <c r="I689" s="188">
        <v>23.6</v>
      </c>
      <c r="J689" s="188">
        <v>22.6</v>
      </c>
      <c r="K689" s="188">
        <v>22.2</v>
      </c>
      <c r="L689" s="188">
        <v>22.2</v>
      </c>
      <c r="M689" s="188">
        <v>22</v>
      </c>
      <c r="N689" s="142"/>
      <c r="O689" s="142"/>
    </row>
    <row r="690" spans="1:15" x14ac:dyDescent="0.25">
      <c r="A690" s="266">
        <v>2010</v>
      </c>
      <c r="B690" s="187">
        <v>21.9</v>
      </c>
      <c r="C690" s="193">
        <v>21</v>
      </c>
      <c r="D690" s="188">
        <v>24.1</v>
      </c>
      <c r="E690" s="188">
        <v>23.7</v>
      </c>
      <c r="F690" s="188">
        <v>23.7</v>
      </c>
      <c r="G690" s="188">
        <v>23.9</v>
      </c>
      <c r="H690" s="188">
        <v>25.1</v>
      </c>
      <c r="I690" s="188">
        <v>24.2</v>
      </c>
      <c r="J690" s="188">
        <v>23.1</v>
      </c>
      <c r="K690" s="188">
        <v>22.5</v>
      </c>
      <c r="L690" s="188">
        <v>22.3</v>
      </c>
      <c r="M690" s="188">
        <v>22.2</v>
      </c>
      <c r="N690" s="142"/>
      <c r="O690" s="142"/>
    </row>
    <row r="691" spans="1:15" x14ac:dyDescent="0.25">
      <c r="A691" s="266">
        <v>2011</v>
      </c>
      <c r="B691" s="187">
        <v>22.5</v>
      </c>
      <c r="C691" s="193">
        <v>21.8</v>
      </c>
      <c r="D691" s="188">
        <v>24.8</v>
      </c>
      <c r="E691" s="188">
        <v>24.1</v>
      </c>
      <c r="F691" s="188">
        <v>24.4</v>
      </c>
      <c r="G691" s="188">
        <v>24.4</v>
      </c>
      <c r="H691" s="188">
        <v>25.6</v>
      </c>
      <c r="I691" s="188">
        <v>24.9</v>
      </c>
      <c r="J691" s="188">
        <v>23.6</v>
      </c>
      <c r="K691" s="188">
        <v>23.2</v>
      </c>
      <c r="L691" s="188">
        <v>23.1</v>
      </c>
      <c r="M691" s="188">
        <v>23.2</v>
      </c>
      <c r="N691" s="142"/>
      <c r="O691" s="142"/>
    </row>
    <row r="692" spans="1:15" x14ac:dyDescent="0.25">
      <c r="A692" s="266">
        <v>2012</v>
      </c>
      <c r="B692" s="187">
        <v>24.5</v>
      </c>
      <c r="C692" s="193">
        <v>30.6</v>
      </c>
      <c r="D692" s="188">
        <v>30.7</v>
      </c>
      <c r="E692" s="188">
        <v>26.7</v>
      </c>
      <c r="F692" s="188">
        <v>27.1</v>
      </c>
      <c r="G692" s="188">
        <v>27.6</v>
      </c>
      <c r="H692" s="188">
        <v>28.2</v>
      </c>
      <c r="I692" s="188">
        <v>27.2</v>
      </c>
      <c r="J692" s="188">
        <v>26.1</v>
      </c>
      <c r="K692" s="188">
        <v>25.6</v>
      </c>
      <c r="L692" s="188">
        <v>25.5</v>
      </c>
      <c r="M692" s="188">
        <v>25.6</v>
      </c>
      <c r="N692" s="142"/>
      <c r="O692" s="142"/>
    </row>
    <row r="693" spans="1:15" x14ac:dyDescent="0.25">
      <c r="A693" s="266">
        <v>2013</v>
      </c>
      <c r="B693" s="187">
        <v>26.5</v>
      </c>
      <c r="C693" s="193">
        <v>33.6</v>
      </c>
      <c r="D693" s="188">
        <v>30.6</v>
      </c>
      <c r="E693" s="188">
        <v>30.8</v>
      </c>
      <c r="F693" s="188">
        <v>30.1</v>
      </c>
      <c r="G693" s="188">
        <v>30</v>
      </c>
      <c r="H693" s="188">
        <v>30.2</v>
      </c>
      <c r="I693" s="188">
        <v>29.3</v>
      </c>
      <c r="J693" s="188">
        <v>28.2</v>
      </c>
      <c r="K693" s="188">
        <v>27.7</v>
      </c>
      <c r="L693" s="188">
        <v>27.7</v>
      </c>
      <c r="M693" s="188">
        <v>27.5</v>
      </c>
      <c r="N693" s="142"/>
      <c r="O693" s="142"/>
    </row>
    <row r="694" spans="1:15" x14ac:dyDescent="0.25">
      <c r="A694" s="266">
        <v>2014</v>
      </c>
      <c r="B694" s="187">
        <v>26.5</v>
      </c>
      <c r="C694" s="193">
        <v>31.8</v>
      </c>
      <c r="D694" s="188">
        <v>30.9</v>
      </c>
      <c r="E694" s="188">
        <v>29.7</v>
      </c>
      <c r="F694" s="188">
        <v>29.7</v>
      </c>
      <c r="G694" s="188">
        <v>30</v>
      </c>
      <c r="H694" s="188">
        <v>30.6</v>
      </c>
      <c r="I694" s="188">
        <v>29.3</v>
      </c>
      <c r="J694" s="188">
        <v>28.3</v>
      </c>
      <c r="K694" s="188">
        <v>27.8</v>
      </c>
      <c r="L694" s="188">
        <v>27.6</v>
      </c>
      <c r="M694" s="188">
        <v>27.4</v>
      </c>
      <c r="N694" s="142"/>
      <c r="O694" s="142"/>
    </row>
    <row r="695" spans="1:15" x14ac:dyDescent="0.25">
      <c r="A695" s="266">
        <v>2015</v>
      </c>
      <c r="B695" s="187">
        <v>26.1</v>
      </c>
      <c r="C695" s="193">
        <v>31.5</v>
      </c>
      <c r="D695" s="188">
        <v>30.2</v>
      </c>
      <c r="E695" s="188">
        <v>28.8</v>
      </c>
      <c r="F695" s="188">
        <v>28.5</v>
      </c>
      <c r="G695" s="188">
        <v>29.1</v>
      </c>
      <c r="H695" s="188">
        <v>29.8</v>
      </c>
      <c r="I695" s="188">
        <v>28.8</v>
      </c>
      <c r="J695" s="188">
        <v>27.5</v>
      </c>
      <c r="K695" s="188">
        <v>27.8</v>
      </c>
      <c r="L695" s="188">
        <v>27.5</v>
      </c>
      <c r="M695" s="188">
        <v>27.3</v>
      </c>
      <c r="N695" s="142"/>
      <c r="O695" s="142"/>
    </row>
    <row r="696" spans="1:15" x14ac:dyDescent="0.25">
      <c r="A696" s="266">
        <v>2016</v>
      </c>
      <c r="B696" s="187">
        <v>25.6</v>
      </c>
      <c r="C696" s="193">
        <v>30.5</v>
      </c>
      <c r="D696" s="188">
        <v>30.3</v>
      </c>
      <c r="E696" s="188">
        <v>28.8</v>
      </c>
      <c r="F696" s="188">
        <v>27.8</v>
      </c>
      <c r="G696" s="188">
        <v>28.6</v>
      </c>
      <c r="H696" s="188">
        <v>29.2</v>
      </c>
      <c r="I696" s="188">
        <v>28.2</v>
      </c>
      <c r="J696" s="188">
        <v>27.1</v>
      </c>
      <c r="K696" s="188">
        <v>26.6</v>
      </c>
      <c r="L696" s="188">
        <v>26.5</v>
      </c>
      <c r="M696" s="188">
        <v>26.4</v>
      </c>
      <c r="N696" s="142"/>
      <c r="O696" s="142"/>
    </row>
    <row r="697" spans="1:15" x14ac:dyDescent="0.25">
      <c r="A697" s="266">
        <v>2017</v>
      </c>
      <c r="B697" s="187">
        <v>24.9</v>
      </c>
      <c r="C697" s="193">
        <v>27.3</v>
      </c>
      <c r="D697" s="188">
        <v>28.6</v>
      </c>
      <c r="E697" s="188">
        <v>28</v>
      </c>
      <c r="F697" s="188">
        <v>28.7</v>
      </c>
      <c r="G697" s="188">
        <v>28.8</v>
      </c>
      <c r="H697" s="188">
        <v>29</v>
      </c>
      <c r="I697" s="188">
        <v>27.8</v>
      </c>
      <c r="J697" s="188">
        <v>26.6</v>
      </c>
      <c r="K697" s="188">
        <v>26.2</v>
      </c>
      <c r="L697" s="188">
        <v>26.1</v>
      </c>
      <c r="M697" s="188">
        <v>26</v>
      </c>
      <c r="N697" s="142"/>
      <c r="O697" s="142"/>
    </row>
    <row r="698" spans="1:15" x14ac:dyDescent="0.25">
      <c r="A698" s="266">
        <v>2018</v>
      </c>
      <c r="B698" s="187">
        <v>25.379473087486083</v>
      </c>
      <c r="C698" s="522">
        <v>28.4</v>
      </c>
      <c r="D698" s="525">
        <v>29.1</v>
      </c>
      <c r="E698" s="525">
        <v>28.1</v>
      </c>
      <c r="F698" s="525">
        <v>28</v>
      </c>
      <c r="G698" s="525">
        <v>28.6</v>
      </c>
      <c r="H698" s="525">
        <v>29.3</v>
      </c>
      <c r="I698" s="525">
        <v>28.3</v>
      </c>
      <c r="J698" s="525">
        <v>27.1</v>
      </c>
      <c r="K698" s="525">
        <v>26.7</v>
      </c>
      <c r="L698" s="525">
        <v>26.6</v>
      </c>
      <c r="M698" s="525">
        <v>26.5</v>
      </c>
      <c r="N698" s="142"/>
      <c r="O698" s="142"/>
    </row>
    <row r="699" spans="1:15" x14ac:dyDescent="0.25">
      <c r="A699" s="427">
        <v>2019</v>
      </c>
      <c r="B699" s="265">
        <v>24.737562611949869</v>
      </c>
      <c r="C699" s="426">
        <v>27.666144461465247</v>
      </c>
      <c r="D699" s="207">
        <v>28.190512429790278</v>
      </c>
      <c r="E699" s="207">
        <v>27.641422215417805</v>
      </c>
      <c r="F699" s="207">
        <v>27.463123154362425</v>
      </c>
      <c r="G699" s="207">
        <v>28.2</v>
      </c>
      <c r="H699" s="207">
        <v>29.307179452105991</v>
      </c>
      <c r="I699" s="207">
        <v>27.954934383639191</v>
      </c>
      <c r="J699" s="207">
        <v>26.672480979138779</v>
      </c>
      <c r="K699" s="207">
        <v>25.97580377069789</v>
      </c>
      <c r="L699" s="207">
        <v>25.79776535741901</v>
      </c>
      <c r="M699" s="207">
        <v>25.48337101738241</v>
      </c>
      <c r="N699" s="142"/>
      <c r="O699" s="142"/>
    </row>
    <row r="700" spans="1:15" x14ac:dyDescent="0.25">
      <c r="A700" s="427">
        <v>2020</v>
      </c>
      <c r="B700" s="265"/>
      <c r="C700" s="426">
        <v>23.878185018640696</v>
      </c>
      <c r="D700" s="207">
        <v>26.364967082776452</v>
      </c>
      <c r="E700" s="207">
        <v>26.518879291602822</v>
      </c>
      <c r="F700" s="207">
        <v>25.388040256623839</v>
      </c>
      <c r="G700" s="207">
        <v>26.3</v>
      </c>
      <c r="H700" s="207">
        <v>26.182055760312057</v>
      </c>
      <c r="I700" s="207">
        <v>24.695852748438597</v>
      </c>
      <c r="J700" s="207">
        <v>23.845197243555369</v>
      </c>
      <c r="K700" s="207">
        <v>23.4</v>
      </c>
      <c r="L700" s="207">
        <v>23.224967253260932</v>
      </c>
      <c r="M700" s="207">
        <v>23.106090890859594</v>
      </c>
      <c r="N700" s="142"/>
      <c r="O700" s="142"/>
    </row>
    <row r="701" spans="1:15" ht="25.5" customHeight="1" x14ac:dyDescent="0.25">
      <c r="A701" s="645" t="s">
        <v>330</v>
      </c>
      <c r="B701" s="645"/>
      <c r="C701" s="645"/>
      <c r="D701" s="645"/>
      <c r="E701" s="645"/>
      <c r="F701" s="645"/>
      <c r="G701" s="645"/>
      <c r="H701" s="645"/>
      <c r="I701" s="645"/>
      <c r="J701" s="645"/>
      <c r="K701" s="645"/>
      <c r="L701" s="645"/>
      <c r="M701" s="645"/>
      <c r="N701" s="645"/>
      <c r="O701" s="142"/>
    </row>
    <row r="702" spans="1:15" ht="15" customHeight="1" x14ac:dyDescent="0.25">
      <c r="A702" s="572" t="s">
        <v>331</v>
      </c>
      <c r="B702" s="572"/>
      <c r="C702" s="572"/>
      <c r="D702" s="572"/>
      <c r="E702" s="572"/>
      <c r="F702" s="572"/>
      <c r="G702" s="572"/>
      <c r="H702" s="572"/>
      <c r="I702" s="572"/>
      <c r="J702" s="572"/>
      <c r="K702" s="572"/>
      <c r="L702" s="572"/>
      <c r="M702" s="572"/>
      <c r="N702" s="142"/>
      <c r="O702" s="142"/>
    </row>
    <row r="703" spans="1:15" ht="15" customHeight="1" x14ac:dyDescent="0.25">
      <c r="A703" s="606" t="s">
        <v>948</v>
      </c>
      <c r="B703" s="606"/>
      <c r="C703" s="606"/>
      <c r="D703" s="606"/>
      <c r="E703" s="606"/>
      <c r="F703" s="606"/>
      <c r="G703" s="606"/>
      <c r="H703" s="606"/>
      <c r="I703" s="606"/>
      <c r="J703" s="606"/>
      <c r="K703" s="606"/>
      <c r="L703" s="606"/>
      <c r="M703" s="606"/>
      <c r="N703" s="142"/>
      <c r="O703" s="142"/>
    </row>
    <row r="704" spans="1:15" ht="15" customHeight="1" x14ac:dyDescent="0.25">
      <c r="A704" s="569" t="s">
        <v>312</v>
      </c>
      <c r="B704" s="569"/>
      <c r="C704" s="569"/>
      <c r="D704" s="569"/>
      <c r="E704" s="569"/>
      <c r="F704" s="569"/>
      <c r="G704" s="569"/>
      <c r="H704" s="569"/>
      <c r="I704" s="569"/>
      <c r="J704" s="569"/>
      <c r="K704" s="569"/>
      <c r="L704" s="569"/>
      <c r="M704" s="569"/>
      <c r="N704" s="142"/>
      <c r="O704" s="142"/>
    </row>
    <row r="705" spans="1:15" x14ac:dyDescent="0.25">
      <c r="A705" s="266">
        <v>2005</v>
      </c>
      <c r="B705" s="187">
        <v>41.6</v>
      </c>
      <c r="C705" s="193">
        <v>15.8</v>
      </c>
      <c r="D705" s="188">
        <v>19.100000000000001</v>
      </c>
      <c r="E705" s="188">
        <v>20.399999999999999</v>
      </c>
      <c r="F705" s="188">
        <v>20.5</v>
      </c>
      <c r="G705" s="188">
        <v>20.5</v>
      </c>
      <c r="H705" s="188">
        <v>20.7</v>
      </c>
      <c r="I705" s="188">
        <v>20.5</v>
      </c>
      <c r="J705" s="188">
        <v>20.399999999999999</v>
      </c>
      <c r="K705" s="188">
        <v>19.600000000000001</v>
      </c>
      <c r="L705" s="188">
        <v>20.100000000000001</v>
      </c>
      <c r="M705" s="188">
        <v>20.5</v>
      </c>
      <c r="N705" s="142"/>
      <c r="O705" s="142"/>
    </row>
    <row r="706" spans="1:15" x14ac:dyDescent="0.25">
      <c r="A706" s="266">
        <v>2006</v>
      </c>
      <c r="B706" s="187">
        <v>41.9</v>
      </c>
      <c r="C706" s="193">
        <v>15.7</v>
      </c>
      <c r="D706" s="188">
        <v>19.399999999999999</v>
      </c>
      <c r="E706" s="188">
        <v>20.7</v>
      </c>
      <c r="F706" s="188">
        <v>20.6</v>
      </c>
      <c r="G706" s="188">
        <v>20.9</v>
      </c>
      <c r="H706" s="188">
        <v>40</v>
      </c>
      <c r="I706" s="188">
        <v>42.7</v>
      </c>
      <c r="J706" s="188">
        <v>43.3</v>
      </c>
      <c r="K706" s="188">
        <v>43.8</v>
      </c>
      <c r="L706" s="188">
        <v>43.2</v>
      </c>
      <c r="M706" s="188">
        <v>43.1</v>
      </c>
      <c r="N706" s="142"/>
      <c r="O706" s="142"/>
    </row>
    <row r="707" spans="1:15" x14ac:dyDescent="0.25">
      <c r="A707" s="266">
        <v>2007</v>
      </c>
      <c r="B707" s="187">
        <v>39.4</v>
      </c>
      <c r="C707" s="193">
        <v>51.5</v>
      </c>
      <c r="D707" s="188">
        <v>47.5</v>
      </c>
      <c r="E707" s="188">
        <v>46</v>
      </c>
      <c r="F707" s="188">
        <v>44.5</v>
      </c>
      <c r="G707" s="188">
        <v>43.8</v>
      </c>
      <c r="H707" s="188">
        <v>43.6</v>
      </c>
      <c r="I707" s="188">
        <v>42.5</v>
      </c>
      <c r="J707" s="188">
        <v>42.5</v>
      </c>
      <c r="K707" s="188">
        <v>43</v>
      </c>
      <c r="L707" s="188">
        <v>42</v>
      </c>
      <c r="M707" s="188">
        <v>39.6</v>
      </c>
      <c r="N707" s="142"/>
      <c r="O707" s="142"/>
    </row>
    <row r="708" spans="1:15" x14ac:dyDescent="0.25">
      <c r="A708" s="266">
        <v>2008</v>
      </c>
      <c r="B708" s="187">
        <v>39.700000000000003</v>
      </c>
      <c r="C708" s="193">
        <v>46.9</v>
      </c>
      <c r="D708" s="188">
        <v>42.7</v>
      </c>
      <c r="E708" s="188">
        <v>44.1</v>
      </c>
      <c r="F708" s="188">
        <v>42.6</v>
      </c>
      <c r="G708" s="188">
        <v>43.2</v>
      </c>
      <c r="H708" s="188">
        <v>42.3</v>
      </c>
      <c r="I708" s="188">
        <v>42.1</v>
      </c>
      <c r="J708" s="188">
        <v>42.3</v>
      </c>
      <c r="K708" s="188">
        <v>42.3</v>
      </c>
      <c r="L708" s="188">
        <v>42</v>
      </c>
      <c r="M708" s="188">
        <v>40.9</v>
      </c>
      <c r="N708" s="142"/>
      <c r="O708" s="142"/>
    </row>
    <row r="709" spans="1:15" x14ac:dyDescent="0.25">
      <c r="A709" s="266">
        <v>2009</v>
      </c>
      <c r="B709" s="187">
        <v>41.7</v>
      </c>
      <c r="C709" s="193">
        <v>51.1</v>
      </c>
      <c r="D709" s="188">
        <v>44.7</v>
      </c>
      <c r="E709" s="188">
        <v>43.4</v>
      </c>
      <c r="F709" s="188">
        <v>42.7</v>
      </c>
      <c r="G709" s="188">
        <v>43.1</v>
      </c>
      <c r="H709" s="188">
        <v>42.1</v>
      </c>
      <c r="I709" s="188">
        <v>42.2</v>
      </c>
      <c r="J709" s="188">
        <v>41.9</v>
      </c>
      <c r="K709" s="188">
        <v>41.9</v>
      </c>
      <c r="L709" s="188">
        <v>42.3</v>
      </c>
      <c r="M709" s="188">
        <v>42.4</v>
      </c>
      <c r="N709" s="142"/>
      <c r="O709" s="142"/>
    </row>
    <row r="710" spans="1:15" x14ac:dyDescent="0.25">
      <c r="A710" s="266">
        <v>2010</v>
      </c>
      <c r="B710" s="187">
        <v>46.8</v>
      </c>
      <c r="C710" s="193">
        <v>53.8</v>
      </c>
      <c r="D710" s="188">
        <v>52.3</v>
      </c>
      <c r="E710" s="188">
        <v>47.9</v>
      </c>
      <c r="F710" s="188">
        <v>48.7</v>
      </c>
      <c r="G710" s="188">
        <v>49</v>
      </c>
      <c r="H710" s="188">
        <v>48.6</v>
      </c>
      <c r="I710" s="188">
        <v>48.4</v>
      </c>
      <c r="J710" s="188">
        <v>48.6</v>
      </c>
      <c r="K710" s="188">
        <v>48.3</v>
      </c>
      <c r="L710" s="188">
        <v>48.3</v>
      </c>
      <c r="M710" s="188">
        <v>48</v>
      </c>
      <c r="N710" s="142"/>
      <c r="O710" s="142"/>
    </row>
    <row r="711" spans="1:15" x14ac:dyDescent="0.25">
      <c r="A711" s="266">
        <v>2011</v>
      </c>
      <c r="B711" s="187">
        <v>45.1</v>
      </c>
      <c r="C711" s="193">
        <v>54.7</v>
      </c>
      <c r="D711" s="188">
        <v>51.3</v>
      </c>
      <c r="E711" s="188">
        <v>51.2</v>
      </c>
      <c r="F711" s="188">
        <v>49.4</v>
      </c>
      <c r="G711" s="188">
        <v>49.6</v>
      </c>
      <c r="H711" s="188">
        <v>48.7</v>
      </c>
      <c r="I711" s="188">
        <v>48.4</v>
      </c>
      <c r="J711" s="188">
        <v>48.4</v>
      </c>
      <c r="K711" s="188">
        <v>48.3</v>
      </c>
      <c r="L711" s="188">
        <v>48.1</v>
      </c>
      <c r="M711" s="188">
        <v>47.8</v>
      </c>
      <c r="N711" s="142"/>
      <c r="O711" s="142"/>
    </row>
    <row r="712" spans="1:15" x14ac:dyDescent="0.25">
      <c r="A712" s="266">
        <v>2012</v>
      </c>
      <c r="B712" s="187">
        <v>46</v>
      </c>
      <c r="C712" s="193">
        <v>48.4</v>
      </c>
      <c r="D712" s="188">
        <v>46.4</v>
      </c>
      <c r="E712" s="188">
        <v>46.8</v>
      </c>
      <c r="F712" s="188">
        <v>46.4</v>
      </c>
      <c r="G712" s="188">
        <v>47.1</v>
      </c>
      <c r="H712" s="188">
        <v>46.8</v>
      </c>
      <c r="I712" s="188">
        <v>46.8</v>
      </c>
      <c r="J712" s="188">
        <v>47.2</v>
      </c>
      <c r="K712" s="188">
        <v>47.3</v>
      </c>
      <c r="L712" s="188">
        <v>47.3</v>
      </c>
      <c r="M712" s="188">
        <v>47.2</v>
      </c>
      <c r="N712" s="142"/>
      <c r="O712" s="142"/>
    </row>
    <row r="713" spans="1:15" x14ac:dyDescent="0.25">
      <c r="A713" s="266">
        <v>2013</v>
      </c>
      <c r="B713" s="187">
        <v>46.6</v>
      </c>
      <c r="C713" s="193">
        <v>40.5</v>
      </c>
      <c r="D713" s="188">
        <v>44.3</v>
      </c>
      <c r="E713" s="188">
        <v>45.7</v>
      </c>
      <c r="F713" s="188">
        <v>47</v>
      </c>
      <c r="G713" s="188">
        <v>47.3</v>
      </c>
      <c r="H713" s="188">
        <v>47.1</v>
      </c>
      <c r="I713" s="188">
        <v>47</v>
      </c>
      <c r="J713" s="188">
        <v>47.3</v>
      </c>
      <c r="K713" s="188">
        <v>47.4</v>
      </c>
      <c r="L713" s="188">
        <v>47.2</v>
      </c>
      <c r="M713" s="188">
        <v>47.2</v>
      </c>
      <c r="N713" s="142"/>
      <c r="O713" s="142"/>
    </row>
    <row r="714" spans="1:15" x14ac:dyDescent="0.25">
      <c r="A714" s="266">
        <v>2014</v>
      </c>
      <c r="B714" s="187">
        <v>43.9</v>
      </c>
      <c r="C714" s="193">
        <v>36.799999999999997</v>
      </c>
      <c r="D714" s="188">
        <v>37.5</v>
      </c>
      <c r="E714" s="188">
        <v>40.200000000000003</v>
      </c>
      <c r="F714" s="188">
        <v>42.2</v>
      </c>
      <c r="G714" s="188">
        <v>43.3</v>
      </c>
      <c r="H714" s="188">
        <v>43.9</v>
      </c>
      <c r="I714" s="188">
        <v>44.5</v>
      </c>
      <c r="J714" s="188">
        <v>45.2</v>
      </c>
      <c r="K714" s="188">
        <v>45.4</v>
      </c>
      <c r="L714" s="188">
        <v>45.6</v>
      </c>
      <c r="M714" s="188">
        <v>45.7</v>
      </c>
      <c r="N714" s="142"/>
      <c r="O714" s="142"/>
    </row>
    <row r="715" spans="1:15" x14ac:dyDescent="0.25">
      <c r="A715" s="266">
        <v>2015</v>
      </c>
      <c r="B715" s="187">
        <v>47.5</v>
      </c>
      <c r="C715" s="193">
        <v>28.9</v>
      </c>
      <c r="D715" s="188">
        <v>36.799999999999997</v>
      </c>
      <c r="E715" s="188">
        <v>41</v>
      </c>
      <c r="F715" s="188">
        <v>46.4</v>
      </c>
      <c r="G715" s="188">
        <v>47.2</v>
      </c>
      <c r="H715" s="188">
        <v>47.3</v>
      </c>
      <c r="I715" s="188">
        <v>47.3</v>
      </c>
      <c r="J715" s="188">
        <v>47.6</v>
      </c>
      <c r="K715" s="188">
        <v>48.2</v>
      </c>
      <c r="L715" s="188">
        <v>48.4</v>
      </c>
      <c r="M715" s="188">
        <v>48.6</v>
      </c>
      <c r="N715" s="142"/>
      <c r="O715" s="142"/>
    </row>
    <row r="716" spans="1:15" x14ac:dyDescent="0.25">
      <c r="A716" s="266">
        <v>2016</v>
      </c>
      <c r="B716" s="187">
        <v>47.4</v>
      </c>
      <c r="C716" s="193">
        <v>58.7</v>
      </c>
      <c r="D716" s="188">
        <v>51.9</v>
      </c>
      <c r="E716" s="188">
        <v>50.6</v>
      </c>
      <c r="F716" s="188">
        <v>49.4</v>
      </c>
      <c r="G716" s="188">
        <v>49.9</v>
      </c>
      <c r="H716" s="188">
        <v>49.3</v>
      </c>
      <c r="I716" s="188">
        <v>49.5</v>
      </c>
      <c r="J716" s="188">
        <v>49.7</v>
      </c>
      <c r="K716" s="188">
        <v>49.6</v>
      </c>
      <c r="L716" s="188">
        <v>49.6</v>
      </c>
      <c r="M716" s="188">
        <v>49.7</v>
      </c>
      <c r="N716" s="142"/>
      <c r="O716" s="142"/>
    </row>
    <row r="717" spans="1:15" x14ac:dyDescent="0.25">
      <c r="A717" s="266">
        <v>2017</v>
      </c>
      <c r="B717" s="187">
        <v>48.7</v>
      </c>
      <c r="C717" s="193">
        <v>65.599999999999994</v>
      </c>
      <c r="D717" s="188">
        <v>56.5</v>
      </c>
      <c r="E717" s="188">
        <v>53.9</v>
      </c>
      <c r="F717" s="188">
        <v>52.2</v>
      </c>
      <c r="G717" s="188">
        <v>52</v>
      </c>
      <c r="H717" s="188">
        <v>51.3</v>
      </c>
      <c r="I717" s="188">
        <v>51.2</v>
      </c>
      <c r="J717" s="188">
        <v>51.1</v>
      </c>
      <c r="K717" s="188">
        <v>51</v>
      </c>
      <c r="L717" s="188">
        <v>50.7</v>
      </c>
      <c r="M717" s="188">
        <v>50.3</v>
      </c>
      <c r="N717" s="142"/>
      <c r="O717" s="142"/>
    </row>
    <row r="718" spans="1:15" x14ac:dyDescent="0.25">
      <c r="A718" s="266">
        <v>2018</v>
      </c>
      <c r="B718" s="187">
        <v>48.751289628205775</v>
      </c>
      <c r="C718" s="522">
        <v>55.3</v>
      </c>
      <c r="D718" s="525">
        <v>53</v>
      </c>
      <c r="E718" s="525">
        <v>51.6</v>
      </c>
      <c r="F718" s="525">
        <v>50.9</v>
      </c>
      <c r="G718" s="525">
        <v>50.7</v>
      </c>
      <c r="H718" s="525">
        <v>50.2</v>
      </c>
      <c r="I718" s="525">
        <v>50.2</v>
      </c>
      <c r="J718" s="525">
        <v>50.4</v>
      </c>
      <c r="K718" s="525">
        <v>50.5</v>
      </c>
      <c r="L718" s="525">
        <v>50.4</v>
      </c>
      <c r="M718" s="525">
        <v>50.3</v>
      </c>
      <c r="N718" s="142"/>
      <c r="O718" s="142"/>
    </row>
    <row r="719" spans="1:15" x14ac:dyDescent="0.25">
      <c r="A719" s="266">
        <v>2019</v>
      </c>
      <c r="B719" s="187">
        <v>47.969033790066554</v>
      </c>
      <c r="C719" s="193">
        <v>55.458804991516921</v>
      </c>
      <c r="D719" s="188">
        <v>53.132269440982093</v>
      </c>
      <c r="E719" s="188">
        <v>51.687777821723415</v>
      </c>
      <c r="F719" s="188">
        <v>51.570560788506761</v>
      </c>
      <c r="G719" s="188">
        <v>51.3</v>
      </c>
      <c r="H719" s="188">
        <v>50.783162187231746</v>
      </c>
      <c r="I719" s="188">
        <v>50.573548128609048</v>
      </c>
      <c r="J719" s="188">
        <v>50.701035636723049</v>
      </c>
      <c r="K719" s="188">
        <v>50.627593241263767</v>
      </c>
      <c r="L719" s="188">
        <v>50.153852893167979</v>
      </c>
      <c r="M719" s="188">
        <v>49.882158738192146</v>
      </c>
      <c r="N719" s="142"/>
      <c r="O719" s="142"/>
    </row>
    <row r="720" spans="1:15" x14ac:dyDescent="0.25">
      <c r="A720" s="266">
        <v>2020</v>
      </c>
      <c r="B720" s="187"/>
      <c r="C720" s="193">
        <v>50.418180994283432</v>
      </c>
      <c r="D720" s="188">
        <v>51.28252005406241</v>
      </c>
      <c r="E720" s="188">
        <v>53.099932953812278</v>
      </c>
      <c r="F720" s="188">
        <v>51.835251400311932</v>
      </c>
      <c r="G720" s="188">
        <v>51.3</v>
      </c>
      <c r="H720" s="188">
        <v>52.387295690707639</v>
      </c>
      <c r="I720" s="188">
        <v>52.153987512733991</v>
      </c>
      <c r="J720" s="188">
        <v>52.486782348937396</v>
      </c>
      <c r="K720" s="188">
        <v>52.4</v>
      </c>
      <c r="L720" s="188">
        <v>52.006267937470952</v>
      </c>
      <c r="M720" s="188">
        <v>51.311269584332855</v>
      </c>
      <c r="N720" s="142"/>
      <c r="O720" s="142"/>
    </row>
    <row r="721" spans="1:15" ht="15" customHeight="1" x14ac:dyDescent="0.25">
      <c r="A721" s="606" t="s">
        <v>949</v>
      </c>
      <c r="B721" s="606"/>
      <c r="C721" s="606"/>
      <c r="D721" s="606"/>
      <c r="E721" s="606"/>
      <c r="F721" s="606"/>
      <c r="G721" s="606"/>
      <c r="H721" s="606"/>
      <c r="I721" s="606"/>
      <c r="J721" s="606"/>
      <c r="K721" s="606"/>
      <c r="L721" s="606"/>
      <c r="M721" s="606"/>
      <c r="N721" s="142"/>
      <c r="O721" s="142"/>
    </row>
    <row r="722" spans="1:15" ht="15" customHeight="1" x14ac:dyDescent="0.25">
      <c r="A722" s="569" t="s">
        <v>313</v>
      </c>
      <c r="B722" s="569"/>
      <c r="C722" s="569"/>
      <c r="D722" s="569"/>
      <c r="E722" s="569"/>
      <c r="F722" s="569"/>
      <c r="G722" s="569"/>
      <c r="H722" s="569"/>
      <c r="I722" s="569"/>
      <c r="J722" s="569"/>
      <c r="K722" s="569"/>
      <c r="L722" s="569"/>
      <c r="M722" s="569"/>
      <c r="N722" s="142"/>
      <c r="O722" s="142"/>
    </row>
    <row r="723" spans="1:15" x14ac:dyDescent="0.25">
      <c r="A723" s="266">
        <v>2005</v>
      </c>
      <c r="B723" s="187">
        <v>8.9</v>
      </c>
      <c r="C723" s="193">
        <v>6</v>
      </c>
      <c r="D723" s="188">
        <v>7.3</v>
      </c>
      <c r="E723" s="188">
        <v>8.5</v>
      </c>
      <c r="F723" s="188">
        <v>8.6999999999999993</v>
      </c>
      <c r="G723" s="188">
        <v>8.6999999999999993</v>
      </c>
      <c r="H723" s="188">
        <v>8.9</v>
      </c>
      <c r="I723" s="188">
        <v>8.9</v>
      </c>
      <c r="J723" s="188">
        <v>8.9</v>
      </c>
      <c r="K723" s="188">
        <v>8.3000000000000007</v>
      </c>
      <c r="L723" s="188">
        <v>8.6</v>
      </c>
      <c r="M723" s="188">
        <v>8.9</v>
      </c>
      <c r="N723" s="142"/>
      <c r="O723" s="142"/>
    </row>
    <row r="724" spans="1:15" x14ac:dyDescent="0.25">
      <c r="A724" s="266">
        <v>2006</v>
      </c>
      <c r="B724" s="187">
        <v>9.4</v>
      </c>
      <c r="C724" s="193">
        <v>4.7</v>
      </c>
      <c r="D724" s="188">
        <v>6.8</v>
      </c>
      <c r="E724" s="188">
        <v>7.8</v>
      </c>
      <c r="F724" s="188">
        <v>8.1999999999999993</v>
      </c>
      <c r="G724" s="188">
        <v>8.3000000000000007</v>
      </c>
      <c r="H724" s="188">
        <v>8.5</v>
      </c>
      <c r="I724" s="188">
        <v>8.8000000000000007</v>
      </c>
      <c r="J724" s="188">
        <v>8.8000000000000007</v>
      </c>
      <c r="K724" s="188">
        <v>8.9</v>
      </c>
      <c r="L724" s="188">
        <v>9.1</v>
      </c>
      <c r="M724" s="188">
        <v>9</v>
      </c>
      <c r="N724" s="142"/>
      <c r="O724" s="142"/>
    </row>
    <row r="725" spans="1:15" x14ac:dyDescent="0.25">
      <c r="A725" s="266">
        <v>2007</v>
      </c>
      <c r="B725" s="187">
        <v>8</v>
      </c>
      <c r="C725" s="193">
        <v>4.2</v>
      </c>
      <c r="D725" s="188">
        <v>5.7</v>
      </c>
      <c r="E725" s="188">
        <v>7.4</v>
      </c>
      <c r="F725" s="188">
        <v>7.7</v>
      </c>
      <c r="G725" s="188">
        <v>8</v>
      </c>
      <c r="H725" s="188">
        <v>8.1</v>
      </c>
      <c r="I725" s="188">
        <v>8.1</v>
      </c>
      <c r="J725" s="188">
        <v>8.3000000000000007</v>
      </c>
      <c r="K725" s="188">
        <v>8.3000000000000007</v>
      </c>
      <c r="L725" s="188">
        <v>8.1999999999999993</v>
      </c>
      <c r="M725" s="188">
        <v>7.6</v>
      </c>
      <c r="N725" s="142"/>
      <c r="O725" s="142"/>
    </row>
    <row r="726" spans="1:15" x14ac:dyDescent="0.25">
      <c r="A726" s="266">
        <v>2008</v>
      </c>
      <c r="B726" s="187">
        <v>8.6999999999999993</v>
      </c>
      <c r="C726" s="193">
        <v>5.7</v>
      </c>
      <c r="D726" s="188">
        <v>8.5</v>
      </c>
      <c r="E726" s="188">
        <v>8.6</v>
      </c>
      <c r="F726" s="188">
        <v>8.6999999999999993</v>
      </c>
      <c r="G726" s="188">
        <v>9</v>
      </c>
      <c r="H726" s="188">
        <v>8.8000000000000007</v>
      </c>
      <c r="I726" s="188">
        <v>8.8000000000000007</v>
      </c>
      <c r="J726" s="188">
        <v>9.1</v>
      </c>
      <c r="K726" s="188">
        <v>9.1</v>
      </c>
      <c r="L726" s="188">
        <v>8.9</v>
      </c>
      <c r="M726" s="188">
        <v>8.6</v>
      </c>
      <c r="N726" s="142"/>
      <c r="O726" s="142"/>
    </row>
    <row r="727" spans="1:15" x14ac:dyDescent="0.25">
      <c r="A727" s="266">
        <v>2009</v>
      </c>
      <c r="B727" s="187">
        <v>8.1999999999999993</v>
      </c>
      <c r="C727" s="193">
        <v>3.2</v>
      </c>
      <c r="D727" s="188">
        <v>6.3</v>
      </c>
      <c r="E727" s="188">
        <v>6.9</v>
      </c>
      <c r="F727" s="188">
        <v>7.3</v>
      </c>
      <c r="G727" s="188">
        <v>7.2</v>
      </c>
      <c r="H727" s="188">
        <v>7.3</v>
      </c>
      <c r="I727" s="188">
        <v>7.7</v>
      </c>
      <c r="J727" s="188">
        <v>7.7</v>
      </c>
      <c r="K727" s="188">
        <v>7.6</v>
      </c>
      <c r="L727" s="188">
        <v>7.6</v>
      </c>
      <c r="M727" s="188">
        <v>7.6</v>
      </c>
      <c r="N727" s="142"/>
      <c r="O727" s="142"/>
    </row>
    <row r="728" spans="1:15" x14ac:dyDescent="0.25">
      <c r="A728" s="266">
        <v>2010</v>
      </c>
      <c r="B728" s="187">
        <v>8.1</v>
      </c>
      <c r="C728" s="193">
        <v>3</v>
      </c>
      <c r="D728" s="188">
        <v>4.3</v>
      </c>
      <c r="E728" s="188">
        <v>5.3</v>
      </c>
      <c r="F728" s="188">
        <v>6.5</v>
      </c>
      <c r="G728" s="188">
        <v>6.9</v>
      </c>
      <c r="H728" s="188">
        <v>7.2</v>
      </c>
      <c r="I728" s="188">
        <v>7.4</v>
      </c>
      <c r="J728" s="188">
        <v>7.4</v>
      </c>
      <c r="K728" s="188">
        <v>7.4</v>
      </c>
      <c r="L728" s="188">
        <v>7.7</v>
      </c>
      <c r="M728" s="188">
        <v>7.6</v>
      </c>
      <c r="N728" s="142"/>
      <c r="O728" s="142"/>
    </row>
    <row r="729" spans="1:15" x14ac:dyDescent="0.25">
      <c r="A729" s="266">
        <v>2011</v>
      </c>
      <c r="B729" s="187">
        <v>34.9</v>
      </c>
      <c r="C729" s="193">
        <v>61.5</v>
      </c>
      <c r="D729" s="188">
        <v>49.1</v>
      </c>
      <c r="E729" s="188">
        <v>43.6</v>
      </c>
      <c r="F729" s="188">
        <v>39.5</v>
      </c>
      <c r="G729" s="188">
        <v>38.799999999999997</v>
      </c>
      <c r="H729" s="188">
        <v>38.799999999999997</v>
      </c>
      <c r="I729" s="188">
        <v>38.6</v>
      </c>
      <c r="J729" s="188">
        <v>40.200000000000003</v>
      </c>
      <c r="K729" s="188">
        <v>38.299999999999997</v>
      </c>
      <c r="L729" s="188">
        <v>38.200000000000003</v>
      </c>
      <c r="M729" s="188">
        <v>38.200000000000003</v>
      </c>
      <c r="N729" s="142"/>
      <c r="O729" s="142"/>
    </row>
    <row r="730" spans="1:15" x14ac:dyDescent="0.25">
      <c r="A730" s="266">
        <v>2012</v>
      </c>
      <c r="B730" s="187">
        <v>36.299999999999997</v>
      </c>
      <c r="C730" s="193">
        <v>54.6</v>
      </c>
      <c r="D730" s="188">
        <v>44.1</v>
      </c>
      <c r="E730" s="188">
        <v>40.200000000000003</v>
      </c>
      <c r="F730" s="188">
        <v>39.1</v>
      </c>
      <c r="G730" s="188">
        <v>40</v>
      </c>
      <c r="H730" s="188">
        <v>39.4</v>
      </c>
      <c r="I730" s="188">
        <v>39.299999999999997</v>
      </c>
      <c r="J730" s="188">
        <v>39.700000000000003</v>
      </c>
      <c r="K730" s="188">
        <v>39.5</v>
      </c>
      <c r="L730" s="188">
        <v>39.4</v>
      </c>
      <c r="M730" s="188">
        <v>39.6</v>
      </c>
      <c r="N730" s="142"/>
      <c r="O730" s="142"/>
    </row>
    <row r="731" spans="1:15" x14ac:dyDescent="0.25">
      <c r="A731" s="266">
        <v>2013</v>
      </c>
      <c r="B731" s="187">
        <v>34.299999999999997</v>
      </c>
      <c r="C731" s="193">
        <v>40.700000000000003</v>
      </c>
      <c r="D731" s="188">
        <v>39.299999999999997</v>
      </c>
      <c r="E731" s="188">
        <v>35.299999999999997</v>
      </c>
      <c r="F731" s="188">
        <v>35.1</v>
      </c>
      <c r="G731" s="188">
        <v>35.1</v>
      </c>
      <c r="H731" s="188">
        <v>35.200000000000003</v>
      </c>
      <c r="I731" s="188">
        <v>35.700000000000003</v>
      </c>
      <c r="J731" s="188">
        <v>35.9</v>
      </c>
      <c r="K731" s="188">
        <v>36.1</v>
      </c>
      <c r="L731" s="188">
        <v>36.299999999999997</v>
      </c>
      <c r="M731" s="188">
        <v>36.4</v>
      </c>
      <c r="N731" s="142"/>
      <c r="O731" s="142"/>
    </row>
    <row r="732" spans="1:15" x14ac:dyDescent="0.25">
      <c r="A732" s="266">
        <v>2014</v>
      </c>
      <c r="B732" s="187">
        <v>28.5</v>
      </c>
      <c r="C732" s="193">
        <v>37.4</v>
      </c>
      <c r="D732" s="188">
        <v>26.4</v>
      </c>
      <c r="E732" s="188">
        <v>26.4</v>
      </c>
      <c r="F732" s="188">
        <v>28.8</v>
      </c>
      <c r="G732" s="188">
        <v>29.4</v>
      </c>
      <c r="H732" s="188">
        <v>29.8</v>
      </c>
      <c r="I732" s="188">
        <v>30.7</v>
      </c>
      <c r="J732" s="188">
        <v>31</v>
      </c>
      <c r="K732" s="188">
        <v>30.9</v>
      </c>
      <c r="L732" s="188">
        <v>31.8</v>
      </c>
      <c r="M732" s="188">
        <v>32</v>
      </c>
      <c r="N732" s="142"/>
      <c r="O732" s="142"/>
    </row>
    <row r="733" spans="1:15" x14ac:dyDescent="0.25">
      <c r="A733" s="266">
        <v>2015</v>
      </c>
      <c r="B733" s="187">
        <v>32.200000000000003</v>
      </c>
      <c r="C733" s="193">
        <v>22.9</v>
      </c>
      <c r="D733" s="188">
        <v>23.7</v>
      </c>
      <c r="E733" s="188">
        <v>27.4</v>
      </c>
      <c r="F733" s="188">
        <v>29.4</v>
      </c>
      <c r="G733" s="188">
        <v>30.6</v>
      </c>
      <c r="H733" s="188">
        <v>31.2</v>
      </c>
      <c r="I733" s="188">
        <v>32.299999999999997</v>
      </c>
      <c r="J733" s="188">
        <v>32.5</v>
      </c>
      <c r="K733" s="188">
        <v>33.1</v>
      </c>
      <c r="L733" s="188">
        <v>33.9</v>
      </c>
      <c r="M733" s="188">
        <v>33.9</v>
      </c>
      <c r="N733" s="142"/>
      <c r="O733" s="142"/>
    </row>
    <row r="734" spans="1:15" x14ac:dyDescent="0.25">
      <c r="A734" s="266">
        <v>2016</v>
      </c>
      <c r="B734" s="187">
        <v>32.4</v>
      </c>
      <c r="C734" s="193">
        <v>53.7</v>
      </c>
      <c r="D734" s="188">
        <v>42.3</v>
      </c>
      <c r="E734" s="188">
        <v>37</v>
      </c>
      <c r="F734" s="188">
        <v>36.700000000000003</v>
      </c>
      <c r="G734" s="188">
        <v>37.299999999999997</v>
      </c>
      <c r="H734" s="188">
        <v>36.9</v>
      </c>
      <c r="I734" s="188">
        <v>37.299999999999997</v>
      </c>
      <c r="J734" s="188">
        <v>37.1</v>
      </c>
      <c r="K734" s="188">
        <v>36.6</v>
      </c>
      <c r="L734" s="188">
        <v>36.299999999999997</v>
      </c>
      <c r="M734" s="188">
        <v>36.299999999999997</v>
      </c>
      <c r="N734" s="142"/>
      <c r="O734" s="142"/>
    </row>
    <row r="735" spans="1:15" x14ac:dyDescent="0.25">
      <c r="A735" s="266">
        <v>2017</v>
      </c>
      <c r="B735" s="187">
        <v>34.700000000000003</v>
      </c>
      <c r="C735" s="193">
        <v>68.099999999999994</v>
      </c>
      <c r="D735" s="188">
        <v>50.6</v>
      </c>
      <c r="E735" s="188">
        <v>42.2</v>
      </c>
      <c r="F735" s="188">
        <v>40.200000000000003</v>
      </c>
      <c r="G735" s="188">
        <v>39.6</v>
      </c>
      <c r="H735" s="188">
        <v>38.6</v>
      </c>
      <c r="I735" s="188">
        <v>38.5</v>
      </c>
      <c r="J735" s="188">
        <v>38.1</v>
      </c>
      <c r="K735" s="188">
        <v>38</v>
      </c>
      <c r="L735" s="188">
        <v>38</v>
      </c>
      <c r="M735" s="188">
        <v>37.4</v>
      </c>
      <c r="N735" s="142"/>
      <c r="O735" s="142"/>
    </row>
    <row r="736" spans="1:15" x14ac:dyDescent="0.25">
      <c r="A736" s="266">
        <v>2018</v>
      </c>
      <c r="B736" s="187">
        <v>32.109475304434014</v>
      </c>
      <c r="C736" s="525">
        <v>48</v>
      </c>
      <c r="D736" s="525">
        <v>39.1</v>
      </c>
      <c r="E736" s="525">
        <v>34.799999999999997</v>
      </c>
      <c r="F736" s="525">
        <v>35</v>
      </c>
      <c r="G736" s="525">
        <v>34.799999999999997</v>
      </c>
      <c r="H736" s="525">
        <v>34.700000000000003</v>
      </c>
      <c r="I736" s="525">
        <v>35.200000000000003</v>
      </c>
      <c r="J736" s="525">
        <v>35.1</v>
      </c>
      <c r="K736" s="525">
        <v>34.9</v>
      </c>
      <c r="L736" s="525">
        <v>35.1</v>
      </c>
      <c r="M736" s="525">
        <v>34.799999999999997</v>
      </c>
      <c r="N736" s="142"/>
      <c r="O736" s="142"/>
    </row>
    <row r="737" spans="1:15" x14ac:dyDescent="0.25">
      <c r="A737" s="266">
        <v>2019</v>
      </c>
      <c r="B737" s="187">
        <v>32.410885402052585</v>
      </c>
      <c r="C737" s="193">
        <v>52.15237578000702</v>
      </c>
      <c r="D737" s="188">
        <v>42.756228294183643</v>
      </c>
      <c r="E737" s="188">
        <v>39.333280906614512</v>
      </c>
      <c r="F737" s="188">
        <v>37.150116086449422</v>
      </c>
      <c r="G737" s="188">
        <v>37.200000000000003</v>
      </c>
      <c r="H737" s="188">
        <v>36.357915207509777</v>
      </c>
      <c r="I737" s="188">
        <v>36.434559858255241</v>
      </c>
      <c r="J737" s="188">
        <v>36.13775617791751</v>
      </c>
      <c r="K737" s="188">
        <v>35.615472106741841</v>
      </c>
      <c r="L737" s="188">
        <v>35.601971799720147</v>
      </c>
      <c r="M737" s="188">
        <v>35.209385208261878</v>
      </c>
      <c r="N737" s="142"/>
      <c r="O737" s="142"/>
    </row>
    <row r="738" spans="1:15" x14ac:dyDescent="0.25">
      <c r="A738" s="266">
        <v>2020</v>
      </c>
      <c r="B738" s="187"/>
      <c r="C738" s="193">
        <v>50.765565702187168</v>
      </c>
      <c r="D738" s="188">
        <v>43.075311869465267</v>
      </c>
      <c r="E738" s="188">
        <v>40.267861362762922</v>
      </c>
      <c r="F738" s="188">
        <v>40.300152736360175</v>
      </c>
      <c r="G738" s="188">
        <v>38.9</v>
      </c>
      <c r="H738" s="188">
        <v>40.041198587285578</v>
      </c>
      <c r="I738" s="188">
        <v>39.230489100016136</v>
      </c>
      <c r="J738" s="188">
        <v>39.492231084391008</v>
      </c>
      <c r="K738" s="188">
        <v>39.6</v>
      </c>
      <c r="L738" s="188">
        <v>39.920541258210918</v>
      </c>
      <c r="M738" s="188">
        <v>38.442579645292902</v>
      </c>
      <c r="N738" s="142"/>
      <c r="O738" s="142"/>
    </row>
    <row r="739" spans="1:15" ht="15" customHeight="1" x14ac:dyDescent="0.25">
      <c r="A739" s="606" t="s">
        <v>952</v>
      </c>
      <c r="B739" s="606"/>
      <c r="C739" s="606"/>
      <c r="D739" s="606"/>
      <c r="E739" s="606"/>
      <c r="F739" s="606"/>
      <c r="G739" s="606"/>
      <c r="H739" s="606"/>
      <c r="I739" s="606"/>
      <c r="J739" s="606"/>
      <c r="K739" s="606"/>
      <c r="L739" s="606"/>
      <c r="M739" s="606"/>
      <c r="N739" s="142"/>
      <c r="O739" s="142"/>
    </row>
    <row r="740" spans="1:15" ht="15" customHeight="1" x14ac:dyDescent="0.25">
      <c r="A740" s="569" t="s">
        <v>329</v>
      </c>
      <c r="B740" s="569"/>
      <c r="C740" s="569"/>
      <c r="D740" s="569"/>
      <c r="E740" s="569"/>
      <c r="F740" s="569"/>
      <c r="G740" s="569"/>
      <c r="H740" s="569"/>
      <c r="I740" s="569"/>
      <c r="J740" s="569"/>
      <c r="K740" s="569"/>
      <c r="L740" s="569"/>
      <c r="M740" s="569"/>
      <c r="N740" s="142"/>
      <c r="O740" s="142"/>
    </row>
    <row r="741" spans="1:15" x14ac:dyDescent="0.25">
      <c r="A741" s="266">
        <v>2005</v>
      </c>
      <c r="B741" s="187">
        <v>30.8</v>
      </c>
      <c r="C741" s="193">
        <v>36.4</v>
      </c>
      <c r="D741" s="188">
        <v>33.4</v>
      </c>
      <c r="E741" s="188">
        <v>31.1</v>
      </c>
      <c r="F741" s="188">
        <v>31.1</v>
      </c>
      <c r="G741" s="188">
        <v>31.2</v>
      </c>
      <c r="H741" s="188">
        <v>30.3</v>
      </c>
      <c r="I741" s="188">
        <v>30.5</v>
      </c>
      <c r="J741" s="188">
        <v>30.6</v>
      </c>
      <c r="K741" s="188">
        <v>30.4</v>
      </c>
      <c r="L741" s="188">
        <v>30.9</v>
      </c>
      <c r="M741" s="188">
        <v>31</v>
      </c>
      <c r="N741" s="142"/>
      <c r="O741" s="142"/>
    </row>
    <row r="742" spans="1:15" x14ac:dyDescent="0.25">
      <c r="A742" s="266">
        <v>2006</v>
      </c>
      <c r="B742" s="187">
        <v>31.8</v>
      </c>
      <c r="C742" s="193">
        <v>37.1</v>
      </c>
      <c r="D742" s="188">
        <v>35.1</v>
      </c>
      <c r="E742" s="188">
        <v>35.1</v>
      </c>
      <c r="F742" s="188">
        <v>34.5</v>
      </c>
      <c r="G742" s="188">
        <v>34.200000000000003</v>
      </c>
      <c r="H742" s="188">
        <v>33.200000000000003</v>
      </c>
      <c r="I742" s="188">
        <v>33</v>
      </c>
      <c r="J742" s="188">
        <v>33.200000000000003</v>
      </c>
      <c r="K742" s="188">
        <v>33.200000000000003</v>
      </c>
      <c r="L742" s="188">
        <v>33</v>
      </c>
      <c r="M742" s="188">
        <v>32.6</v>
      </c>
      <c r="N742" s="142"/>
      <c r="O742" s="142"/>
    </row>
    <row r="743" spans="1:15" x14ac:dyDescent="0.25">
      <c r="A743" s="266">
        <v>2007</v>
      </c>
      <c r="B743" s="187">
        <v>31.3</v>
      </c>
      <c r="C743" s="193">
        <v>38.6</v>
      </c>
      <c r="D743" s="188">
        <v>37.4</v>
      </c>
      <c r="E743" s="188">
        <v>36</v>
      </c>
      <c r="F743" s="188">
        <v>35.6</v>
      </c>
      <c r="G743" s="188">
        <v>35</v>
      </c>
      <c r="H743" s="188">
        <v>33.9</v>
      </c>
      <c r="I743" s="188">
        <v>33.6</v>
      </c>
      <c r="J743" s="188">
        <v>33.6</v>
      </c>
      <c r="K743" s="188">
        <v>33.299999999999997</v>
      </c>
      <c r="L743" s="188">
        <v>33</v>
      </c>
      <c r="M743" s="188">
        <v>32.4</v>
      </c>
      <c r="N743" s="142"/>
      <c r="O743" s="142"/>
    </row>
    <row r="744" spans="1:15" x14ac:dyDescent="0.25">
      <c r="A744" s="266">
        <v>2008</v>
      </c>
      <c r="B744" s="187">
        <v>28.3</v>
      </c>
      <c r="C744" s="193">
        <v>31.5</v>
      </c>
      <c r="D744" s="188">
        <v>30.7</v>
      </c>
      <c r="E744" s="188">
        <v>31.2</v>
      </c>
      <c r="F744" s="188">
        <v>31.4</v>
      </c>
      <c r="G744" s="188">
        <v>30.9</v>
      </c>
      <c r="H744" s="188">
        <v>29.8</v>
      </c>
      <c r="I744" s="188">
        <v>29.6</v>
      </c>
      <c r="J744" s="188">
        <v>29.6</v>
      </c>
      <c r="K744" s="188">
        <v>29.6</v>
      </c>
      <c r="L744" s="188">
        <v>29.2</v>
      </c>
      <c r="M744" s="188">
        <v>29.1</v>
      </c>
      <c r="N744" s="142"/>
      <c r="O744" s="142"/>
    </row>
    <row r="745" spans="1:15" x14ac:dyDescent="0.25">
      <c r="A745" s="266">
        <v>2009</v>
      </c>
      <c r="B745" s="187">
        <v>30.9</v>
      </c>
      <c r="C745" s="193">
        <v>32.299999999999997</v>
      </c>
      <c r="D745" s="188">
        <v>34.799999999999997</v>
      </c>
      <c r="E745" s="188">
        <v>33.799999999999997</v>
      </c>
      <c r="F745" s="188">
        <v>32.9</v>
      </c>
      <c r="G745" s="188">
        <v>32.5</v>
      </c>
      <c r="H745" s="188">
        <v>31.5</v>
      </c>
      <c r="I745" s="188">
        <v>31.3</v>
      </c>
      <c r="J745" s="188">
        <v>31.5</v>
      </c>
      <c r="K745" s="188">
        <v>31.4</v>
      </c>
      <c r="L745" s="188">
        <v>31.3</v>
      </c>
      <c r="M745" s="188">
        <v>31.3</v>
      </c>
      <c r="N745" s="142"/>
      <c r="O745" s="142"/>
    </row>
    <row r="746" spans="1:15" x14ac:dyDescent="0.25">
      <c r="A746" s="266">
        <v>2010</v>
      </c>
      <c r="B746" s="187">
        <v>33</v>
      </c>
      <c r="C746" s="193">
        <v>31.8</v>
      </c>
      <c r="D746" s="188">
        <v>34.700000000000003</v>
      </c>
      <c r="E746" s="188">
        <v>34.5</v>
      </c>
      <c r="F746" s="188">
        <v>34.9</v>
      </c>
      <c r="G746" s="188">
        <v>34.6</v>
      </c>
      <c r="H746" s="188">
        <v>33.6</v>
      </c>
      <c r="I746" s="188">
        <v>33.5</v>
      </c>
      <c r="J746" s="188">
        <v>33.6</v>
      </c>
      <c r="K746" s="188">
        <v>33.6</v>
      </c>
      <c r="L746" s="188">
        <v>33.799999999999997</v>
      </c>
      <c r="M746" s="188">
        <v>33.6</v>
      </c>
      <c r="N746" s="142"/>
      <c r="O746" s="142"/>
    </row>
    <row r="747" spans="1:15" x14ac:dyDescent="0.25">
      <c r="A747" s="266">
        <v>2011</v>
      </c>
      <c r="B747" s="187">
        <v>36.4</v>
      </c>
      <c r="C747" s="193">
        <v>46.3</v>
      </c>
      <c r="D747" s="188">
        <v>44.1</v>
      </c>
      <c r="E747" s="188">
        <v>41.1</v>
      </c>
      <c r="F747" s="188">
        <v>40.6</v>
      </c>
      <c r="G747" s="188">
        <v>39.799999999999997</v>
      </c>
      <c r="H747" s="188">
        <v>38.4</v>
      </c>
      <c r="I747" s="188">
        <v>38.4</v>
      </c>
      <c r="J747" s="188">
        <v>38.200000000000003</v>
      </c>
      <c r="K747" s="188">
        <v>37.799999999999997</v>
      </c>
      <c r="L747" s="188">
        <v>37.5</v>
      </c>
      <c r="M747" s="188">
        <v>37.299999999999997</v>
      </c>
      <c r="N747" s="142"/>
      <c r="O747" s="142"/>
    </row>
    <row r="748" spans="1:15" x14ac:dyDescent="0.25">
      <c r="A748" s="266">
        <v>2012</v>
      </c>
      <c r="B748" s="187">
        <v>37</v>
      </c>
      <c r="C748" s="193">
        <v>47.4</v>
      </c>
      <c r="D748" s="188">
        <v>43.9</v>
      </c>
      <c r="E748" s="188">
        <v>40.4</v>
      </c>
      <c r="F748" s="188">
        <v>40</v>
      </c>
      <c r="G748" s="188">
        <v>39.1</v>
      </c>
      <c r="H748" s="188">
        <v>38</v>
      </c>
      <c r="I748" s="188">
        <v>38.4</v>
      </c>
      <c r="J748" s="188">
        <v>38.4</v>
      </c>
      <c r="K748" s="188">
        <v>38.1</v>
      </c>
      <c r="L748" s="188">
        <v>38.299999999999997</v>
      </c>
      <c r="M748" s="188">
        <v>38</v>
      </c>
      <c r="N748" s="142"/>
      <c r="O748" s="142"/>
    </row>
    <row r="749" spans="1:15" x14ac:dyDescent="0.25">
      <c r="A749" s="266">
        <v>2013</v>
      </c>
      <c r="B749" s="187">
        <v>34.799999999999997</v>
      </c>
      <c r="C749" s="193">
        <v>42.8</v>
      </c>
      <c r="D749" s="188">
        <v>39.799999999999997</v>
      </c>
      <c r="E749" s="188">
        <v>38.799999999999997</v>
      </c>
      <c r="F749" s="188">
        <v>38.5</v>
      </c>
      <c r="G749" s="188">
        <v>37.9</v>
      </c>
      <c r="H749" s="188">
        <v>37</v>
      </c>
      <c r="I749" s="188">
        <v>37</v>
      </c>
      <c r="J749" s="188">
        <v>36.799999999999997</v>
      </c>
      <c r="K749" s="188">
        <v>36.6</v>
      </c>
      <c r="L749" s="188">
        <v>36.299999999999997</v>
      </c>
      <c r="M749" s="188">
        <v>36.1</v>
      </c>
      <c r="N749" s="142"/>
      <c r="O749" s="142"/>
    </row>
    <row r="750" spans="1:15" x14ac:dyDescent="0.25">
      <c r="A750" s="266">
        <v>2014</v>
      </c>
      <c r="B750" s="187">
        <v>35.700000000000003</v>
      </c>
      <c r="C750" s="193">
        <v>42.3</v>
      </c>
      <c r="D750" s="188">
        <v>40.4</v>
      </c>
      <c r="E750" s="188">
        <v>39.4</v>
      </c>
      <c r="F750" s="188">
        <v>38.700000000000003</v>
      </c>
      <c r="G750" s="188">
        <v>37.9</v>
      </c>
      <c r="H750" s="188">
        <v>37.299999999999997</v>
      </c>
      <c r="I750" s="188">
        <v>37.299999999999997</v>
      </c>
      <c r="J750" s="188">
        <v>37.6</v>
      </c>
      <c r="K750" s="188">
        <v>37.5</v>
      </c>
      <c r="L750" s="188">
        <v>37.299999999999997</v>
      </c>
      <c r="M750" s="188">
        <v>37.1</v>
      </c>
      <c r="N750" s="142"/>
      <c r="O750" s="142"/>
    </row>
    <row r="751" spans="1:15" x14ac:dyDescent="0.25">
      <c r="A751" s="266">
        <v>2015</v>
      </c>
      <c r="B751" s="187">
        <v>35.9</v>
      </c>
      <c r="C751" s="193">
        <v>45.9</v>
      </c>
      <c r="D751" s="188">
        <v>42.2</v>
      </c>
      <c r="E751" s="188">
        <v>40.1</v>
      </c>
      <c r="F751" s="188">
        <v>39.700000000000003</v>
      </c>
      <c r="G751" s="188">
        <v>38.9</v>
      </c>
      <c r="H751" s="188">
        <v>37.799999999999997</v>
      </c>
      <c r="I751" s="188">
        <v>37.5</v>
      </c>
      <c r="J751" s="188">
        <v>37.299999999999997</v>
      </c>
      <c r="K751" s="188">
        <v>37.200000000000003</v>
      </c>
      <c r="L751" s="188">
        <v>37.200000000000003</v>
      </c>
      <c r="M751" s="188">
        <v>37.200000000000003</v>
      </c>
      <c r="N751" s="142"/>
      <c r="O751" s="142"/>
    </row>
    <row r="752" spans="1:15" x14ac:dyDescent="0.25">
      <c r="A752" s="266">
        <v>2016</v>
      </c>
      <c r="B752" s="187">
        <v>35.5</v>
      </c>
      <c r="C752" s="193">
        <v>46.6</v>
      </c>
      <c r="D752" s="188">
        <v>42.6</v>
      </c>
      <c r="E752" s="188">
        <v>40.700000000000003</v>
      </c>
      <c r="F752" s="188">
        <v>39.200000000000003</v>
      </c>
      <c r="G752" s="188">
        <v>38.6</v>
      </c>
      <c r="H752" s="188">
        <v>37.5</v>
      </c>
      <c r="I752" s="188">
        <v>37.5</v>
      </c>
      <c r="J752" s="188">
        <v>37.5</v>
      </c>
      <c r="K752" s="188">
        <v>37.299999999999997</v>
      </c>
      <c r="L752" s="188">
        <v>37.200000000000003</v>
      </c>
      <c r="M752" s="188">
        <v>36.799999999999997</v>
      </c>
      <c r="N752" s="142"/>
      <c r="O752" s="142"/>
    </row>
    <row r="753" spans="1:15" x14ac:dyDescent="0.25">
      <c r="A753" s="266">
        <v>2017</v>
      </c>
      <c r="B753" s="187">
        <v>34.799999999999997</v>
      </c>
      <c r="C753" s="193">
        <v>45.8</v>
      </c>
      <c r="D753" s="188">
        <v>42.4</v>
      </c>
      <c r="E753" s="188">
        <v>40.200000000000003</v>
      </c>
      <c r="F753" s="188">
        <v>38.700000000000003</v>
      </c>
      <c r="G753" s="188">
        <v>38</v>
      </c>
      <c r="H753" s="188">
        <v>37.1</v>
      </c>
      <c r="I753" s="188">
        <v>37.1</v>
      </c>
      <c r="J753" s="188">
        <v>37</v>
      </c>
      <c r="K753" s="188">
        <v>36.700000000000003</v>
      </c>
      <c r="L753" s="188">
        <v>36.6</v>
      </c>
      <c r="M753" s="188">
        <v>36.4</v>
      </c>
      <c r="N753" s="142"/>
      <c r="O753" s="142"/>
    </row>
    <row r="754" spans="1:15" x14ac:dyDescent="0.25">
      <c r="A754" s="266">
        <v>2018</v>
      </c>
      <c r="B754" s="187">
        <v>34.826389041399153</v>
      </c>
      <c r="C754" s="522">
        <v>45.2</v>
      </c>
      <c r="D754" s="525">
        <v>42.3</v>
      </c>
      <c r="E754" s="525">
        <v>40.799999999999997</v>
      </c>
      <c r="F754" s="525">
        <v>40.200000000000003</v>
      </c>
      <c r="G754" s="525">
        <v>38.9</v>
      </c>
      <c r="H754" s="525">
        <v>37.5</v>
      </c>
      <c r="I754" s="525">
        <v>37.4</v>
      </c>
      <c r="J754" s="525">
        <v>37.1</v>
      </c>
      <c r="K754" s="525">
        <v>37.1</v>
      </c>
      <c r="L754" s="525">
        <v>36.9</v>
      </c>
      <c r="M754" s="525">
        <v>36.700000000000003</v>
      </c>
      <c r="N754" s="142"/>
      <c r="O754" s="142"/>
    </row>
    <row r="755" spans="1:15" x14ac:dyDescent="0.25">
      <c r="A755" s="427">
        <v>2019</v>
      </c>
      <c r="B755" s="265">
        <v>34.687421352285988</v>
      </c>
      <c r="C755" s="426">
        <v>43.537096518085683</v>
      </c>
      <c r="D755" s="207">
        <v>41.513601509204001</v>
      </c>
      <c r="E755" s="207">
        <v>39.800047138783498</v>
      </c>
      <c r="F755" s="207">
        <v>39.714237450349174</v>
      </c>
      <c r="G755" s="207">
        <v>38.799999999999997</v>
      </c>
      <c r="H755" s="207">
        <v>37.516339503406165</v>
      </c>
      <c r="I755" s="207">
        <v>37.242591443718382</v>
      </c>
      <c r="J755" s="207">
        <v>37.216643980345381</v>
      </c>
      <c r="K755" s="207">
        <v>36.596740182673223</v>
      </c>
      <c r="L755" s="207">
        <v>36.408716002981244</v>
      </c>
      <c r="M755" s="207">
        <v>36.119545156464767</v>
      </c>
      <c r="N755" s="142"/>
      <c r="O755" s="142"/>
    </row>
    <row r="756" spans="1:15" x14ac:dyDescent="0.25">
      <c r="A756" s="427">
        <v>2020</v>
      </c>
      <c r="B756" s="265"/>
      <c r="C756" s="426">
        <v>43.440982484842934</v>
      </c>
      <c r="D756" s="207">
        <v>41.873082171634763</v>
      </c>
      <c r="E756" s="207">
        <v>41.471539463914368</v>
      </c>
      <c r="F756" s="207">
        <v>42.107030885904145</v>
      </c>
      <c r="G756" s="207">
        <v>41.2</v>
      </c>
      <c r="H756" s="207">
        <v>40.78926011875167</v>
      </c>
      <c r="I756" s="207">
        <v>41.501243629938145</v>
      </c>
      <c r="J756" s="207">
        <v>41.996988969019817</v>
      </c>
      <c r="K756" s="207">
        <v>41.8</v>
      </c>
      <c r="L756" s="207">
        <v>41.342643721940249</v>
      </c>
      <c r="M756" s="207">
        <v>41.304127028118273</v>
      </c>
      <c r="N756" s="142"/>
      <c r="O756" s="142"/>
    </row>
    <row r="757" spans="1:15" ht="15" customHeight="1" x14ac:dyDescent="0.25">
      <c r="A757" s="573" t="s">
        <v>332</v>
      </c>
      <c r="B757" s="573"/>
      <c r="C757" s="573"/>
      <c r="D757" s="573"/>
      <c r="E757" s="573"/>
      <c r="F757" s="573"/>
      <c r="G757" s="573"/>
      <c r="H757" s="573"/>
      <c r="I757" s="573"/>
      <c r="J757" s="573"/>
      <c r="K757" s="573"/>
      <c r="L757" s="573"/>
      <c r="M757" s="573"/>
      <c r="N757" s="142"/>
      <c r="O757" s="142"/>
    </row>
    <row r="758" spans="1:15" ht="15" customHeight="1" x14ac:dyDescent="0.25">
      <c r="A758" s="572" t="s">
        <v>333</v>
      </c>
      <c r="B758" s="572"/>
      <c r="C758" s="572"/>
      <c r="D758" s="572"/>
      <c r="E758" s="572"/>
      <c r="F758" s="572"/>
      <c r="G758" s="572"/>
      <c r="H758" s="572"/>
      <c r="I758" s="572"/>
      <c r="J758" s="572"/>
      <c r="K758" s="572"/>
      <c r="L758" s="572"/>
      <c r="M758" s="572"/>
      <c r="N758" s="142"/>
      <c r="O758" s="142"/>
    </row>
    <row r="759" spans="1:15" ht="15" customHeight="1" x14ac:dyDescent="0.25">
      <c r="A759" s="606" t="s">
        <v>965</v>
      </c>
      <c r="B759" s="606"/>
      <c r="C759" s="606"/>
      <c r="D759" s="606"/>
      <c r="E759" s="606"/>
      <c r="F759" s="606"/>
      <c r="G759" s="606"/>
      <c r="H759" s="606"/>
      <c r="I759" s="606"/>
      <c r="J759" s="606"/>
      <c r="K759" s="606"/>
      <c r="L759" s="606"/>
      <c r="M759" s="606"/>
      <c r="N759" s="142"/>
      <c r="O759" s="142"/>
    </row>
    <row r="760" spans="1:15" ht="15" customHeight="1" x14ac:dyDescent="0.25">
      <c r="A760" s="569" t="s">
        <v>321</v>
      </c>
      <c r="B760" s="569"/>
      <c r="C760" s="569"/>
      <c r="D760" s="569"/>
      <c r="E760" s="569"/>
      <c r="F760" s="569"/>
      <c r="G760" s="569"/>
      <c r="H760" s="569"/>
      <c r="I760" s="569"/>
      <c r="J760" s="569"/>
      <c r="K760" s="569"/>
      <c r="L760" s="569"/>
      <c r="M760" s="569"/>
      <c r="N760" s="142"/>
      <c r="O760" s="142"/>
    </row>
    <row r="761" spans="1:15" x14ac:dyDescent="0.25">
      <c r="A761" s="523">
        <v>1999</v>
      </c>
      <c r="B761" s="187">
        <v>-51.4</v>
      </c>
      <c r="C761" s="193">
        <v>0.4</v>
      </c>
      <c r="D761" s="188">
        <v>-6.3</v>
      </c>
      <c r="E761" s="188">
        <v>-19.2</v>
      </c>
      <c r="F761" s="188">
        <v>-26.2</v>
      </c>
      <c r="G761" s="188">
        <v>-39.700000000000003</v>
      </c>
      <c r="H761" s="188">
        <v>-45.5</v>
      </c>
      <c r="I761" s="188">
        <v>-46.8</v>
      </c>
      <c r="J761" s="188">
        <v>-47.4</v>
      </c>
      <c r="K761" s="188">
        <v>-46.9</v>
      </c>
      <c r="L761" s="188">
        <v>-43.2</v>
      </c>
      <c r="M761" s="188">
        <v>-25.6</v>
      </c>
      <c r="N761" s="142"/>
      <c r="O761" s="142"/>
    </row>
    <row r="762" spans="1:15" x14ac:dyDescent="0.25">
      <c r="A762" s="523">
        <v>2000</v>
      </c>
      <c r="B762" s="187">
        <v>102.9</v>
      </c>
      <c r="C762" s="193">
        <v>12.1</v>
      </c>
      <c r="D762" s="188">
        <v>27.1</v>
      </c>
      <c r="E762" s="188">
        <v>30.3</v>
      </c>
      <c r="F762" s="188">
        <v>52.8</v>
      </c>
      <c r="G762" s="188">
        <v>81.599999999999994</v>
      </c>
      <c r="H762" s="188">
        <v>102.3</v>
      </c>
      <c r="I762" s="188">
        <v>122.8</v>
      </c>
      <c r="J762" s="188">
        <v>137</v>
      </c>
      <c r="K762" s="188">
        <v>151</v>
      </c>
      <c r="L762" s="188">
        <v>170.2</v>
      </c>
      <c r="M762" s="188">
        <v>190.7</v>
      </c>
      <c r="N762" s="142"/>
      <c r="O762" s="142"/>
    </row>
    <row r="763" spans="1:15" x14ac:dyDescent="0.25">
      <c r="A763" s="523">
        <v>2001</v>
      </c>
      <c r="B763" s="187">
        <v>272.10000000000002</v>
      </c>
      <c r="C763" s="193">
        <v>34</v>
      </c>
      <c r="D763" s="188">
        <v>29.7</v>
      </c>
      <c r="E763" s="188">
        <v>49.2</v>
      </c>
      <c r="F763" s="188">
        <v>86.7</v>
      </c>
      <c r="G763" s="188">
        <v>120.3</v>
      </c>
      <c r="H763" s="188">
        <v>134.30000000000001</v>
      </c>
      <c r="I763" s="188">
        <v>167.8</v>
      </c>
      <c r="J763" s="188">
        <v>174.6</v>
      </c>
      <c r="K763" s="188">
        <v>178.8</v>
      </c>
      <c r="L763" s="188">
        <v>214.9</v>
      </c>
      <c r="M763" s="188">
        <v>257.7</v>
      </c>
      <c r="N763" s="142"/>
      <c r="O763" s="142"/>
    </row>
    <row r="764" spans="1:15" x14ac:dyDescent="0.25">
      <c r="A764" s="523">
        <v>2002</v>
      </c>
      <c r="B764" s="187">
        <v>150.5</v>
      </c>
      <c r="C764" s="193">
        <v>82.9</v>
      </c>
      <c r="D764" s="188">
        <v>89.1</v>
      </c>
      <c r="E764" s="188">
        <v>108</v>
      </c>
      <c r="F764" s="188">
        <v>132.19999999999999</v>
      </c>
      <c r="G764" s="188">
        <v>147.9</v>
      </c>
      <c r="H764" s="188">
        <v>162.80000000000001</v>
      </c>
      <c r="I764" s="188">
        <v>209.8</v>
      </c>
      <c r="J764" s="188">
        <v>223.5</v>
      </c>
      <c r="K764" s="188">
        <v>246.4</v>
      </c>
      <c r="L764" s="188">
        <v>213.9</v>
      </c>
      <c r="M764" s="188">
        <v>203.4</v>
      </c>
      <c r="N764" s="142"/>
      <c r="O764" s="142"/>
    </row>
    <row r="765" spans="1:15" x14ac:dyDescent="0.25">
      <c r="A765" s="523">
        <v>2003</v>
      </c>
      <c r="B765" s="187">
        <v>227.6</v>
      </c>
      <c r="C765" s="193">
        <v>70</v>
      </c>
      <c r="D765" s="188">
        <v>75</v>
      </c>
      <c r="E765" s="188">
        <v>89.3</v>
      </c>
      <c r="F765" s="188">
        <v>127.2</v>
      </c>
      <c r="G765" s="188">
        <v>173.7</v>
      </c>
      <c r="H765" s="188">
        <v>184.2</v>
      </c>
      <c r="I765" s="188">
        <v>213.6</v>
      </c>
      <c r="J765" s="188">
        <v>223.8</v>
      </c>
      <c r="K765" s="188">
        <v>238.9</v>
      </c>
      <c r="L765" s="188">
        <v>287.7</v>
      </c>
      <c r="M765" s="188">
        <v>316.10000000000002</v>
      </c>
      <c r="N765" s="142"/>
      <c r="O765" s="142"/>
    </row>
    <row r="766" spans="1:15" x14ac:dyDescent="0.25">
      <c r="A766" s="523">
        <v>2004</v>
      </c>
      <c r="B766" s="187">
        <v>730</v>
      </c>
      <c r="C766" s="193">
        <v>102.5</v>
      </c>
      <c r="D766" s="188">
        <v>115.5</v>
      </c>
      <c r="E766" s="188">
        <v>134.69999999999999</v>
      </c>
      <c r="F766" s="188">
        <v>169.8</v>
      </c>
      <c r="G766" s="188">
        <v>255.3</v>
      </c>
      <c r="H766" s="188">
        <v>354.1</v>
      </c>
      <c r="I766" s="188">
        <v>435.8</v>
      </c>
      <c r="J766" s="188">
        <v>484.2</v>
      </c>
      <c r="K766" s="188">
        <v>588</v>
      </c>
      <c r="L766" s="188">
        <v>690.1</v>
      </c>
      <c r="M766" s="188">
        <v>786.4</v>
      </c>
      <c r="N766" s="142"/>
      <c r="O766" s="142"/>
    </row>
    <row r="767" spans="1:15" x14ac:dyDescent="0.25">
      <c r="A767" s="523">
        <v>2005</v>
      </c>
      <c r="B767" s="187">
        <v>1612.9</v>
      </c>
      <c r="C767" s="193">
        <v>206.2</v>
      </c>
      <c r="D767" s="188">
        <v>304.39999999999998</v>
      </c>
      <c r="E767" s="188">
        <v>525.29999999999995</v>
      </c>
      <c r="F767" s="188">
        <v>621.4</v>
      </c>
      <c r="G767" s="188">
        <v>738.2</v>
      </c>
      <c r="H767" s="188">
        <v>942.2</v>
      </c>
      <c r="I767" s="188">
        <v>1036.4000000000001</v>
      </c>
      <c r="J767" s="188">
        <v>1172.9000000000001</v>
      </c>
      <c r="K767" s="188">
        <v>1162.0999999999999</v>
      </c>
      <c r="L767" s="188">
        <v>1429.7</v>
      </c>
      <c r="M767" s="188">
        <v>1636.6</v>
      </c>
      <c r="N767" s="142"/>
      <c r="O767" s="142"/>
    </row>
    <row r="768" spans="1:15" x14ac:dyDescent="0.25">
      <c r="A768" s="523">
        <v>2006</v>
      </c>
      <c r="B768" s="187">
        <v>1994.1</v>
      </c>
      <c r="C768" s="193">
        <v>221.6</v>
      </c>
      <c r="D768" s="188">
        <v>390.8</v>
      </c>
      <c r="E768" s="188">
        <v>575.9</v>
      </c>
      <c r="F768" s="188">
        <v>691.9</v>
      </c>
      <c r="G768" s="188">
        <v>894.7</v>
      </c>
      <c r="H768" s="188">
        <v>1083.4000000000001</v>
      </c>
      <c r="I768" s="188">
        <v>1270</v>
      </c>
      <c r="J768" s="188">
        <v>1489.4</v>
      </c>
      <c r="K768" s="188">
        <v>1694.6</v>
      </c>
      <c r="L768" s="188">
        <v>1905.9</v>
      </c>
      <c r="M768" s="188">
        <v>1992.6</v>
      </c>
      <c r="N768" s="142"/>
      <c r="O768" s="142"/>
    </row>
    <row r="769" spans="1:15" x14ac:dyDescent="0.25">
      <c r="A769" s="523">
        <v>2007</v>
      </c>
      <c r="B769" s="187">
        <v>1794.6</v>
      </c>
      <c r="C769" s="193">
        <v>218.2</v>
      </c>
      <c r="D769" s="188">
        <v>350.9</v>
      </c>
      <c r="E769" s="188">
        <v>476.3</v>
      </c>
      <c r="F769" s="188">
        <v>555</v>
      </c>
      <c r="G769" s="188">
        <v>782.4</v>
      </c>
      <c r="H769" s="188">
        <v>1076.0999999999999</v>
      </c>
      <c r="I769" s="188">
        <v>1248</v>
      </c>
      <c r="J769" s="188">
        <v>1455.4</v>
      </c>
      <c r="K769" s="188">
        <v>1623.2</v>
      </c>
      <c r="L769" s="188">
        <v>2106.1999999999998</v>
      </c>
      <c r="M769" s="188">
        <v>1824.9</v>
      </c>
      <c r="N769" s="142"/>
      <c r="O769" s="142"/>
    </row>
    <row r="770" spans="1:15" x14ac:dyDescent="0.25">
      <c r="A770" s="523">
        <v>2008</v>
      </c>
      <c r="B770" s="187">
        <v>1705.1</v>
      </c>
      <c r="C770" s="193">
        <v>300.60000000000002</v>
      </c>
      <c r="D770" s="188">
        <v>464</v>
      </c>
      <c r="E770" s="188">
        <v>600</v>
      </c>
      <c r="F770" s="188">
        <v>1139.2</v>
      </c>
      <c r="G770" s="188">
        <v>1311.6</v>
      </c>
      <c r="H770" s="188">
        <v>1375.1</v>
      </c>
      <c r="I770" s="188">
        <v>2118.9</v>
      </c>
      <c r="J770" s="188">
        <v>2347.1999999999998</v>
      </c>
      <c r="K770" s="188">
        <v>2561.5</v>
      </c>
      <c r="L770" s="188">
        <v>2783.4</v>
      </c>
      <c r="M770" s="188">
        <v>2511.1999999999998</v>
      </c>
      <c r="N770" s="142"/>
      <c r="O770" s="142"/>
    </row>
    <row r="771" spans="1:15" x14ac:dyDescent="0.25">
      <c r="A771" s="523">
        <v>2009</v>
      </c>
      <c r="B771" s="187">
        <v>-2322.3000000000002</v>
      </c>
      <c r="C771" s="193">
        <v>376.5</v>
      </c>
      <c r="D771" s="188">
        <v>132.5</v>
      </c>
      <c r="E771" s="188">
        <v>-29.7</v>
      </c>
      <c r="F771" s="188">
        <v>-351.8</v>
      </c>
      <c r="G771" s="188">
        <v>-476.5</v>
      </c>
      <c r="H771" s="188">
        <v>-721.7</v>
      </c>
      <c r="I771" s="188">
        <v>-893.1</v>
      </c>
      <c r="J771" s="188">
        <v>-934.3</v>
      </c>
      <c r="K771" s="188">
        <v>-1327.2</v>
      </c>
      <c r="L771" s="188">
        <v>-1481.3</v>
      </c>
      <c r="M771" s="188">
        <v>-1732.9</v>
      </c>
      <c r="N771" s="142"/>
      <c r="O771" s="142"/>
    </row>
    <row r="772" spans="1:15" x14ac:dyDescent="0.25">
      <c r="A772" s="523">
        <v>2010</v>
      </c>
      <c r="B772" s="187">
        <v>-1812</v>
      </c>
      <c r="C772" s="193">
        <v>87.1</v>
      </c>
      <c r="D772" s="188">
        <v>-169.5</v>
      </c>
      <c r="E772" s="188">
        <v>-244.6</v>
      </c>
      <c r="F772" s="188">
        <v>-412.2</v>
      </c>
      <c r="G772" s="188">
        <v>-463.3</v>
      </c>
      <c r="H772" s="188">
        <v>-388.3</v>
      </c>
      <c r="I772" s="188">
        <v>-512.70000000000005</v>
      </c>
      <c r="J772" s="188">
        <v>-623.29999999999995</v>
      </c>
      <c r="K772" s="188">
        <v>-692.6</v>
      </c>
      <c r="L772" s="188">
        <v>-759.9</v>
      </c>
      <c r="M772" s="188">
        <v>-891.7</v>
      </c>
      <c r="N772" s="142"/>
      <c r="O772" s="142"/>
    </row>
    <row r="773" spans="1:15" x14ac:dyDescent="0.25">
      <c r="A773" s="523">
        <v>2011</v>
      </c>
      <c r="B773" s="187">
        <v>442</v>
      </c>
      <c r="C773" s="193">
        <v>147.5</v>
      </c>
      <c r="D773" s="188">
        <v>78.5</v>
      </c>
      <c r="E773" s="188">
        <v>178</v>
      </c>
      <c r="F773" s="188">
        <v>163.1</v>
      </c>
      <c r="G773" s="188">
        <v>385.3</v>
      </c>
      <c r="H773" s="188">
        <v>703.5</v>
      </c>
      <c r="I773" s="188">
        <v>756.3</v>
      </c>
      <c r="J773" s="188">
        <v>788.7</v>
      </c>
      <c r="K773" s="188">
        <v>1130.9000000000001</v>
      </c>
      <c r="L773" s="188">
        <v>1422.8</v>
      </c>
      <c r="M773" s="188">
        <v>1369.4</v>
      </c>
      <c r="N773" s="142"/>
      <c r="O773" s="142"/>
    </row>
    <row r="774" spans="1:15" x14ac:dyDescent="0.25">
      <c r="A774" s="523">
        <v>2012</v>
      </c>
      <c r="B774" s="187">
        <v>-39.4</v>
      </c>
      <c r="C774" s="193">
        <v>27.2</v>
      </c>
      <c r="D774" s="188">
        <v>-199.7</v>
      </c>
      <c r="E774" s="188">
        <v>-70.2</v>
      </c>
      <c r="F774" s="188">
        <v>-51.4</v>
      </c>
      <c r="G774" s="188">
        <v>132.1</v>
      </c>
      <c r="H774" s="188">
        <v>270.7</v>
      </c>
      <c r="I774" s="188">
        <v>285.10000000000002</v>
      </c>
      <c r="J774" s="188">
        <v>532.29999999999995</v>
      </c>
      <c r="K774" s="188">
        <v>671.2</v>
      </c>
      <c r="L774" s="188">
        <v>723.9</v>
      </c>
      <c r="M774" s="188">
        <v>793.7</v>
      </c>
      <c r="N774" s="142"/>
      <c r="O774" s="142"/>
    </row>
    <row r="775" spans="1:15" x14ac:dyDescent="0.25">
      <c r="A775" s="523">
        <v>2013</v>
      </c>
      <c r="B775" s="187">
        <v>-323</v>
      </c>
      <c r="C775" s="193">
        <v>-15.6</v>
      </c>
      <c r="D775" s="188">
        <v>-169</v>
      </c>
      <c r="E775" s="188">
        <v>-62.2</v>
      </c>
      <c r="F775" s="188">
        <v>-6.4</v>
      </c>
      <c r="G775" s="188">
        <v>191.3</v>
      </c>
      <c r="H775" s="188">
        <v>367.9</v>
      </c>
      <c r="I775" s="188">
        <v>287.2</v>
      </c>
      <c r="J775" s="188">
        <v>440.2</v>
      </c>
      <c r="K775" s="188">
        <v>652.9</v>
      </c>
      <c r="L775" s="188">
        <v>659.2</v>
      </c>
      <c r="M775" s="188">
        <v>642</v>
      </c>
      <c r="N775" s="142"/>
      <c r="O775" s="142"/>
    </row>
    <row r="776" spans="1:15" x14ac:dyDescent="0.25">
      <c r="A776" s="523">
        <v>2014</v>
      </c>
      <c r="B776" s="187">
        <v>-334.7</v>
      </c>
      <c r="C776" s="193">
        <v>565.5</v>
      </c>
      <c r="D776" s="188">
        <v>107</v>
      </c>
      <c r="E776" s="188">
        <v>175.7</v>
      </c>
      <c r="F776" s="188">
        <v>128.1</v>
      </c>
      <c r="G776" s="188">
        <v>476.2</v>
      </c>
      <c r="H776" s="188">
        <v>718.8</v>
      </c>
      <c r="I776" s="188">
        <v>739.1</v>
      </c>
      <c r="J776" s="188">
        <v>972.3</v>
      </c>
      <c r="K776" s="188">
        <v>1169.3</v>
      </c>
      <c r="L776" s="188">
        <v>1177.7</v>
      </c>
      <c r="M776" s="188">
        <v>1312.2</v>
      </c>
      <c r="N776" s="142"/>
      <c r="O776" s="142"/>
    </row>
    <row r="777" spans="1:15" x14ac:dyDescent="0.25">
      <c r="A777" s="523">
        <v>2015</v>
      </c>
      <c r="B777" s="187">
        <v>-1961</v>
      </c>
      <c r="C777" s="193">
        <v>-215.9</v>
      </c>
      <c r="D777" s="188">
        <v>-679.8</v>
      </c>
      <c r="E777" s="188">
        <v>-691.9</v>
      </c>
      <c r="F777" s="188">
        <v>-906.7</v>
      </c>
      <c r="G777" s="188">
        <v>-943.7</v>
      </c>
      <c r="H777" s="188">
        <v>-797.7</v>
      </c>
      <c r="I777" s="188">
        <v>-1042.5999999999999</v>
      </c>
      <c r="J777" s="188">
        <v>-907.1</v>
      </c>
      <c r="K777" s="188">
        <v>-648.9</v>
      </c>
      <c r="L777" s="188">
        <v>-646.4</v>
      </c>
      <c r="M777" s="188">
        <v>-844.8</v>
      </c>
      <c r="N777" s="142"/>
      <c r="O777" s="142"/>
    </row>
    <row r="778" spans="1:15" x14ac:dyDescent="0.25">
      <c r="A778" s="523">
        <v>2016</v>
      </c>
      <c r="B778" s="187">
        <v>-2956.4</v>
      </c>
      <c r="C778" s="193">
        <v>400.4</v>
      </c>
      <c r="D778" s="188">
        <v>-98.8</v>
      </c>
      <c r="E778" s="188">
        <v>-638.70000000000005</v>
      </c>
      <c r="F778" s="188">
        <v>-1135.7</v>
      </c>
      <c r="G778" s="188">
        <v>-1393.6</v>
      </c>
      <c r="H778" s="188">
        <v>-1429.2</v>
      </c>
      <c r="I778" s="188">
        <v>-1442</v>
      </c>
      <c r="J778" s="188">
        <v>-1444.6</v>
      </c>
      <c r="K778" s="188">
        <v>-1509.5</v>
      </c>
      <c r="L778" s="188">
        <v>-1515</v>
      </c>
      <c r="M778" s="188">
        <v>-1733.6</v>
      </c>
      <c r="N778" s="142"/>
      <c r="O778" s="142"/>
    </row>
    <row r="779" spans="1:15" x14ac:dyDescent="0.25">
      <c r="A779" s="523">
        <v>2017</v>
      </c>
      <c r="B779" s="187">
        <v>-1331.4</v>
      </c>
      <c r="C779" s="193">
        <v>35.5</v>
      </c>
      <c r="D779" s="188">
        <v>-81</v>
      </c>
      <c r="E779" s="188">
        <v>-192.2</v>
      </c>
      <c r="F779" s="188">
        <v>-432.8</v>
      </c>
      <c r="G779" s="188">
        <v>-478</v>
      </c>
      <c r="H779" s="188">
        <v>-407.8</v>
      </c>
      <c r="I779" s="188">
        <v>-344.5</v>
      </c>
      <c r="J779" s="188">
        <v>-318.5</v>
      </c>
      <c r="K779" s="188">
        <v>-219.8</v>
      </c>
      <c r="L779" s="188">
        <v>-218.6</v>
      </c>
      <c r="M779" s="188">
        <v>-462</v>
      </c>
      <c r="N779" s="142"/>
      <c r="O779" s="142"/>
    </row>
    <row r="780" spans="1:15" x14ac:dyDescent="0.25">
      <c r="A780" s="523">
        <v>2018</v>
      </c>
      <c r="B780" s="187">
        <v>2741.36632156421</v>
      </c>
      <c r="C780" s="522">
        <v>244.2</v>
      </c>
      <c r="D780" s="525">
        <v>301.39999999999998</v>
      </c>
      <c r="E780" s="525">
        <v>405.3</v>
      </c>
      <c r="F780" s="525">
        <v>269.2</v>
      </c>
      <c r="G780" s="525">
        <v>534.79999999999995</v>
      </c>
      <c r="H780" s="525">
        <v>947.7</v>
      </c>
      <c r="I780" s="525">
        <v>1462</v>
      </c>
      <c r="J780" s="525">
        <v>2037.5</v>
      </c>
      <c r="K780" s="525">
        <v>2615.9</v>
      </c>
      <c r="L780" s="525">
        <v>3082.2</v>
      </c>
      <c r="M780" s="525">
        <v>3442.7</v>
      </c>
      <c r="N780" s="142"/>
      <c r="O780" s="142"/>
    </row>
    <row r="781" spans="1:15" x14ac:dyDescent="0.25">
      <c r="A781" s="523">
        <v>2019</v>
      </c>
      <c r="B781" s="187">
        <v>1974.2793256320101</v>
      </c>
      <c r="C781" s="193">
        <v>366.70308547835998</v>
      </c>
      <c r="D781" s="188">
        <v>378.70627770899</v>
      </c>
      <c r="E781" s="188">
        <v>665.94792189061002</v>
      </c>
      <c r="F781" s="188">
        <v>815.80659253190004</v>
      </c>
      <c r="G781" s="188">
        <v>1283.3</v>
      </c>
      <c r="H781" s="188">
        <v>1695.74492743004</v>
      </c>
      <c r="I781" s="188">
        <v>2151.13736655411</v>
      </c>
      <c r="J781" s="188">
        <v>2674.3133292663197</v>
      </c>
      <c r="K781" s="188">
        <v>3086.4722616570803</v>
      </c>
      <c r="L781" s="188">
        <v>3155.9011194521299</v>
      </c>
      <c r="M781" s="188">
        <v>3099.2922859759901</v>
      </c>
      <c r="N781" s="142"/>
      <c r="O781" s="142"/>
    </row>
    <row r="782" spans="1:15" x14ac:dyDescent="0.25">
      <c r="A782" s="523">
        <v>2020</v>
      </c>
      <c r="B782" s="187"/>
      <c r="C782" s="193">
        <v>-67.822788110930006</v>
      </c>
      <c r="D782" s="188">
        <v>-163.28393205188002</v>
      </c>
      <c r="E782" s="188">
        <v>113.38085231417</v>
      </c>
      <c r="F782" s="188">
        <v>246.65420787687</v>
      </c>
      <c r="G782" s="188">
        <v>-273.7</v>
      </c>
      <c r="H782" s="188">
        <v>-823.14464503601005</v>
      </c>
      <c r="I782" s="188">
        <v>-1395.1823217600199</v>
      </c>
      <c r="J782" s="188">
        <v>-1568.4546416138101</v>
      </c>
      <c r="K782" s="188">
        <v>-1656.8</v>
      </c>
      <c r="L782" s="188">
        <v>-1696.7276853238702</v>
      </c>
      <c r="M782" s="188">
        <v>-2402.9109443953998</v>
      </c>
      <c r="N782" s="142"/>
      <c r="O782" s="142"/>
    </row>
    <row r="783" spans="1:15" ht="15" customHeight="1" x14ac:dyDescent="0.25">
      <c r="A783" s="606" t="s">
        <v>966</v>
      </c>
      <c r="B783" s="606"/>
      <c r="C783" s="606"/>
      <c r="D783" s="606"/>
      <c r="E783" s="606"/>
      <c r="F783" s="606"/>
      <c r="G783" s="606"/>
      <c r="H783" s="606"/>
      <c r="I783" s="606"/>
      <c r="J783" s="606"/>
      <c r="K783" s="606"/>
      <c r="L783" s="606"/>
      <c r="M783" s="606"/>
      <c r="N783" s="142"/>
      <c r="O783" s="142"/>
    </row>
    <row r="784" spans="1:15" ht="15" customHeight="1" x14ac:dyDescent="0.25">
      <c r="A784" s="569" t="s">
        <v>308</v>
      </c>
      <c r="B784" s="569"/>
      <c r="C784" s="569"/>
      <c r="D784" s="569"/>
      <c r="E784" s="569"/>
      <c r="F784" s="569"/>
      <c r="G784" s="569"/>
      <c r="H784" s="569"/>
      <c r="I784" s="569"/>
      <c r="J784" s="569"/>
      <c r="K784" s="569"/>
      <c r="L784" s="569"/>
      <c r="M784" s="569"/>
      <c r="N784" s="142"/>
      <c r="O784" s="142"/>
    </row>
    <row r="785" spans="1:15" x14ac:dyDescent="0.25">
      <c r="A785" s="523">
        <v>1999</v>
      </c>
      <c r="B785" s="187">
        <v>7</v>
      </c>
      <c r="C785" s="193">
        <v>3</v>
      </c>
      <c r="D785" s="188">
        <v>2.5</v>
      </c>
      <c r="E785" s="188">
        <v>2.1</v>
      </c>
      <c r="F785" s="188">
        <v>4.7</v>
      </c>
      <c r="G785" s="188">
        <v>8.8000000000000007</v>
      </c>
      <c r="H785" s="188">
        <v>7.3</v>
      </c>
      <c r="I785" s="188">
        <v>8.9</v>
      </c>
      <c r="J785" s="188">
        <v>11.2</v>
      </c>
      <c r="K785" s="188">
        <v>10.4</v>
      </c>
      <c r="L785" s="188">
        <v>13.5</v>
      </c>
      <c r="M785" s="188">
        <v>15.7</v>
      </c>
      <c r="N785" s="142"/>
      <c r="O785" s="142"/>
    </row>
    <row r="786" spans="1:15" x14ac:dyDescent="0.25">
      <c r="A786" s="523">
        <v>2000</v>
      </c>
      <c r="B786" s="187">
        <v>33.799999999999997</v>
      </c>
      <c r="C786" s="193">
        <v>7</v>
      </c>
      <c r="D786" s="188">
        <v>5.5</v>
      </c>
      <c r="E786" s="188">
        <v>6</v>
      </c>
      <c r="F786" s="188">
        <v>12.2</v>
      </c>
      <c r="G786" s="188">
        <v>26.6</v>
      </c>
      <c r="H786" s="188">
        <v>24.6</v>
      </c>
      <c r="I786" s="188">
        <v>27.7</v>
      </c>
      <c r="J786" s="188">
        <v>37</v>
      </c>
      <c r="K786" s="188">
        <v>40.1</v>
      </c>
      <c r="L786" s="188">
        <v>44.2</v>
      </c>
      <c r="M786" s="188">
        <v>58</v>
      </c>
      <c r="N786" s="142"/>
      <c r="O786" s="142"/>
    </row>
    <row r="787" spans="1:15" x14ac:dyDescent="0.25">
      <c r="A787" s="523">
        <v>2001</v>
      </c>
      <c r="B787" s="187">
        <v>-7.8</v>
      </c>
      <c r="C787" s="193">
        <v>19.2</v>
      </c>
      <c r="D787" s="188">
        <v>19.8</v>
      </c>
      <c r="E787" s="188">
        <v>20.7</v>
      </c>
      <c r="F787" s="188">
        <v>33.1</v>
      </c>
      <c r="G787" s="188">
        <v>57.4</v>
      </c>
      <c r="H787" s="188">
        <v>44.7</v>
      </c>
      <c r="I787" s="188">
        <v>40.6</v>
      </c>
      <c r="J787" s="188">
        <v>56</v>
      </c>
      <c r="K787" s="188">
        <v>47</v>
      </c>
      <c r="L787" s="188">
        <v>47.8</v>
      </c>
      <c r="M787" s="188">
        <v>54.5</v>
      </c>
      <c r="N787" s="142"/>
      <c r="O787" s="142"/>
    </row>
    <row r="788" spans="1:15" x14ac:dyDescent="0.25">
      <c r="A788" s="523">
        <v>2002</v>
      </c>
      <c r="B788" s="187">
        <v>-53.6</v>
      </c>
      <c r="C788" s="193">
        <v>22.1</v>
      </c>
      <c r="D788" s="188">
        <v>22.1</v>
      </c>
      <c r="E788" s="188">
        <v>14.7</v>
      </c>
      <c r="F788" s="188">
        <v>30.5</v>
      </c>
      <c r="G788" s="188">
        <v>56.6</v>
      </c>
      <c r="H788" s="188">
        <v>21.8</v>
      </c>
      <c r="I788" s="188">
        <v>29.2</v>
      </c>
      <c r="J788" s="188">
        <v>27</v>
      </c>
      <c r="K788" s="188">
        <v>17.899999999999999</v>
      </c>
      <c r="L788" s="188">
        <v>27.3</v>
      </c>
      <c r="M788" s="188">
        <v>30.3</v>
      </c>
      <c r="N788" s="142"/>
      <c r="O788" s="142"/>
    </row>
    <row r="789" spans="1:15" x14ac:dyDescent="0.25">
      <c r="A789" s="523">
        <v>2003</v>
      </c>
      <c r="B789" s="187">
        <v>-53.8</v>
      </c>
      <c r="C789" s="193">
        <v>25.7</v>
      </c>
      <c r="D789" s="188">
        <v>14.2</v>
      </c>
      <c r="E789" s="188">
        <v>16.2</v>
      </c>
      <c r="F789" s="188">
        <v>44.9</v>
      </c>
      <c r="G789" s="188">
        <v>55.1</v>
      </c>
      <c r="H789" s="188">
        <v>30.1</v>
      </c>
      <c r="I789" s="188">
        <v>44.8</v>
      </c>
      <c r="J789" s="188">
        <v>37.6</v>
      </c>
      <c r="K789" s="188">
        <v>21.8</v>
      </c>
      <c r="L789" s="188">
        <v>37</v>
      </c>
      <c r="M789" s="188">
        <v>26.6</v>
      </c>
      <c r="N789" s="142"/>
      <c r="O789" s="142"/>
    </row>
    <row r="790" spans="1:15" x14ac:dyDescent="0.25">
      <c r="A790" s="523">
        <v>2004</v>
      </c>
      <c r="B790" s="187">
        <v>30.2</v>
      </c>
      <c r="C790" s="193">
        <v>23.5</v>
      </c>
      <c r="D790" s="188">
        <v>4.5999999999999996</v>
      </c>
      <c r="E790" s="188">
        <v>20.7</v>
      </c>
      <c r="F790" s="188">
        <v>97.2</v>
      </c>
      <c r="G790" s="188">
        <v>103.1</v>
      </c>
      <c r="H790" s="188">
        <v>57.9</v>
      </c>
      <c r="I790" s="188">
        <v>104.1</v>
      </c>
      <c r="J790" s="188">
        <v>130</v>
      </c>
      <c r="K790" s="188">
        <v>122.3</v>
      </c>
      <c r="L790" s="188">
        <v>142.5</v>
      </c>
      <c r="M790" s="188">
        <v>152</v>
      </c>
      <c r="N790" s="142"/>
      <c r="O790" s="142"/>
    </row>
    <row r="791" spans="1:15" x14ac:dyDescent="0.25">
      <c r="A791" s="523">
        <v>2005</v>
      </c>
      <c r="B791" s="187">
        <v>58.7</v>
      </c>
      <c r="C791" s="193">
        <v>137.4</v>
      </c>
      <c r="D791" s="188">
        <v>154.9</v>
      </c>
      <c r="E791" s="188">
        <v>130.1</v>
      </c>
      <c r="F791" s="188">
        <v>164.8</v>
      </c>
      <c r="G791" s="188">
        <v>181.3</v>
      </c>
      <c r="H791" s="188">
        <v>128.5</v>
      </c>
      <c r="I791" s="188">
        <v>171.9</v>
      </c>
      <c r="J791" s="188">
        <v>183.1</v>
      </c>
      <c r="K791" s="188">
        <v>163.80000000000001</v>
      </c>
      <c r="L791" s="188">
        <v>241.4</v>
      </c>
      <c r="M791" s="188">
        <v>264.10000000000002</v>
      </c>
      <c r="N791" s="142"/>
      <c r="O791" s="142"/>
    </row>
    <row r="792" spans="1:15" x14ac:dyDescent="0.25">
      <c r="A792" s="523">
        <v>2006</v>
      </c>
      <c r="B792" s="187">
        <v>139.6</v>
      </c>
      <c r="C792" s="193">
        <v>77.3</v>
      </c>
      <c r="D792" s="188">
        <v>57.5</v>
      </c>
      <c r="E792" s="188">
        <v>139.4</v>
      </c>
      <c r="F792" s="188">
        <v>158.6</v>
      </c>
      <c r="G792" s="188">
        <v>300</v>
      </c>
      <c r="H792" s="188">
        <v>244.9</v>
      </c>
      <c r="I792" s="188">
        <v>307.5</v>
      </c>
      <c r="J792" s="188">
        <v>399</v>
      </c>
      <c r="K792" s="188">
        <v>335.9</v>
      </c>
      <c r="L792" s="188">
        <v>428</v>
      </c>
      <c r="M792" s="188">
        <v>461.4</v>
      </c>
      <c r="N792" s="142"/>
      <c r="O792" s="142"/>
    </row>
    <row r="793" spans="1:15" x14ac:dyDescent="0.25">
      <c r="A793" s="523">
        <v>2007</v>
      </c>
      <c r="B793" s="187">
        <v>38</v>
      </c>
      <c r="C793" s="193">
        <v>122.6</v>
      </c>
      <c r="D793" s="188">
        <v>104.1</v>
      </c>
      <c r="E793" s="188">
        <v>220.1</v>
      </c>
      <c r="F793" s="188">
        <v>295.3</v>
      </c>
      <c r="G793" s="188">
        <v>370.1</v>
      </c>
      <c r="H793" s="188">
        <v>270</v>
      </c>
      <c r="I793" s="188">
        <v>446.9</v>
      </c>
      <c r="J793" s="188">
        <v>509.2</v>
      </c>
      <c r="K793" s="188">
        <v>383.8</v>
      </c>
      <c r="L793" s="188">
        <v>545.6</v>
      </c>
      <c r="M793" s="188">
        <v>470.5</v>
      </c>
      <c r="N793" s="142"/>
      <c r="O793" s="142"/>
    </row>
    <row r="794" spans="1:15" x14ac:dyDescent="0.25">
      <c r="A794" s="523">
        <v>2008</v>
      </c>
      <c r="B794" s="187">
        <v>-54.4</v>
      </c>
      <c r="C794" s="193">
        <v>226.1</v>
      </c>
      <c r="D794" s="188">
        <v>171.9</v>
      </c>
      <c r="E794" s="188">
        <v>330.4</v>
      </c>
      <c r="F794" s="188">
        <v>559.70000000000005</v>
      </c>
      <c r="G794" s="188">
        <v>598.1</v>
      </c>
      <c r="H794" s="188">
        <v>473.3</v>
      </c>
      <c r="I794" s="188">
        <v>742.8</v>
      </c>
      <c r="J794" s="188">
        <v>736</v>
      </c>
      <c r="K794" s="188">
        <v>655.4</v>
      </c>
      <c r="L794" s="188">
        <v>693.4</v>
      </c>
      <c r="M794" s="188">
        <v>527.5</v>
      </c>
      <c r="N794" s="142"/>
      <c r="O794" s="142"/>
    </row>
    <row r="795" spans="1:15" x14ac:dyDescent="0.25">
      <c r="A795" s="523">
        <v>2009</v>
      </c>
      <c r="B795" s="187">
        <v>-329.1</v>
      </c>
      <c r="C795" s="193">
        <v>133.6</v>
      </c>
      <c r="D795" s="188">
        <v>91.1</v>
      </c>
      <c r="E795" s="188">
        <v>168.1</v>
      </c>
      <c r="F795" s="188">
        <v>296.3</v>
      </c>
      <c r="G795" s="188">
        <v>252.1</v>
      </c>
      <c r="H795" s="188">
        <v>99.6</v>
      </c>
      <c r="I795" s="188">
        <v>242.4</v>
      </c>
      <c r="J795" s="188">
        <v>313.3</v>
      </c>
      <c r="K795" s="188">
        <v>222</v>
      </c>
      <c r="L795" s="188">
        <v>202.9</v>
      </c>
      <c r="M795" s="188">
        <v>110.5</v>
      </c>
      <c r="N795" s="142"/>
      <c r="O795" s="142"/>
    </row>
    <row r="796" spans="1:15" x14ac:dyDescent="0.25">
      <c r="A796" s="523">
        <v>2010</v>
      </c>
      <c r="B796" s="187">
        <v>-99.6</v>
      </c>
      <c r="C796" s="193">
        <v>162.80000000000001</v>
      </c>
      <c r="D796" s="188">
        <v>83.7</v>
      </c>
      <c r="E796" s="188">
        <v>279.3</v>
      </c>
      <c r="F796" s="188">
        <v>513.4</v>
      </c>
      <c r="G796" s="188">
        <v>520.9</v>
      </c>
      <c r="H796" s="188">
        <v>408.1</v>
      </c>
      <c r="I796" s="188">
        <v>509.2</v>
      </c>
      <c r="J796" s="188">
        <v>576.79999999999995</v>
      </c>
      <c r="K796" s="188">
        <v>467.7</v>
      </c>
      <c r="L796" s="188">
        <v>471.8</v>
      </c>
      <c r="M796" s="188">
        <v>424.4</v>
      </c>
      <c r="N796" s="142"/>
      <c r="O796" s="142"/>
    </row>
    <row r="797" spans="1:15" x14ac:dyDescent="0.25">
      <c r="A797" s="523">
        <v>2011</v>
      </c>
      <c r="B797" s="187">
        <v>-34.9</v>
      </c>
      <c r="C797" s="193">
        <v>97.7</v>
      </c>
      <c r="D797" s="188">
        <v>85.7</v>
      </c>
      <c r="E797" s="188">
        <v>400.4</v>
      </c>
      <c r="F797" s="188">
        <v>703.7</v>
      </c>
      <c r="G797" s="188">
        <v>777.2</v>
      </c>
      <c r="H797" s="188">
        <v>708.3</v>
      </c>
      <c r="I797" s="188">
        <v>886.7</v>
      </c>
      <c r="J797" s="188">
        <v>922.7</v>
      </c>
      <c r="K797" s="188">
        <v>831.6</v>
      </c>
      <c r="L797" s="188">
        <v>818.1</v>
      </c>
      <c r="M797" s="188">
        <v>771.7</v>
      </c>
      <c r="N797" s="142"/>
      <c r="O797" s="142"/>
    </row>
    <row r="798" spans="1:15" x14ac:dyDescent="0.25">
      <c r="A798" s="523">
        <v>2012</v>
      </c>
      <c r="B798" s="187">
        <v>-278.7</v>
      </c>
      <c r="C798" s="193">
        <v>119.9</v>
      </c>
      <c r="D798" s="188">
        <v>73.599999999999994</v>
      </c>
      <c r="E798" s="188">
        <v>286.8</v>
      </c>
      <c r="F798" s="188">
        <v>286.10000000000002</v>
      </c>
      <c r="G798" s="188">
        <v>484.5</v>
      </c>
      <c r="H798" s="188">
        <v>403</v>
      </c>
      <c r="I798" s="188">
        <v>502.1</v>
      </c>
      <c r="J798" s="188">
        <v>395.3</v>
      </c>
      <c r="K798" s="188">
        <v>251.3</v>
      </c>
      <c r="L798" s="188">
        <v>370.4</v>
      </c>
      <c r="M798" s="188">
        <v>236.5</v>
      </c>
      <c r="N798" s="142"/>
      <c r="O798" s="142"/>
    </row>
    <row r="799" spans="1:15" x14ac:dyDescent="0.25">
      <c r="A799" s="523">
        <v>2013</v>
      </c>
      <c r="B799" s="187">
        <v>-641.5</v>
      </c>
      <c r="C799" s="193">
        <v>82.5</v>
      </c>
      <c r="D799" s="188">
        <v>-16.2</v>
      </c>
      <c r="E799" s="188">
        <v>193.9</v>
      </c>
      <c r="F799" s="188">
        <v>317.2</v>
      </c>
      <c r="G799" s="188">
        <v>262.7</v>
      </c>
      <c r="H799" s="188">
        <v>5.2</v>
      </c>
      <c r="I799" s="188">
        <v>158.69999999999999</v>
      </c>
      <c r="J799" s="188">
        <v>81</v>
      </c>
      <c r="K799" s="188">
        <v>-73.599999999999994</v>
      </c>
      <c r="L799" s="188">
        <v>86.6</v>
      </c>
      <c r="M799" s="188">
        <v>-17.5</v>
      </c>
      <c r="N799" s="142"/>
      <c r="O799" s="142"/>
    </row>
    <row r="800" spans="1:15" x14ac:dyDescent="0.25">
      <c r="A800" s="523">
        <v>2014</v>
      </c>
      <c r="B800" s="187">
        <v>-447.6</v>
      </c>
      <c r="C800" s="193">
        <v>-110.2</v>
      </c>
      <c r="D800" s="188">
        <v>-147.4</v>
      </c>
      <c r="E800" s="188">
        <v>107.4</v>
      </c>
      <c r="F800" s="188">
        <v>338.8</v>
      </c>
      <c r="G800" s="188">
        <v>300.8</v>
      </c>
      <c r="H800" s="188">
        <v>90.2</v>
      </c>
      <c r="I800" s="188">
        <v>308.89999999999998</v>
      </c>
      <c r="J800" s="188">
        <v>283</v>
      </c>
      <c r="K800" s="188">
        <v>175</v>
      </c>
      <c r="L800" s="188">
        <v>222.9</v>
      </c>
      <c r="M800" s="188">
        <v>65</v>
      </c>
      <c r="N800" s="142"/>
      <c r="O800" s="142"/>
    </row>
    <row r="801" spans="1:15" x14ac:dyDescent="0.25">
      <c r="A801" s="523">
        <v>2015</v>
      </c>
      <c r="B801" s="187">
        <v>-171.6</v>
      </c>
      <c r="C801" s="193">
        <v>-73.5</v>
      </c>
      <c r="D801" s="188">
        <v>-200.2</v>
      </c>
      <c r="E801" s="188">
        <v>241.9</v>
      </c>
      <c r="F801" s="188">
        <v>548.5</v>
      </c>
      <c r="G801" s="188">
        <v>543.70000000000005</v>
      </c>
      <c r="H801" s="188">
        <v>364.4</v>
      </c>
      <c r="I801" s="188">
        <v>586.20000000000005</v>
      </c>
      <c r="J801" s="188">
        <v>482.7</v>
      </c>
      <c r="K801" s="188">
        <v>396.7</v>
      </c>
      <c r="L801" s="188">
        <v>503</v>
      </c>
      <c r="M801" s="188">
        <v>398.4</v>
      </c>
      <c r="N801" s="142"/>
      <c r="O801" s="142"/>
    </row>
    <row r="802" spans="1:15" x14ac:dyDescent="0.25">
      <c r="A802" s="523">
        <v>2016</v>
      </c>
      <c r="B802" s="187">
        <v>-12.6</v>
      </c>
      <c r="C802" s="193">
        <v>-54.8</v>
      </c>
      <c r="D802" s="188">
        <v>-201.5</v>
      </c>
      <c r="E802" s="188">
        <v>146.6</v>
      </c>
      <c r="F802" s="188">
        <v>383.1</v>
      </c>
      <c r="G802" s="188">
        <v>430.5</v>
      </c>
      <c r="H802" s="188">
        <v>276.60000000000002</v>
      </c>
      <c r="I802" s="188">
        <v>418.8</v>
      </c>
      <c r="J802" s="188">
        <v>460.8</v>
      </c>
      <c r="K802" s="188">
        <v>368.1</v>
      </c>
      <c r="L802" s="188">
        <v>545.4</v>
      </c>
      <c r="M802" s="188">
        <v>501.7</v>
      </c>
      <c r="N802" s="142"/>
      <c r="O802" s="142"/>
    </row>
    <row r="803" spans="1:15" x14ac:dyDescent="0.25">
      <c r="A803" s="523">
        <v>2017</v>
      </c>
      <c r="B803" s="187">
        <v>-51.9</v>
      </c>
      <c r="C803" s="193">
        <v>41.5</v>
      </c>
      <c r="D803" s="188">
        <v>-91.6</v>
      </c>
      <c r="E803" s="188">
        <v>348.9</v>
      </c>
      <c r="F803" s="188">
        <v>400.2</v>
      </c>
      <c r="G803" s="188">
        <v>619.29999999999995</v>
      </c>
      <c r="H803" s="188">
        <v>437.3</v>
      </c>
      <c r="I803" s="188">
        <v>637.1</v>
      </c>
      <c r="J803" s="188">
        <v>627.6</v>
      </c>
      <c r="K803" s="188">
        <v>503.5</v>
      </c>
      <c r="L803" s="188">
        <v>760.6</v>
      </c>
      <c r="M803" s="188">
        <v>695.9</v>
      </c>
      <c r="N803" s="142"/>
      <c r="O803" s="142"/>
    </row>
    <row r="804" spans="1:15" x14ac:dyDescent="0.25">
      <c r="A804" s="523">
        <v>2018</v>
      </c>
      <c r="B804" s="187">
        <v>510.27968073630001</v>
      </c>
      <c r="C804" s="525">
        <v>38.299999999999997</v>
      </c>
      <c r="D804" s="525">
        <v>-71</v>
      </c>
      <c r="E804" s="525">
        <v>343.1</v>
      </c>
      <c r="F804" s="525">
        <v>527.1</v>
      </c>
      <c r="G804" s="525">
        <v>724.2</v>
      </c>
      <c r="H804" s="525">
        <v>507.9</v>
      </c>
      <c r="I804" s="525">
        <v>862</v>
      </c>
      <c r="J804" s="525">
        <v>860</v>
      </c>
      <c r="K804" s="525">
        <v>753.9</v>
      </c>
      <c r="L804" s="525">
        <v>1211.5999999999999</v>
      </c>
      <c r="M804" s="525">
        <v>1182.3</v>
      </c>
      <c r="N804" s="142"/>
      <c r="O804" s="142"/>
    </row>
    <row r="805" spans="1:15" x14ac:dyDescent="0.25">
      <c r="A805" s="523">
        <v>2019</v>
      </c>
      <c r="B805" s="525">
        <v>4.7202832946899997</v>
      </c>
      <c r="C805" s="194">
        <v>57.981420492630001</v>
      </c>
      <c r="D805" s="194">
        <v>-52.479792542790001</v>
      </c>
      <c r="E805" s="194">
        <v>407.37238336209003</v>
      </c>
      <c r="F805" s="194">
        <v>952.40693303831006</v>
      </c>
      <c r="G805" s="194">
        <v>1023.8</v>
      </c>
      <c r="H805" s="194">
        <v>695.74358961528003</v>
      </c>
      <c r="I805" s="194">
        <v>1074.84347915886</v>
      </c>
      <c r="J805" s="194">
        <v>1013.72822376869</v>
      </c>
      <c r="K805" s="194">
        <v>742.46039146778003</v>
      </c>
      <c r="L805" s="194">
        <v>1024.9778147301299</v>
      </c>
      <c r="M805" s="194">
        <v>876.03218243057995</v>
      </c>
      <c r="N805" s="142"/>
      <c r="O805" s="142"/>
    </row>
    <row r="806" spans="1:15" x14ac:dyDescent="0.25">
      <c r="A806" s="523">
        <v>2020</v>
      </c>
      <c r="B806" s="522"/>
      <c r="C806" s="194">
        <v>-5.91267305505</v>
      </c>
      <c r="D806" s="194">
        <v>-192.90294497418</v>
      </c>
      <c r="E806" s="194">
        <v>341.25586425667001</v>
      </c>
      <c r="F806" s="194">
        <v>261.19142546412002</v>
      </c>
      <c r="G806" s="194">
        <v>197.3</v>
      </c>
      <c r="H806" s="194">
        <v>-213.72535678179</v>
      </c>
      <c r="I806" s="194">
        <v>-4.5692130129399997</v>
      </c>
      <c r="J806" s="194">
        <v>-109.11959455177001</v>
      </c>
      <c r="K806" s="194">
        <v>-295.8</v>
      </c>
      <c r="L806" s="194">
        <v>-137.37443400987999</v>
      </c>
      <c r="M806" s="194">
        <v>-123.30800225419999</v>
      </c>
      <c r="N806" s="142"/>
      <c r="O806" s="142"/>
    </row>
    <row r="807" spans="1:15" ht="15" customHeight="1" x14ac:dyDescent="0.25">
      <c r="A807" s="557" t="s">
        <v>967</v>
      </c>
      <c r="B807" s="557"/>
      <c r="C807" s="557"/>
      <c r="D807" s="557"/>
      <c r="E807" s="557"/>
      <c r="F807" s="557"/>
      <c r="G807" s="557"/>
      <c r="H807" s="557"/>
      <c r="I807" s="557"/>
      <c r="J807" s="557"/>
      <c r="K807" s="557"/>
      <c r="L807" s="557"/>
      <c r="M807" s="557"/>
      <c r="N807" s="142"/>
      <c r="O807" s="142"/>
    </row>
    <row r="808" spans="1:15" ht="15" customHeight="1" x14ac:dyDescent="0.25">
      <c r="A808" s="579" t="s">
        <v>1002</v>
      </c>
      <c r="B808" s="579"/>
      <c r="C808" s="579"/>
      <c r="D808" s="579"/>
      <c r="E808" s="579"/>
      <c r="F808" s="579"/>
      <c r="G808" s="579"/>
      <c r="H808" s="579"/>
      <c r="I808" s="579"/>
      <c r="J808" s="579"/>
      <c r="K808" s="579"/>
      <c r="L808" s="579"/>
      <c r="M808" s="579"/>
      <c r="N808" s="142"/>
      <c r="O808" s="142"/>
    </row>
    <row r="809" spans="1:15" ht="15" customHeight="1" x14ac:dyDescent="0.25">
      <c r="A809" s="557" t="s">
        <v>968</v>
      </c>
      <c r="B809" s="557"/>
      <c r="C809" s="557"/>
      <c r="D809" s="557"/>
      <c r="E809" s="557"/>
      <c r="F809" s="557"/>
      <c r="G809" s="557"/>
      <c r="H809" s="557"/>
      <c r="I809" s="557"/>
      <c r="J809" s="557"/>
      <c r="K809" s="557"/>
      <c r="L809" s="557"/>
      <c r="M809" s="557"/>
      <c r="N809" s="142"/>
      <c r="O809" s="142"/>
    </row>
    <row r="810" spans="1:15" ht="15" customHeight="1" x14ac:dyDescent="0.25">
      <c r="A810" s="579" t="s">
        <v>1001</v>
      </c>
      <c r="B810" s="579"/>
      <c r="C810" s="579"/>
      <c r="D810" s="579"/>
      <c r="E810" s="579"/>
      <c r="F810" s="579"/>
      <c r="G810" s="579"/>
      <c r="H810" s="579"/>
      <c r="I810" s="579"/>
      <c r="J810" s="579"/>
      <c r="K810" s="579"/>
      <c r="L810" s="579"/>
      <c r="M810" s="579"/>
      <c r="N810" s="142"/>
      <c r="O810" s="142"/>
    </row>
    <row r="811" spans="1:15" ht="15" customHeight="1" x14ac:dyDescent="0.25">
      <c r="A811" s="557" t="s">
        <v>992</v>
      </c>
      <c r="B811" s="557"/>
      <c r="C811" s="557"/>
      <c r="D811" s="557"/>
      <c r="E811" s="557"/>
      <c r="F811" s="557"/>
      <c r="G811" s="557"/>
      <c r="H811" s="557"/>
      <c r="I811" s="557"/>
      <c r="J811" s="557"/>
      <c r="K811" s="557"/>
      <c r="L811" s="557"/>
      <c r="M811" s="557"/>
      <c r="N811" s="142"/>
      <c r="O811" s="142"/>
    </row>
    <row r="812" spans="1:15" ht="14.25" customHeight="1" x14ac:dyDescent="0.25">
      <c r="A812" s="579" t="s">
        <v>334</v>
      </c>
      <c r="B812" s="579"/>
      <c r="C812" s="579"/>
      <c r="D812" s="579"/>
      <c r="E812" s="579"/>
      <c r="F812" s="579"/>
      <c r="G812" s="579"/>
      <c r="H812" s="579"/>
      <c r="I812" s="579"/>
      <c r="J812" s="579"/>
      <c r="K812" s="579"/>
      <c r="L812" s="579"/>
      <c r="M812" s="579"/>
      <c r="N812" s="579"/>
      <c r="O812" s="142"/>
    </row>
    <row r="813" spans="1:15" ht="16.5" customHeight="1" x14ac:dyDescent="0.25">
      <c r="A813" s="557" t="s">
        <v>993</v>
      </c>
      <c r="B813" s="557"/>
      <c r="C813" s="557"/>
      <c r="D813" s="557"/>
      <c r="E813" s="557"/>
      <c r="F813" s="557"/>
      <c r="G813" s="557"/>
      <c r="H813" s="557"/>
      <c r="I813" s="557"/>
      <c r="J813" s="557"/>
      <c r="K813" s="557"/>
      <c r="L813" s="557"/>
      <c r="M813" s="557"/>
      <c r="N813" s="557"/>
      <c r="O813" s="557"/>
    </row>
    <row r="814" spans="1:15" ht="22.5" customHeight="1" x14ac:dyDescent="0.25">
      <c r="A814" s="558" t="s">
        <v>994</v>
      </c>
      <c r="B814" s="558"/>
      <c r="C814" s="558"/>
      <c r="D814" s="558"/>
      <c r="E814" s="558"/>
      <c r="F814" s="558"/>
      <c r="G814" s="558"/>
      <c r="H814" s="558"/>
      <c r="I814" s="558"/>
      <c r="J814" s="558"/>
      <c r="K814" s="558"/>
      <c r="L814" s="558"/>
      <c r="M814" s="558"/>
      <c r="N814" s="558"/>
      <c r="O814" s="142"/>
    </row>
    <row r="815" spans="1:15" x14ac:dyDescent="0.25">
      <c r="A815" s="142"/>
      <c r="B815" s="142"/>
      <c r="C815" s="142"/>
      <c r="D815" s="428"/>
      <c r="E815" s="428"/>
      <c r="F815" s="428"/>
      <c r="G815" s="428"/>
      <c r="H815" s="428"/>
      <c r="I815" s="428"/>
      <c r="J815" s="428"/>
      <c r="K815" s="428"/>
      <c r="L815" s="428"/>
      <c r="M815" s="428"/>
      <c r="N815" s="142"/>
      <c r="O815" s="142"/>
    </row>
    <row r="816" spans="1:15" x14ac:dyDescent="0.25">
      <c r="A816" s="142"/>
      <c r="B816" s="142"/>
      <c r="C816" s="142"/>
      <c r="D816" s="388"/>
      <c r="E816" s="388"/>
      <c r="F816" s="388"/>
      <c r="G816" s="388"/>
      <c r="H816" s="206"/>
      <c r="I816" s="206"/>
      <c r="J816" s="388"/>
      <c r="K816" s="206"/>
      <c r="L816" s="206"/>
      <c r="M816" s="206"/>
      <c r="N816" s="142"/>
      <c r="O816" s="142"/>
    </row>
    <row r="817" spans="1:15" x14ac:dyDescent="0.25">
      <c r="A817" s="142"/>
      <c r="B817" s="142"/>
      <c r="C817" s="142"/>
      <c r="D817" s="142"/>
      <c r="E817" s="142"/>
      <c r="F817" s="142"/>
      <c r="G817" s="142"/>
      <c r="H817" s="142"/>
      <c r="I817" s="142"/>
      <c r="J817" s="142"/>
      <c r="K817" s="142"/>
      <c r="L817" s="142"/>
      <c r="M817" s="142"/>
      <c r="N817" s="142"/>
      <c r="O817" s="142"/>
    </row>
    <row r="818" spans="1:15" x14ac:dyDescent="0.25">
      <c r="A818" s="142"/>
      <c r="B818" s="142"/>
      <c r="C818" s="142"/>
      <c r="D818" s="142"/>
      <c r="E818" s="142"/>
      <c r="F818" s="142"/>
      <c r="G818" s="142"/>
      <c r="H818" s="142"/>
      <c r="I818" s="142"/>
      <c r="J818" s="142"/>
      <c r="K818" s="142"/>
      <c r="L818" s="142"/>
      <c r="M818" s="142"/>
      <c r="N818" s="142"/>
      <c r="O818" s="142"/>
    </row>
    <row r="819" spans="1:15" x14ac:dyDescent="0.25">
      <c r="A819" s="142"/>
      <c r="B819" s="142"/>
      <c r="C819" s="142"/>
      <c r="D819" s="142"/>
      <c r="E819" s="142"/>
      <c r="F819" s="142"/>
      <c r="G819" s="142"/>
      <c r="H819" s="142"/>
      <c r="I819" s="142"/>
      <c r="J819" s="142"/>
      <c r="K819" s="142"/>
      <c r="L819" s="142"/>
      <c r="M819" s="142"/>
    </row>
    <row r="820" spans="1:15" x14ac:dyDescent="0.25">
      <c r="A820" s="142"/>
      <c r="B820" s="142"/>
      <c r="C820" s="142"/>
      <c r="D820" s="142"/>
      <c r="E820" s="142"/>
      <c r="F820" s="142"/>
      <c r="G820" s="142"/>
      <c r="H820" s="142"/>
      <c r="I820" s="142"/>
      <c r="J820" s="142"/>
      <c r="K820" s="142"/>
      <c r="L820" s="142"/>
      <c r="M820" s="142"/>
    </row>
  </sheetData>
  <mergeCells count="116">
    <mergeCell ref="A814:N814"/>
    <mergeCell ref="A813:O813"/>
    <mergeCell ref="A807:M807"/>
    <mergeCell ref="A808:M808"/>
    <mergeCell ref="A809:M809"/>
    <mergeCell ref="A810:M810"/>
    <mergeCell ref="A811:M811"/>
    <mergeCell ref="A757:M757"/>
    <mergeCell ref="A758:M758"/>
    <mergeCell ref="A759:M759"/>
    <mergeCell ref="A760:M760"/>
    <mergeCell ref="A783:M783"/>
    <mergeCell ref="A784:M784"/>
    <mergeCell ref="A812:N812"/>
    <mergeCell ref="A703:M703"/>
    <mergeCell ref="A704:M704"/>
    <mergeCell ref="A721:M721"/>
    <mergeCell ref="A722:M722"/>
    <mergeCell ref="A739:M739"/>
    <mergeCell ref="A740:M740"/>
    <mergeCell ref="A665:M665"/>
    <mergeCell ref="A666:M666"/>
    <mergeCell ref="A683:M683"/>
    <mergeCell ref="A684:M684"/>
    <mergeCell ref="A702:M702"/>
    <mergeCell ref="A701:N701"/>
    <mergeCell ref="A627:M627"/>
    <mergeCell ref="A628:M628"/>
    <mergeCell ref="A645:M645"/>
    <mergeCell ref="A646:M646"/>
    <mergeCell ref="A647:M647"/>
    <mergeCell ref="A648:M648"/>
    <mergeCell ref="A589:M589"/>
    <mergeCell ref="A590:M590"/>
    <mergeCell ref="A591:M591"/>
    <mergeCell ref="A592:M592"/>
    <mergeCell ref="A609:M609"/>
    <mergeCell ref="A610:M610"/>
    <mergeCell ref="A551:M551"/>
    <mergeCell ref="A552:M552"/>
    <mergeCell ref="A553:M553"/>
    <mergeCell ref="A554:M554"/>
    <mergeCell ref="A571:M571"/>
    <mergeCell ref="A572:M572"/>
    <mergeCell ref="A497:M497"/>
    <mergeCell ref="A498:M498"/>
    <mergeCell ref="A515:M515"/>
    <mergeCell ref="A516:M516"/>
    <mergeCell ref="A533:M533"/>
    <mergeCell ref="A534:M534"/>
    <mergeCell ref="A491:M491"/>
    <mergeCell ref="A492:M492"/>
    <mergeCell ref="A493:M493"/>
    <mergeCell ref="A494:M494"/>
    <mergeCell ref="A496:M496"/>
    <mergeCell ref="A419:M419"/>
    <mergeCell ref="A420:M420"/>
    <mergeCell ref="A443:M443"/>
    <mergeCell ref="A444:M444"/>
    <mergeCell ref="A467:M467"/>
    <mergeCell ref="A468:M468"/>
    <mergeCell ref="A495:N495"/>
    <mergeCell ref="A381:M381"/>
    <mergeCell ref="A382:M382"/>
    <mergeCell ref="A399:M399"/>
    <mergeCell ref="A400:M400"/>
    <mergeCell ref="A417:M417"/>
    <mergeCell ref="A418:M418"/>
    <mergeCell ref="A331:M331"/>
    <mergeCell ref="A332:M332"/>
    <mergeCell ref="A355:M355"/>
    <mergeCell ref="A356:M356"/>
    <mergeCell ref="A379:M379"/>
    <mergeCell ref="A380:M380"/>
    <mergeCell ref="A281:M281"/>
    <mergeCell ref="A282:M282"/>
    <mergeCell ref="A305:M305"/>
    <mergeCell ref="A306:M306"/>
    <mergeCell ref="A307:M307"/>
    <mergeCell ref="A308:M308"/>
    <mergeCell ref="A231:M231"/>
    <mergeCell ref="A232:M232"/>
    <mergeCell ref="A233:M233"/>
    <mergeCell ref="A234:M234"/>
    <mergeCell ref="A257:M257"/>
    <mergeCell ref="A258:M258"/>
    <mergeCell ref="A159:M159"/>
    <mergeCell ref="A160:M160"/>
    <mergeCell ref="A183:M183"/>
    <mergeCell ref="A184:M184"/>
    <mergeCell ref="A207:M207"/>
    <mergeCell ref="A208:M208"/>
    <mergeCell ref="A109:M109"/>
    <mergeCell ref="A110:M110"/>
    <mergeCell ref="A133:M133"/>
    <mergeCell ref="A134:M134"/>
    <mergeCell ref="A157:M157"/>
    <mergeCell ref="A158:M158"/>
    <mergeCell ref="A84:M84"/>
    <mergeCell ref="A85:M85"/>
    <mergeCell ref="A86:M86"/>
    <mergeCell ref="A9:M9"/>
    <mergeCell ref="A10:M10"/>
    <mergeCell ref="A33:M33"/>
    <mergeCell ref="A34:M34"/>
    <mergeCell ref="A57:M57"/>
    <mergeCell ref="A58:M58"/>
    <mergeCell ref="A3:M3"/>
    <mergeCell ref="A4:M4"/>
    <mergeCell ref="A5:M5"/>
    <mergeCell ref="A6:M6"/>
    <mergeCell ref="A7:M7"/>
    <mergeCell ref="A8:M8"/>
    <mergeCell ref="A81:M81"/>
    <mergeCell ref="A82:M82"/>
    <mergeCell ref="A83:M83"/>
  </mergeCells>
  <pageMargins left="0.70866141732283472" right="0.70866141732283472" top="0.74803149606299213" bottom="0.74803149606299213" header="0.31496062992125984" footer="0.31496062992125984"/>
  <pageSetup paperSize="9" scale="92" orientation="landscape" r:id="rId1"/>
  <headerFooter>
    <oddHeader>&amp;C&amp;"Times New Roman,обычный"&amp;P</oddHeader>
  </headerFooter>
  <rowBreaks count="35" manualBreakCount="35">
    <brk id="32" max="16383" man="1"/>
    <brk id="56" max="16383" man="1"/>
    <brk id="80" max="16383" man="1"/>
    <brk id="108" max="16383" man="1"/>
    <brk id="132" max="16383" man="1"/>
    <brk id="156" max="16383" man="1"/>
    <brk id="182" max="16383" man="1"/>
    <brk id="206" max="16383" man="1"/>
    <brk id="230" max="16383" man="1"/>
    <brk id="256" max="16383" man="1"/>
    <brk id="280" max="16383" man="1"/>
    <brk id="304" max="16383" man="1"/>
    <brk id="330" max="16383" man="1"/>
    <brk id="354" max="16383" man="1"/>
    <brk id="378" max="16383" man="1"/>
    <brk id="398" max="16383" man="1"/>
    <brk id="416" max="16383" man="1"/>
    <brk id="442" max="16383" man="1"/>
    <brk id="466" max="16383" man="1"/>
    <brk id="490" max="16383" man="1"/>
    <brk id="514" max="16383" man="1"/>
    <brk id="532" max="16383" man="1"/>
    <brk id="550" max="16383" man="1"/>
    <brk id="570" max="16383" man="1"/>
    <brk id="588" max="16383" man="1"/>
    <brk id="608" max="16383" man="1"/>
    <brk id="626" max="16383" man="1"/>
    <brk id="644" max="16383" man="1"/>
    <brk id="664" max="16383" man="1"/>
    <brk id="682" max="16383" man="1"/>
    <brk id="700" max="16383" man="1"/>
    <brk id="720" max="16383" man="1"/>
    <brk id="738" max="16383" man="1"/>
    <brk id="756" max="16383" man="1"/>
    <brk id="7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workbookViewId="0">
      <selection activeCell="U17" sqref="U17"/>
    </sheetView>
  </sheetViews>
  <sheetFormatPr defaultRowHeight="15" x14ac:dyDescent="0.25"/>
  <cols>
    <col min="1" max="1" width="4.85546875" style="142" customWidth="1"/>
    <col min="2" max="2" width="49.85546875" style="157" customWidth="1"/>
    <col min="3" max="3" width="9.140625" style="138" customWidth="1"/>
    <col min="4" max="4" width="5.5703125" style="133" customWidth="1"/>
    <col min="5" max="5" width="5.28515625" style="142" customWidth="1"/>
    <col min="6" max="6" width="47" style="142" customWidth="1"/>
    <col min="7" max="7" width="9.140625" style="144" customWidth="1"/>
    <col min="8" max="16384" width="9.140625" style="142"/>
  </cols>
  <sheetData>
    <row r="1" spans="1:7" x14ac:dyDescent="0.25">
      <c r="C1" s="555" t="s">
        <v>600</v>
      </c>
      <c r="D1" s="555"/>
      <c r="E1" s="555"/>
    </row>
    <row r="2" spans="1:7" x14ac:dyDescent="0.25">
      <c r="A2" s="134"/>
      <c r="B2" s="146"/>
      <c r="C2" s="134" t="s">
        <v>601</v>
      </c>
      <c r="D2" s="134"/>
      <c r="E2" s="158"/>
      <c r="F2" s="158"/>
      <c r="G2" s="134" t="s">
        <v>601</v>
      </c>
    </row>
    <row r="3" spans="1:7" ht="15.75" x14ac:dyDescent="0.25">
      <c r="A3" s="159">
        <v>1</v>
      </c>
      <c r="B3" s="148" t="s">
        <v>459</v>
      </c>
      <c r="C3" s="149">
        <v>4</v>
      </c>
      <c r="D3" s="160"/>
      <c r="E3" s="147">
        <v>3</v>
      </c>
      <c r="F3" s="150" t="s">
        <v>481</v>
      </c>
      <c r="G3" s="151">
        <v>161</v>
      </c>
    </row>
    <row r="4" spans="1:7" ht="19.5" customHeight="1" x14ac:dyDescent="0.25">
      <c r="A4" s="152" t="s">
        <v>3</v>
      </c>
      <c r="B4" s="161" t="s">
        <v>460</v>
      </c>
      <c r="C4" s="151">
        <v>4</v>
      </c>
      <c r="D4" s="162"/>
      <c r="E4" s="152" t="s">
        <v>22</v>
      </c>
      <c r="F4" s="161" t="s">
        <v>482</v>
      </c>
      <c r="G4" s="151">
        <v>161</v>
      </c>
    </row>
    <row r="5" spans="1:7" ht="24.75" x14ac:dyDescent="0.25">
      <c r="A5" s="152" t="s">
        <v>4</v>
      </c>
      <c r="B5" s="161" t="s">
        <v>461</v>
      </c>
      <c r="C5" s="151">
        <v>6</v>
      </c>
      <c r="D5" s="162"/>
      <c r="E5" s="152" t="s">
        <v>538</v>
      </c>
      <c r="F5" s="161" t="s">
        <v>539</v>
      </c>
      <c r="G5" s="151">
        <v>163</v>
      </c>
    </row>
    <row r="6" spans="1:7" ht="24.75" x14ac:dyDescent="0.25">
      <c r="A6" s="152" t="s">
        <v>5</v>
      </c>
      <c r="B6" s="161" t="s">
        <v>462</v>
      </c>
      <c r="C6" s="151">
        <v>12</v>
      </c>
      <c r="D6" s="163"/>
      <c r="E6" s="152" t="s">
        <v>23</v>
      </c>
      <c r="F6" s="161" t="s">
        <v>483</v>
      </c>
      <c r="G6" s="151">
        <v>175</v>
      </c>
    </row>
    <row r="7" spans="1:7" ht="24.75" x14ac:dyDescent="0.25">
      <c r="A7" s="152" t="s">
        <v>6</v>
      </c>
      <c r="B7" s="161" t="s">
        <v>463</v>
      </c>
      <c r="C7" s="467">
        <v>13</v>
      </c>
      <c r="D7" s="163"/>
      <c r="E7" s="152" t="s">
        <v>24</v>
      </c>
      <c r="F7" s="161" t="s">
        <v>484</v>
      </c>
      <c r="G7" s="151">
        <v>184</v>
      </c>
    </row>
    <row r="8" spans="1:7" ht="24.75" x14ac:dyDescent="0.25">
      <c r="A8" s="152" t="s">
        <v>7</v>
      </c>
      <c r="B8" s="161" t="s">
        <v>464</v>
      </c>
      <c r="C8" s="151">
        <v>19</v>
      </c>
      <c r="D8" s="163"/>
      <c r="E8" s="152" t="s">
        <v>25</v>
      </c>
      <c r="F8" s="161" t="s">
        <v>485</v>
      </c>
      <c r="G8" s="151">
        <v>186</v>
      </c>
    </row>
    <row r="9" spans="1:7" ht="18.75" customHeight="1" x14ac:dyDescent="0.25">
      <c r="A9" s="152" t="s">
        <v>8</v>
      </c>
      <c r="B9" s="161" t="s">
        <v>465</v>
      </c>
      <c r="C9" s="151">
        <v>28</v>
      </c>
      <c r="D9" s="164"/>
      <c r="E9" s="147" t="s">
        <v>26</v>
      </c>
      <c r="F9" s="165" t="s">
        <v>486</v>
      </c>
      <c r="G9" s="166">
        <v>187</v>
      </c>
    </row>
    <row r="10" spans="1:7" ht="24.75" x14ac:dyDescent="0.25">
      <c r="A10" s="152" t="s">
        <v>70</v>
      </c>
      <c r="B10" s="161" t="s">
        <v>466</v>
      </c>
      <c r="C10" s="151">
        <v>32</v>
      </c>
      <c r="D10" s="164"/>
      <c r="E10" s="147">
        <v>4</v>
      </c>
      <c r="F10" s="150" t="s">
        <v>487</v>
      </c>
      <c r="G10" s="167">
        <v>192</v>
      </c>
    </row>
    <row r="11" spans="1:7" x14ac:dyDescent="0.25">
      <c r="A11" s="152" t="s">
        <v>9</v>
      </c>
      <c r="B11" s="161" t="s">
        <v>467</v>
      </c>
      <c r="C11" s="151">
        <v>37</v>
      </c>
      <c r="D11" s="163"/>
      <c r="E11" s="152" t="s">
        <v>27</v>
      </c>
      <c r="F11" s="161" t="s">
        <v>488</v>
      </c>
      <c r="G11" s="166">
        <v>192</v>
      </c>
    </row>
    <row r="12" spans="1:7" ht="26.25" customHeight="1" x14ac:dyDescent="0.25">
      <c r="A12" s="152" t="s">
        <v>10</v>
      </c>
      <c r="B12" s="161" t="s">
        <v>468</v>
      </c>
      <c r="C12" s="151">
        <v>40</v>
      </c>
      <c r="D12" s="163"/>
      <c r="E12" s="152" t="s">
        <v>28</v>
      </c>
      <c r="F12" s="161" t="s">
        <v>489</v>
      </c>
      <c r="G12" s="151">
        <v>203</v>
      </c>
    </row>
    <row r="13" spans="1:7" x14ac:dyDescent="0.25">
      <c r="A13" s="147" t="s">
        <v>11</v>
      </c>
      <c r="B13" s="165" t="s">
        <v>469</v>
      </c>
      <c r="C13" s="166">
        <v>43</v>
      </c>
      <c r="D13" s="164"/>
      <c r="E13" s="152" t="s">
        <v>29</v>
      </c>
      <c r="F13" s="161" t="s">
        <v>491</v>
      </c>
      <c r="G13" s="151">
        <v>208</v>
      </c>
    </row>
    <row r="14" spans="1:7" x14ac:dyDescent="0.25">
      <c r="A14" s="152" t="s">
        <v>12</v>
      </c>
      <c r="B14" s="161" t="s">
        <v>470</v>
      </c>
      <c r="C14" s="151">
        <v>70</v>
      </c>
      <c r="D14" s="163"/>
      <c r="E14" s="152" t="s">
        <v>30</v>
      </c>
      <c r="F14" s="161" t="s">
        <v>795</v>
      </c>
      <c r="G14" s="151">
        <v>214</v>
      </c>
    </row>
    <row r="15" spans="1:7" ht="24.75" x14ac:dyDescent="0.25">
      <c r="A15" s="152" t="s">
        <v>13</v>
      </c>
      <c r="B15" s="161" t="s">
        <v>471</v>
      </c>
      <c r="C15" s="151">
        <v>72</v>
      </c>
      <c r="D15" s="163"/>
      <c r="E15" s="152" t="s">
        <v>31</v>
      </c>
      <c r="F15" s="161" t="s">
        <v>492</v>
      </c>
      <c r="G15" s="151">
        <v>227</v>
      </c>
    </row>
    <row r="16" spans="1:7" ht="24.75" x14ac:dyDescent="0.25">
      <c r="A16" s="152" t="s">
        <v>14</v>
      </c>
      <c r="B16" s="161" t="s">
        <v>472</v>
      </c>
      <c r="C16" s="151">
        <v>74</v>
      </c>
      <c r="D16" s="163"/>
      <c r="E16" s="152" t="s">
        <v>32</v>
      </c>
      <c r="F16" s="161" t="s">
        <v>554</v>
      </c>
      <c r="G16" s="467">
        <v>230</v>
      </c>
    </row>
    <row r="17" spans="1:8" ht="24.75" x14ac:dyDescent="0.25">
      <c r="A17" s="155" t="s">
        <v>15</v>
      </c>
      <c r="B17" s="161" t="s">
        <v>473</v>
      </c>
      <c r="C17" s="151">
        <v>89</v>
      </c>
      <c r="D17" s="164"/>
      <c r="E17" s="147" t="s">
        <v>33</v>
      </c>
      <c r="F17" s="165" t="s">
        <v>493</v>
      </c>
      <c r="G17" s="166">
        <v>233</v>
      </c>
    </row>
    <row r="18" spans="1:8" ht="24.75" x14ac:dyDescent="0.25">
      <c r="A18" s="152" t="s">
        <v>16</v>
      </c>
      <c r="B18" s="161" t="s">
        <v>474</v>
      </c>
      <c r="C18" s="151">
        <v>93</v>
      </c>
      <c r="D18" s="164"/>
      <c r="E18" s="147" t="s">
        <v>34</v>
      </c>
      <c r="F18" s="165" t="s">
        <v>494</v>
      </c>
      <c r="G18" s="166">
        <v>238</v>
      </c>
    </row>
    <row r="19" spans="1:8" ht="15.75" x14ac:dyDescent="0.25">
      <c r="A19" s="152">
        <v>2</v>
      </c>
      <c r="B19" s="154" t="s">
        <v>475</v>
      </c>
      <c r="C19" s="467">
        <v>101</v>
      </c>
      <c r="D19" s="168"/>
      <c r="H19" s="142" t="s">
        <v>656</v>
      </c>
    </row>
    <row r="20" spans="1:8" x14ac:dyDescent="0.25">
      <c r="A20" s="152" t="s">
        <v>17</v>
      </c>
      <c r="B20" s="161" t="s">
        <v>476</v>
      </c>
      <c r="C20" s="467">
        <v>101</v>
      </c>
      <c r="D20" s="168"/>
    </row>
    <row r="21" spans="1:8" ht="27.75" customHeight="1" x14ac:dyDescent="0.25">
      <c r="A21" s="152" t="s">
        <v>18</v>
      </c>
      <c r="B21" s="161" t="s">
        <v>477</v>
      </c>
      <c r="C21" s="151">
        <v>137</v>
      </c>
      <c r="D21" s="168"/>
    </row>
    <row r="22" spans="1:8" ht="36.75" x14ac:dyDescent="0.25">
      <c r="A22" s="152" t="s">
        <v>19</v>
      </c>
      <c r="B22" s="161" t="s">
        <v>478</v>
      </c>
      <c r="C22" s="151">
        <v>141</v>
      </c>
      <c r="D22" s="168"/>
    </row>
    <row r="23" spans="1:8" x14ac:dyDescent="0.25">
      <c r="A23" s="152" t="s">
        <v>20</v>
      </c>
      <c r="B23" s="161" t="s">
        <v>479</v>
      </c>
      <c r="C23" s="151">
        <v>146</v>
      </c>
      <c r="D23" s="168"/>
    </row>
    <row r="24" spans="1:8" x14ac:dyDescent="0.25">
      <c r="A24" s="152" t="s">
        <v>21</v>
      </c>
      <c r="B24" s="161" t="s">
        <v>480</v>
      </c>
      <c r="C24" s="151">
        <v>158</v>
      </c>
      <c r="D24" s="168"/>
    </row>
    <row r="29" spans="1:8" ht="28.5" customHeight="1" x14ac:dyDescent="0.25"/>
    <row r="41" spans="1:1" x14ac:dyDescent="0.25">
      <c r="A41" s="169"/>
    </row>
  </sheetData>
  <mergeCells count="1">
    <mergeCell ref="C1:E1"/>
  </mergeCells>
  <hyperlinks>
    <hyperlink ref="C3" location="'1.1. '!A1" display="'1.1. '!A1"/>
    <hyperlink ref="C4" location="'1.1. '!A1" display="'1.1. '!A1"/>
    <hyperlink ref="C5" location="'1.2.'!A1" display="'1.2.'!A1"/>
    <hyperlink ref="C6" location="'1.3.'!A1" display="'1.3.'!A1"/>
    <hyperlink ref="C8" location="'1.5. '!A1" display="'1.5. '!A1"/>
    <hyperlink ref="C9" location="'1.6. '!A1" display="'1.6. '!A1"/>
    <hyperlink ref="C10" location="'1.6.1 '!A1" display="'1.6.1 '!A1"/>
    <hyperlink ref="C11" location="'1.7 '!A1" display="'1.7 '!A1"/>
    <hyperlink ref="C12" location="'1.8 '!A1" display="'1.8 '!A1"/>
    <hyperlink ref="C13" location="'1.9'!A1" display="'1.9'!A1"/>
    <hyperlink ref="C14" location="'1.10'!A1" display="'1.10'!A1"/>
    <hyperlink ref="C15" location="'1.11 '!A1" display="'1.11 '!A1"/>
    <hyperlink ref="C16" location="'1.12 '!A1" display="'1.12 '!A1"/>
    <hyperlink ref="C17" location="'1.13 '!A1" display="'1.13 '!A1"/>
    <hyperlink ref="C18" location="'1.14'!A1" display="'1.14'!A1"/>
    <hyperlink ref="C21" location="'2.2 '!A1" display="'2.2 '!A1"/>
    <hyperlink ref="C22" location="'2.3 '!A1" display="'2.3 '!A1"/>
    <hyperlink ref="C23" location="'2.4 '!A1" display="'2.4 '!A1"/>
    <hyperlink ref="C24" location="'2.5 '!A1" display="'2.5 '!A1"/>
    <hyperlink ref="G3" location="'3.1 '!A1" display="'3.1 '!A1"/>
    <hyperlink ref="G4" location="'3.1 '!A1" display="'3.1 '!A1"/>
    <hyperlink ref="G6" location="'3.2 '!A1" display="'3.2 '!A1"/>
    <hyperlink ref="G7" location="'3.3 '!A1" display="'3.3 '!A1"/>
    <hyperlink ref="G8" location="'3.4'!A1" display="'3.4'!A1"/>
    <hyperlink ref="G9" location="'3.5 '!A1" display="'3.5 '!A1"/>
    <hyperlink ref="G10" location="'4.1'!A1" display="'4.1'!A1"/>
    <hyperlink ref="G11" location="'4.1'!A1" display="'4.1'!A1"/>
    <hyperlink ref="G12" location="'4.2 '!A1" display="'4.2 '!A1"/>
    <hyperlink ref="G13" location="'4.3'!A1" display="'4.3'!A1"/>
    <hyperlink ref="G14" location="'4.4 '!A1" display="'4.4 '!A1"/>
    <hyperlink ref="G15" location="'4.5 '!A1" display="'4.5 '!A1"/>
    <hyperlink ref="G17" location="'4.7'!A1" display="'4.7'!A1"/>
    <hyperlink ref="G18" location="'4.8 '!A1" display="'4.8 '!A1"/>
    <hyperlink ref="G5" location="'3.1.1 '!A1" display="'3.1.1 '!A1"/>
    <hyperlink ref="C7" location="'1.4'!A1" display="'1.4'!A1"/>
    <hyperlink ref="C19" location="'2.1'!A1" display="'2.1'!A1"/>
    <hyperlink ref="C20" location="'2.1'!A1" display="'2.1'!A1"/>
    <hyperlink ref="G16" location="'4.6 (c 2013-2019)'!A1" display="'4.6 (c 2013-2019)'!A1"/>
  </hyperlinks>
  <pageMargins left="0.7" right="0.7" top="0.75" bottom="0.75" header="0.3" footer="0.3"/>
  <pageSetup paperSize="9" scale="94" orientation="landscape" r:id="rId1"/>
  <headerFooter>
    <oddHeader>&amp;C&amp;P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topLeftCell="A85" zoomScaleNormal="100" workbookViewId="0">
      <selection activeCell="U17" sqref="U17"/>
    </sheetView>
  </sheetViews>
  <sheetFormatPr defaultRowHeight="15" x14ac:dyDescent="0.25"/>
  <cols>
    <col min="1" max="1" width="8.5703125" customWidth="1"/>
    <col min="2" max="2" width="9.140625" style="35" customWidth="1"/>
    <col min="3" max="3" width="10.28515625" style="35" customWidth="1"/>
    <col min="4" max="4" width="9.28515625" customWidth="1"/>
    <col min="5" max="7" width="9.140625" customWidth="1"/>
    <col min="8" max="8" width="11" customWidth="1"/>
    <col min="9" max="10" width="9.140625" customWidth="1"/>
  </cols>
  <sheetData>
    <row r="1" spans="1:14" ht="15" customHeight="1" x14ac:dyDescent="0.25">
      <c r="A1" s="50"/>
      <c r="B1" s="99" t="s">
        <v>64</v>
      </c>
      <c r="C1" s="297" t="s">
        <v>36</v>
      </c>
      <c r="D1" s="297" t="s">
        <v>75</v>
      </c>
      <c r="E1" s="297" t="s">
        <v>76</v>
      </c>
      <c r="F1" s="297" t="s">
        <v>78</v>
      </c>
      <c r="G1" s="297" t="s">
        <v>80</v>
      </c>
      <c r="H1" s="297" t="s">
        <v>82</v>
      </c>
      <c r="I1" s="53" t="s">
        <v>83</v>
      </c>
      <c r="J1" s="297" t="s">
        <v>85</v>
      </c>
      <c r="K1" s="297" t="s">
        <v>87</v>
      </c>
      <c r="L1" s="297" t="s">
        <v>89</v>
      </c>
      <c r="M1" s="297" t="s">
        <v>91</v>
      </c>
      <c r="N1" s="55"/>
    </row>
    <row r="2" spans="1:14" s="119" customFormat="1" ht="24" customHeight="1" thickBot="1" x14ac:dyDescent="0.3">
      <c r="A2" s="179"/>
      <c r="B2" s="74" t="s">
        <v>65</v>
      </c>
      <c r="C2" s="74" t="s">
        <v>37</v>
      </c>
      <c r="D2" s="74" t="s">
        <v>520</v>
      </c>
      <c r="E2" s="74" t="s">
        <v>77</v>
      </c>
      <c r="F2" s="74" t="s">
        <v>79</v>
      </c>
      <c r="G2" s="74" t="s">
        <v>81</v>
      </c>
      <c r="H2" s="74" t="s">
        <v>335</v>
      </c>
      <c r="I2" s="74" t="s">
        <v>84</v>
      </c>
      <c r="J2" s="74" t="s">
        <v>86</v>
      </c>
      <c r="K2" s="74" t="s">
        <v>88</v>
      </c>
      <c r="L2" s="74" t="s">
        <v>90</v>
      </c>
      <c r="M2" s="74" t="s">
        <v>92</v>
      </c>
      <c r="N2" s="40"/>
    </row>
    <row r="3" spans="1:14" ht="17.25" customHeight="1" x14ac:dyDescent="0.25">
      <c r="A3" s="647" t="s">
        <v>721</v>
      </c>
      <c r="B3" s="647"/>
      <c r="C3" s="647"/>
      <c r="D3" s="647"/>
      <c r="E3" s="647"/>
      <c r="F3" s="647"/>
      <c r="G3" s="647"/>
      <c r="H3" s="647"/>
      <c r="I3" s="647"/>
      <c r="J3" s="647"/>
      <c r="K3" s="647"/>
      <c r="L3" s="647"/>
      <c r="M3" s="647"/>
      <c r="N3" s="273"/>
    </row>
    <row r="4" spans="1:14" ht="14.25" customHeight="1" x14ac:dyDescent="0.25">
      <c r="A4" s="648" t="s">
        <v>581</v>
      </c>
      <c r="B4" s="648"/>
      <c r="C4" s="648"/>
      <c r="D4" s="648"/>
      <c r="E4" s="648"/>
      <c r="F4" s="648"/>
      <c r="G4" s="648"/>
      <c r="H4" s="648"/>
      <c r="I4" s="648"/>
      <c r="J4" s="648"/>
      <c r="K4" s="648"/>
      <c r="L4" s="648"/>
      <c r="M4" s="648"/>
      <c r="N4" s="273"/>
    </row>
    <row r="5" spans="1:14" ht="15.75" customHeight="1" x14ac:dyDescent="0.25">
      <c r="A5" s="562" t="s">
        <v>514</v>
      </c>
      <c r="B5" s="562"/>
      <c r="C5" s="562"/>
      <c r="D5" s="562"/>
      <c r="E5" s="562"/>
      <c r="F5" s="562"/>
      <c r="G5" s="562"/>
      <c r="H5" s="562"/>
      <c r="I5" s="562"/>
      <c r="J5" s="562"/>
      <c r="K5" s="562"/>
      <c r="L5" s="562"/>
      <c r="M5" s="562"/>
    </row>
    <row r="6" spans="1:14" ht="15" customHeight="1" x14ac:dyDescent="0.25">
      <c r="A6" s="563" t="s">
        <v>355</v>
      </c>
      <c r="B6" s="563"/>
      <c r="C6" s="563"/>
      <c r="D6" s="563"/>
      <c r="E6" s="563"/>
      <c r="F6" s="563"/>
      <c r="G6" s="563"/>
      <c r="H6" s="563"/>
      <c r="I6" s="563"/>
      <c r="J6" s="563"/>
      <c r="K6" s="563"/>
      <c r="L6" s="563"/>
      <c r="M6" s="563"/>
    </row>
    <row r="7" spans="1:14" ht="15" customHeight="1" x14ac:dyDescent="0.25">
      <c r="A7" s="52">
        <v>2017</v>
      </c>
      <c r="B7" s="377">
        <v>2595632</v>
      </c>
      <c r="C7" s="73">
        <v>258752</v>
      </c>
      <c r="D7" s="73">
        <v>431071</v>
      </c>
      <c r="E7" s="73">
        <v>582484</v>
      </c>
      <c r="F7" s="73">
        <v>786597</v>
      </c>
      <c r="G7" s="73">
        <v>966414</v>
      </c>
      <c r="H7" s="377">
        <v>1288872</v>
      </c>
      <c r="I7" s="73">
        <v>1488124</v>
      </c>
      <c r="J7" s="73">
        <v>1676187</v>
      </c>
      <c r="K7" s="73">
        <v>1890266</v>
      </c>
      <c r="L7" s="73">
        <v>2124278</v>
      </c>
      <c r="M7" s="73">
        <v>2384759</v>
      </c>
    </row>
    <row r="8" spans="1:14" ht="15" customHeight="1" x14ac:dyDescent="0.25">
      <c r="A8" s="52">
        <v>2018</v>
      </c>
      <c r="B8" s="377">
        <v>4815404</v>
      </c>
      <c r="C8" s="73">
        <v>340136</v>
      </c>
      <c r="D8" s="73">
        <v>502726</v>
      </c>
      <c r="E8" s="73">
        <v>840956</v>
      </c>
      <c r="F8" s="73">
        <v>1312768</v>
      </c>
      <c r="G8" s="73">
        <v>1721573</v>
      </c>
      <c r="H8" s="377">
        <v>2180657</v>
      </c>
      <c r="I8" s="73">
        <v>2530919</v>
      </c>
      <c r="J8" s="73">
        <v>3121221</v>
      </c>
      <c r="K8" s="73">
        <v>3535270</v>
      </c>
      <c r="L8" s="73">
        <v>3944411</v>
      </c>
      <c r="M8" s="49">
        <v>4358711</v>
      </c>
      <c r="N8" s="226"/>
    </row>
    <row r="9" spans="1:14" ht="15" customHeight="1" x14ac:dyDescent="0.25">
      <c r="A9" s="52">
        <v>2019</v>
      </c>
      <c r="B9" s="73">
        <v>3682535</v>
      </c>
      <c r="C9" s="73">
        <v>219885</v>
      </c>
      <c r="D9" s="73">
        <v>605940</v>
      </c>
      <c r="E9" s="73">
        <v>935880</v>
      </c>
      <c r="F9" s="73">
        <v>1284860</v>
      </c>
      <c r="G9" s="73">
        <v>1714669</v>
      </c>
      <c r="H9" s="73">
        <v>1965756</v>
      </c>
      <c r="I9" s="73">
        <v>2259094</v>
      </c>
      <c r="J9" s="73">
        <v>2826547</v>
      </c>
      <c r="K9" s="73">
        <v>3037818</v>
      </c>
      <c r="L9" s="73">
        <v>3335656</v>
      </c>
      <c r="M9" s="73">
        <v>3654213</v>
      </c>
      <c r="N9" s="344"/>
    </row>
    <row r="10" spans="1:14" ht="15" customHeight="1" x14ac:dyDescent="0.25">
      <c r="A10" s="52">
        <v>2020</v>
      </c>
      <c r="B10" s="73"/>
      <c r="C10" s="73">
        <v>368849</v>
      </c>
      <c r="D10" s="73">
        <v>663206</v>
      </c>
      <c r="E10" s="73">
        <v>1059900</v>
      </c>
      <c r="F10" s="73">
        <v>1002081</v>
      </c>
      <c r="G10" s="73">
        <v>1027207</v>
      </c>
      <c r="H10" s="73">
        <v>1218810</v>
      </c>
      <c r="I10" s="73">
        <v>1447010</v>
      </c>
      <c r="J10" s="73">
        <v>1735097</v>
      </c>
      <c r="K10" s="73">
        <v>2083204</v>
      </c>
      <c r="L10" s="73">
        <v>2346189</v>
      </c>
      <c r="M10" s="73">
        <v>2591185</v>
      </c>
    </row>
    <row r="11" spans="1:14" ht="15" customHeight="1" x14ac:dyDescent="0.25">
      <c r="A11" s="562" t="s">
        <v>516</v>
      </c>
      <c r="B11" s="562"/>
      <c r="C11" s="562"/>
      <c r="D11" s="562"/>
      <c r="E11" s="562"/>
      <c r="F11" s="562"/>
      <c r="G11" s="562"/>
      <c r="H11" s="562"/>
      <c r="I11" s="562"/>
      <c r="J11" s="562"/>
      <c r="K11" s="562"/>
      <c r="L11" s="562"/>
      <c r="M11" s="562"/>
    </row>
    <row r="12" spans="1:14" ht="15" customHeight="1" x14ac:dyDescent="0.25">
      <c r="A12" s="563" t="s">
        <v>336</v>
      </c>
      <c r="B12" s="563"/>
      <c r="C12" s="563"/>
      <c r="D12" s="563"/>
      <c r="E12" s="563"/>
      <c r="F12" s="563"/>
      <c r="G12" s="563"/>
      <c r="H12" s="563"/>
      <c r="I12" s="563"/>
      <c r="J12" s="563"/>
      <c r="K12" s="563"/>
      <c r="L12" s="563"/>
      <c r="M12" s="563"/>
    </row>
    <row r="13" spans="1:14" ht="15" customHeight="1" x14ac:dyDescent="0.25">
      <c r="A13" s="52">
        <v>2017</v>
      </c>
      <c r="B13" s="377">
        <v>2902753</v>
      </c>
      <c r="C13" s="73">
        <v>109158</v>
      </c>
      <c r="D13" s="73">
        <v>328302</v>
      </c>
      <c r="E13" s="73">
        <v>603088</v>
      </c>
      <c r="F13" s="73">
        <v>879688</v>
      </c>
      <c r="G13" s="377">
        <v>1055179</v>
      </c>
      <c r="H13" s="377">
        <v>1339108</v>
      </c>
      <c r="I13" s="73">
        <v>1510626</v>
      </c>
      <c r="J13" s="73">
        <v>1788974</v>
      </c>
      <c r="K13" s="73">
        <v>2122127</v>
      </c>
      <c r="L13" s="73">
        <v>2457117</v>
      </c>
      <c r="M13" s="73">
        <v>2703476</v>
      </c>
    </row>
    <row r="14" spans="1:14" ht="15" customHeight="1" x14ac:dyDescent="0.25">
      <c r="A14" s="52">
        <v>2018</v>
      </c>
      <c r="B14" s="202">
        <v>3409893</v>
      </c>
      <c r="C14" s="73">
        <v>201347</v>
      </c>
      <c r="D14" s="73">
        <v>368925</v>
      </c>
      <c r="E14" s="73">
        <v>634681</v>
      </c>
      <c r="F14" s="73">
        <v>849445</v>
      </c>
      <c r="G14" s="73">
        <v>1194408</v>
      </c>
      <c r="H14" s="377">
        <v>1831220</v>
      </c>
      <c r="I14" s="73">
        <v>2082472</v>
      </c>
      <c r="J14" s="73">
        <v>2262270</v>
      </c>
      <c r="K14" s="73">
        <v>2737846</v>
      </c>
      <c r="L14" s="73">
        <v>3060746</v>
      </c>
      <c r="M14" s="49">
        <v>3358995</v>
      </c>
      <c r="N14" s="344"/>
    </row>
    <row r="15" spans="1:14" ht="15" customHeight="1" x14ac:dyDescent="0.25">
      <c r="A15" s="52">
        <v>2019</v>
      </c>
      <c r="B15" s="73">
        <v>4418849</v>
      </c>
      <c r="C15" s="73">
        <v>326493</v>
      </c>
      <c r="D15" s="73">
        <v>578513</v>
      </c>
      <c r="E15" s="73">
        <v>1024311</v>
      </c>
      <c r="F15" s="73">
        <v>1552929</v>
      </c>
      <c r="G15" s="73">
        <v>1833881</v>
      </c>
      <c r="H15" s="73">
        <v>2317962</v>
      </c>
      <c r="I15" s="73">
        <v>2552564</v>
      </c>
      <c r="J15" s="73">
        <v>2740199</v>
      </c>
      <c r="K15" s="534">
        <v>3375230</v>
      </c>
      <c r="L15" s="73">
        <v>3711062</v>
      </c>
      <c r="M15" s="73">
        <v>4016006</v>
      </c>
    </row>
    <row r="16" spans="1:14" ht="15" customHeight="1" x14ac:dyDescent="0.25">
      <c r="A16" s="52">
        <v>2020</v>
      </c>
      <c r="B16" s="73"/>
      <c r="C16" s="73">
        <v>190866</v>
      </c>
      <c r="D16" s="73">
        <v>256327</v>
      </c>
      <c r="E16" s="73">
        <v>67938</v>
      </c>
      <c r="F16" s="73">
        <v>466273</v>
      </c>
      <c r="G16" s="73">
        <v>748637</v>
      </c>
      <c r="H16" s="73">
        <v>1285950</v>
      </c>
      <c r="I16" s="73">
        <v>1758033</v>
      </c>
      <c r="J16" s="73">
        <v>2102137</v>
      </c>
      <c r="K16" s="534">
        <v>2164066</v>
      </c>
      <c r="L16" s="73">
        <v>2616222</v>
      </c>
      <c r="M16" s="73">
        <v>3218457</v>
      </c>
    </row>
    <row r="17" spans="1:14" ht="15" customHeight="1" x14ac:dyDescent="0.25">
      <c r="A17" s="562" t="s">
        <v>515</v>
      </c>
      <c r="B17" s="562"/>
      <c r="C17" s="562"/>
      <c r="D17" s="562"/>
      <c r="E17" s="562"/>
      <c r="F17" s="562"/>
      <c r="G17" s="562"/>
      <c r="H17" s="562"/>
      <c r="I17" s="562"/>
      <c r="J17" s="562"/>
      <c r="K17" s="562"/>
      <c r="L17" s="562"/>
      <c r="M17" s="562"/>
    </row>
    <row r="18" spans="1:14" ht="15" customHeight="1" x14ac:dyDescent="0.25">
      <c r="A18" s="563" t="s">
        <v>337</v>
      </c>
      <c r="B18" s="563"/>
      <c r="C18" s="563"/>
      <c r="D18" s="563"/>
      <c r="E18" s="563"/>
      <c r="F18" s="563"/>
      <c r="G18" s="563"/>
      <c r="H18" s="563"/>
      <c r="I18" s="563"/>
      <c r="J18" s="563"/>
      <c r="K18" s="563"/>
      <c r="L18" s="563"/>
      <c r="M18" s="563"/>
      <c r="N18" s="220"/>
    </row>
    <row r="19" spans="1:14" ht="15" customHeight="1" x14ac:dyDescent="0.25">
      <c r="A19" s="52">
        <v>2017</v>
      </c>
      <c r="B19" s="377">
        <v>560093</v>
      </c>
      <c r="C19" s="73">
        <v>94490</v>
      </c>
      <c r="D19" s="73">
        <v>197250</v>
      </c>
      <c r="E19" s="73">
        <v>241468</v>
      </c>
      <c r="F19" s="73">
        <v>298346</v>
      </c>
      <c r="G19" s="73">
        <v>380620</v>
      </c>
      <c r="H19" s="377">
        <v>367380</v>
      </c>
      <c r="I19" s="73">
        <v>401597</v>
      </c>
      <c r="J19" s="73">
        <v>428841</v>
      </c>
      <c r="K19" s="73">
        <v>415145</v>
      </c>
      <c r="L19" s="73">
        <v>481313</v>
      </c>
      <c r="M19" s="73">
        <v>567104</v>
      </c>
      <c r="N19" s="220"/>
    </row>
    <row r="20" spans="1:14" ht="15" customHeight="1" x14ac:dyDescent="0.25">
      <c r="A20" s="52">
        <v>2018</v>
      </c>
      <c r="B20" s="202">
        <v>611482</v>
      </c>
      <c r="C20" s="73">
        <v>94582</v>
      </c>
      <c r="D20" s="73">
        <v>207510</v>
      </c>
      <c r="E20" s="73">
        <v>274096</v>
      </c>
      <c r="F20" s="38">
        <v>349931</v>
      </c>
      <c r="G20" s="73">
        <v>411489</v>
      </c>
      <c r="H20" s="377">
        <v>396509</v>
      </c>
      <c r="I20" s="73">
        <v>407575</v>
      </c>
      <c r="J20" s="73">
        <v>446596</v>
      </c>
      <c r="K20" s="49">
        <v>437388</v>
      </c>
      <c r="L20" s="73">
        <v>506324</v>
      </c>
      <c r="M20" s="49">
        <v>610185</v>
      </c>
    </row>
    <row r="21" spans="1:14" ht="15" customHeight="1" x14ac:dyDescent="0.25">
      <c r="A21" s="52">
        <v>2019</v>
      </c>
      <c r="B21" s="38">
        <v>750242</v>
      </c>
      <c r="C21" s="73">
        <v>115530</v>
      </c>
      <c r="D21" s="73">
        <v>245975</v>
      </c>
      <c r="E21" s="38">
        <v>317221</v>
      </c>
      <c r="F21" s="38">
        <v>411288</v>
      </c>
      <c r="G21" s="38">
        <v>473604</v>
      </c>
      <c r="H21" s="38">
        <v>477607</v>
      </c>
      <c r="I21" s="38">
        <v>512533</v>
      </c>
      <c r="J21" s="38">
        <v>552992</v>
      </c>
      <c r="K21" s="38">
        <v>559858</v>
      </c>
      <c r="L21" s="38">
        <v>598607</v>
      </c>
      <c r="M21" s="38">
        <v>733299</v>
      </c>
    </row>
    <row r="22" spans="1:14" x14ac:dyDescent="0.25">
      <c r="A22" s="52">
        <v>2020</v>
      </c>
      <c r="B22" s="38"/>
      <c r="C22" s="73">
        <v>108687</v>
      </c>
      <c r="D22" s="73">
        <v>219858</v>
      </c>
      <c r="E22" s="38">
        <v>209631</v>
      </c>
      <c r="F22" s="38">
        <v>324499</v>
      </c>
      <c r="G22" s="38">
        <v>376434</v>
      </c>
      <c r="H22" s="38">
        <v>357247</v>
      </c>
      <c r="I22" s="38">
        <v>390484</v>
      </c>
      <c r="J22" s="38">
        <v>387966</v>
      </c>
      <c r="K22" s="38">
        <v>203013</v>
      </c>
      <c r="L22" s="38">
        <v>308175</v>
      </c>
      <c r="M22" s="38">
        <v>430847</v>
      </c>
    </row>
    <row r="23" spans="1:14" ht="15" customHeight="1" x14ac:dyDescent="0.25">
      <c r="A23" s="562" t="s">
        <v>517</v>
      </c>
      <c r="B23" s="562"/>
      <c r="C23" s="562"/>
      <c r="D23" s="562"/>
      <c r="E23" s="562"/>
      <c r="F23" s="562"/>
      <c r="G23" s="562"/>
      <c r="H23" s="562"/>
      <c r="I23" s="562"/>
      <c r="J23" s="562"/>
      <c r="K23" s="562"/>
      <c r="L23" s="562"/>
      <c r="M23" s="562"/>
      <c r="N23" s="226"/>
    </row>
    <row r="24" spans="1:14" ht="15" customHeight="1" x14ac:dyDescent="0.25">
      <c r="A24" s="563" t="s">
        <v>338</v>
      </c>
      <c r="B24" s="563"/>
      <c r="C24" s="563"/>
      <c r="D24" s="563"/>
      <c r="E24" s="563"/>
      <c r="F24" s="563"/>
      <c r="G24" s="563"/>
      <c r="H24" s="563"/>
      <c r="I24" s="563"/>
      <c r="J24" s="563"/>
      <c r="K24" s="563"/>
      <c r="L24" s="563"/>
      <c r="M24" s="563"/>
      <c r="N24" s="344"/>
    </row>
    <row r="25" spans="1:14" ht="15" customHeight="1" x14ac:dyDescent="0.25">
      <c r="A25" s="52">
        <v>2017</v>
      </c>
      <c r="B25" s="377">
        <v>135639</v>
      </c>
      <c r="C25" s="38">
        <v>7878</v>
      </c>
      <c r="D25" s="73">
        <v>8182</v>
      </c>
      <c r="E25" s="73">
        <v>-9556</v>
      </c>
      <c r="F25" s="73">
        <v>5922</v>
      </c>
      <c r="G25" s="73">
        <v>33368</v>
      </c>
      <c r="H25" s="377">
        <v>17945</v>
      </c>
      <c r="I25" s="73">
        <v>39012</v>
      </c>
      <c r="J25" s="73">
        <v>58646</v>
      </c>
      <c r="K25" s="73">
        <v>27260</v>
      </c>
      <c r="L25" s="73">
        <v>46791</v>
      </c>
      <c r="M25" s="73">
        <v>87103</v>
      </c>
    </row>
    <row r="26" spans="1:14" ht="15" customHeight="1" x14ac:dyDescent="0.25">
      <c r="A26" s="52">
        <v>2018</v>
      </c>
      <c r="B26" s="203">
        <v>133637</v>
      </c>
      <c r="C26" s="38">
        <v>12601</v>
      </c>
      <c r="D26" s="73">
        <v>17696</v>
      </c>
      <c r="E26" s="73">
        <v>421</v>
      </c>
      <c r="F26" s="73">
        <v>8182</v>
      </c>
      <c r="G26" s="73">
        <v>30965</v>
      </c>
      <c r="H26" s="377">
        <v>30368</v>
      </c>
      <c r="I26" s="73">
        <v>44142</v>
      </c>
      <c r="J26" s="73">
        <v>47707</v>
      </c>
      <c r="K26" s="73">
        <v>37982</v>
      </c>
      <c r="L26" s="73">
        <v>31085</v>
      </c>
      <c r="M26" s="49">
        <v>72967</v>
      </c>
    </row>
    <row r="27" spans="1:14" ht="15.75" customHeight="1" x14ac:dyDescent="0.25">
      <c r="A27" s="52">
        <v>2019</v>
      </c>
      <c r="B27" s="73">
        <v>117257</v>
      </c>
      <c r="C27" s="73">
        <v>27719</v>
      </c>
      <c r="D27" s="73">
        <v>50179</v>
      </c>
      <c r="E27" s="73">
        <v>38533</v>
      </c>
      <c r="F27" s="73">
        <v>48928</v>
      </c>
      <c r="G27" s="73">
        <v>77999</v>
      </c>
      <c r="H27" s="73">
        <v>58805</v>
      </c>
      <c r="I27" s="73">
        <v>87286</v>
      </c>
      <c r="J27" s="73">
        <v>112454</v>
      </c>
      <c r="K27" s="73">
        <v>54800</v>
      </c>
      <c r="L27" s="73">
        <v>88280</v>
      </c>
      <c r="M27" s="73">
        <v>82444</v>
      </c>
    </row>
    <row r="28" spans="1:14" ht="15" customHeight="1" x14ac:dyDescent="0.25">
      <c r="A28" s="52">
        <v>2020</v>
      </c>
      <c r="B28" s="73"/>
      <c r="C28" s="73">
        <v>17733</v>
      </c>
      <c r="D28" s="73">
        <v>35187</v>
      </c>
      <c r="E28" s="73">
        <v>21803</v>
      </c>
      <c r="F28" s="73">
        <v>21222</v>
      </c>
      <c r="G28" s="73">
        <v>51118</v>
      </c>
      <c r="H28" s="73">
        <v>54514</v>
      </c>
      <c r="I28" s="73">
        <v>82814</v>
      </c>
      <c r="J28" s="73">
        <v>121555</v>
      </c>
      <c r="K28" s="73">
        <v>87958</v>
      </c>
      <c r="L28" s="73">
        <v>123821</v>
      </c>
      <c r="M28" s="73">
        <v>162608</v>
      </c>
      <c r="N28" s="220"/>
    </row>
    <row r="29" spans="1:14" ht="15" customHeight="1" x14ac:dyDescent="0.25">
      <c r="A29" s="562" t="s">
        <v>518</v>
      </c>
      <c r="B29" s="562"/>
      <c r="C29" s="562"/>
      <c r="D29" s="562"/>
      <c r="E29" s="562"/>
      <c r="F29" s="562"/>
      <c r="G29" s="562"/>
      <c r="H29" s="562"/>
      <c r="I29" s="562"/>
      <c r="J29" s="562"/>
      <c r="K29" s="562"/>
      <c r="L29" s="562"/>
      <c r="M29" s="562"/>
      <c r="N29" s="342"/>
    </row>
    <row r="30" spans="1:14" ht="15" customHeight="1" x14ac:dyDescent="0.25">
      <c r="A30" s="563" t="s">
        <v>339</v>
      </c>
      <c r="B30" s="563"/>
      <c r="C30" s="563"/>
      <c r="D30" s="563"/>
      <c r="E30" s="563"/>
      <c r="F30" s="563"/>
      <c r="G30" s="563"/>
      <c r="H30" s="563"/>
      <c r="I30" s="563"/>
      <c r="J30" s="563"/>
      <c r="K30" s="563"/>
      <c r="L30" s="563"/>
      <c r="M30" s="563"/>
    </row>
    <row r="31" spans="1:14" ht="15" customHeight="1" x14ac:dyDescent="0.25">
      <c r="A31" s="52">
        <v>2017</v>
      </c>
      <c r="B31" s="377">
        <v>910754</v>
      </c>
      <c r="C31" s="377">
        <v>100190</v>
      </c>
      <c r="D31" s="377">
        <v>172362</v>
      </c>
      <c r="E31" s="377">
        <v>224896</v>
      </c>
      <c r="F31" s="377">
        <v>300570</v>
      </c>
      <c r="G31" s="377">
        <v>374104</v>
      </c>
      <c r="H31" s="377">
        <v>454247</v>
      </c>
      <c r="I31" s="377">
        <v>591818</v>
      </c>
      <c r="J31" s="377">
        <v>708210</v>
      </c>
      <c r="K31" s="377">
        <v>789956</v>
      </c>
      <c r="L31" s="377">
        <v>906612</v>
      </c>
      <c r="M31" s="377">
        <v>981043</v>
      </c>
    </row>
    <row r="32" spans="1:14" ht="15" customHeight="1" x14ac:dyDescent="0.25">
      <c r="A32" s="52">
        <v>2018</v>
      </c>
      <c r="B32" s="202">
        <v>887280</v>
      </c>
      <c r="C32" s="73">
        <v>106770</v>
      </c>
      <c r="D32" s="73">
        <v>160292</v>
      </c>
      <c r="E32" s="73">
        <v>109203</v>
      </c>
      <c r="F32" s="73">
        <v>185594</v>
      </c>
      <c r="G32" s="73">
        <v>277384</v>
      </c>
      <c r="H32" s="377">
        <v>356814</v>
      </c>
      <c r="I32" s="73">
        <v>489237</v>
      </c>
      <c r="J32" s="73">
        <v>609701</v>
      </c>
      <c r="K32" s="73">
        <v>726234</v>
      </c>
      <c r="L32" s="73">
        <v>834837</v>
      </c>
      <c r="M32" s="49">
        <v>929242</v>
      </c>
    </row>
    <row r="33" spans="1:13" ht="15" customHeight="1" x14ac:dyDescent="0.25">
      <c r="A33" s="52">
        <v>2019</v>
      </c>
      <c r="B33" s="38">
        <v>1195558</v>
      </c>
      <c r="C33" s="73">
        <v>115538</v>
      </c>
      <c r="D33" s="73">
        <v>184611</v>
      </c>
      <c r="E33" s="38">
        <v>190031</v>
      </c>
      <c r="F33" s="38">
        <v>271032</v>
      </c>
      <c r="G33" s="38">
        <v>438244</v>
      </c>
      <c r="H33" s="38">
        <v>546767</v>
      </c>
      <c r="I33" s="38">
        <v>718317</v>
      </c>
      <c r="J33" s="38">
        <v>851404</v>
      </c>
      <c r="K33" s="38">
        <v>939964</v>
      </c>
      <c r="L33" s="38">
        <v>1071526</v>
      </c>
      <c r="M33" s="38">
        <v>1167991</v>
      </c>
    </row>
    <row r="34" spans="1:13" ht="15" customHeight="1" x14ac:dyDescent="0.25">
      <c r="A34" s="52">
        <v>2020</v>
      </c>
      <c r="B34" s="38"/>
      <c r="C34" s="73">
        <v>91581</v>
      </c>
      <c r="D34" s="73">
        <v>133946</v>
      </c>
      <c r="E34" s="38">
        <v>95129</v>
      </c>
      <c r="F34" s="38">
        <v>141216</v>
      </c>
      <c r="G34" s="38">
        <v>221469</v>
      </c>
      <c r="H34" s="38">
        <v>184390</v>
      </c>
      <c r="I34" s="38">
        <v>277688</v>
      </c>
      <c r="J34" s="38">
        <v>391330</v>
      </c>
      <c r="K34" s="38">
        <v>352826</v>
      </c>
      <c r="L34" s="38">
        <v>472418</v>
      </c>
      <c r="M34" s="38">
        <v>525732</v>
      </c>
    </row>
    <row r="35" spans="1:13" ht="15" customHeight="1" x14ac:dyDescent="0.25">
      <c r="A35" s="650" t="s">
        <v>340</v>
      </c>
      <c r="B35" s="650"/>
      <c r="C35" s="650"/>
      <c r="D35" s="650"/>
      <c r="E35" s="650"/>
      <c r="F35" s="650"/>
      <c r="G35" s="650"/>
      <c r="H35" s="650"/>
      <c r="I35" s="650"/>
      <c r="J35" s="650"/>
      <c r="K35" s="650"/>
      <c r="L35" s="650"/>
      <c r="M35" s="650"/>
    </row>
    <row r="36" spans="1:13" ht="15" customHeight="1" x14ac:dyDescent="0.25">
      <c r="A36" s="649" t="s">
        <v>341</v>
      </c>
      <c r="B36" s="649"/>
      <c r="C36" s="649"/>
      <c r="D36" s="649"/>
      <c r="E36" s="649"/>
      <c r="F36" s="649"/>
      <c r="G36" s="649"/>
      <c r="H36" s="649"/>
      <c r="I36" s="649"/>
      <c r="J36" s="649"/>
      <c r="K36" s="649"/>
      <c r="L36" s="649"/>
      <c r="M36" s="649"/>
    </row>
    <row r="37" spans="1:13" ht="15" customHeight="1" x14ac:dyDescent="0.25">
      <c r="A37" s="651" t="s">
        <v>342</v>
      </c>
      <c r="B37" s="651"/>
      <c r="C37" s="651"/>
      <c r="D37" s="651"/>
      <c r="E37" s="651"/>
      <c r="F37" s="651"/>
      <c r="G37" s="651"/>
      <c r="H37" s="651"/>
      <c r="I37" s="651"/>
      <c r="J37" s="651"/>
      <c r="K37" s="651"/>
      <c r="L37" s="651"/>
      <c r="M37" s="651"/>
    </row>
    <row r="38" spans="1:13" ht="15" customHeight="1" x14ac:dyDescent="0.25">
      <c r="A38" s="563" t="s">
        <v>343</v>
      </c>
      <c r="B38" s="563"/>
      <c r="C38" s="563"/>
      <c r="D38" s="563"/>
      <c r="E38" s="563"/>
      <c r="F38" s="563"/>
      <c r="G38" s="563"/>
      <c r="H38" s="563"/>
      <c r="I38" s="563"/>
      <c r="J38" s="563"/>
      <c r="K38" s="563"/>
      <c r="L38" s="563"/>
      <c r="M38" s="563"/>
    </row>
    <row r="39" spans="1:13" ht="15" customHeight="1" x14ac:dyDescent="0.25">
      <c r="A39" s="567" t="s">
        <v>650</v>
      </c>
      <c r="B39" s="567"/>
      <c r="C39" s="567"/>
      <c r="D39" s="567"/>
      <c r="E39" s="567"/>
      <c r="F39" s="567"/>
      <c r="G39" s="567"/>
      <c r="H39" s="567"/>
      <c r="I39" s="567"/>
      <c r="J39" s="567"/>
      <c r="K39" s="567"/>
      <c r="L39" s="567"/>
      <c r="M39" s="567"/>
    </row>
    <row r="40" spans="1:13" ht="15" customHeight="1" x14ac:dyDescent="0.25">
      <c r="A40" s="563" t="s">
        <v>652</v>
      </c>
      <c r="B40" s="563"/>
      <c r="C40" s="563"/>
      <c r="D40" s="563"/>
      <c r="E40" s="563"/>
      <c r="F40" s="563"/>
      <c r="G40" s="563"/>
      <c r="H40" s="563"/>
      <c r="I40" s="563"/>
      <c r="J40" s="563"/>
      <c r="K40" s="563"/>
      <c r="L40" s="563"/>
      <c r="M40" s="563"/>
    </row>
    <row r="41" spans="1:13" x14ac:dyDescent="0.25">
      <c r="A41" s="86">
        <v>2017</v>
      </c>
      <c r="B41" s="377">
        <v>295</v>
      </c>
      <c r="C41" s="377">
        <v>391</v>
      </c>
      <c r="D41" s="377">
        <v>398</v>
      </c>
      <c r="E41" s="377">
        <v>398</v>
      </c>
      <c r="F41" s="377">
        <v>394</v>
      </c>
      <c r="G41" s="377">
        <v>374</v>
      </c>
      <c r="H41" s="377">
        <v>384</v>
      </c>
      <c r="I41" s="377">
        <v>347</v>
      </c>
      <c r="J41" s="377">
        <v>326</v>
      </c>
      <c r="K41" s="377">
        <v>314</v>
      </c>
      <c r="L41" s="377">
        <v>317</v>
      </c>
      <c r="M41" s="73">
        <v>305</v>
      </c>
    </row>
    <row r="42" spans="1:13" ht="15" customHeight="1" x14ac:dyDescent="0.25">
      <c r="A42" s="86">
        <v>2018</v>
      </c>
      <c r="B42" s="377">
        <v>396</v>
      </c>
      <c r="C42" s="377">
        <v>412</v>
      </c>
      <c r="D42" s="377">
        <v>409</v>
      </c>
      <c r="E42" s="377">
        <v>499</v>
      </c>
      <c r="F42" s="377">
        <v>525</v>
      </c>
      <c r="G42" s="377">
        <v>497</v>
      </c>
      <c r="H42" s="377">
        <v>471</v>
      </c>
      <c r="I42" s="377">
        <v>452</v>
      </c>
      <c r="J42" s="377">
        <v>432</v>
      </c>
      <c r="K42" s="377">
        <v>424</v>
      </c>
      <c r="L42" s="377">
        <v>406</v>
      </c>
      <c r="M42" s="49">
        <v>399</v>
      </c>
    </row>
    <row r="43" spans="1:13" ht="15" customHeight="1" x14ac:dyDescent="0.25">
      <c r="A43" s="86">
        <v>2019</v>
      </c>
      <c r="B43" s="73">
        <v>415</v>
      </c>
      <c r="C43" s="377">
        <v>518</v>
      </c>
      <c r="D43" s="377">
        <v>526</v>
      </c>
      <c r="E43" s="73">
        <v>518</v>
      </c>
      <c r="F43" s="73">
        <v>508</v>
      </c>
      <c r="G43" s="73">
        <v>488</v>
      </c>
      <c r="H43" s="73">
        <v>468</v>
      </c>
      <c r="I43" s="73">
        <v>444</v>
      </c>
      <c r="J43" s="73">
        <v>436</v>
      </c>
      <c r="K43" s="73">
        <v>432</v>
      </c>
      <c r="L43" s="73">
        <v>427</v>
      </c>
      <c r="M43" s="73">
        <v>423</v>
      </c>
    </row>
    <row r="44" spans="1:13" ht="15" customHeight="1" x14ac:dyDescent="0.25">
      <c r="A44" s="86">
        <v>2020</v>
      </c>
      <c r="B44" s="73"/>
      <c r="C44" s="377">
        <v>594</v>
      </c>
      <c r="D44" s="377">
        <v>640</v>
      </c>
      <c r="E44" s="73">
        <v>669</v>
      </c>
      <c r="F44" s="73">
        <v>650</v>
      </c>
      <c r="G44" s="73">
        <v>636</v>
      </c>
      <c r="H44" s="73">
        <v>614</v>
      </c>
      <c r="I44" s="73">
        <v>580</v>
      </c>
      <c r="J44" s="73">
        <v>574</v>
      </c>
      <c r="K44" s="73">
        <v>558</v>
      </c>
      <c r="L44" s="73">
        <v>554</v>
      </c>
      <c r="M44" s="73">
        <v>546</v>
      </c>
    </row>
    <row r="45" spans="1:13" ht="15" customHeight="1" x14ac:dyDescent="0.25">
      <c r="A45" s="651" t="s">
        <v>345</v>
      </c>
      <c r="B45" s="651"/>
      <c r="C45" s="651"/>
      <c r="D45" s="651"/>
      <c r="E45" s="651"/>
      <c r="F45" s="651"/>
      <c r="G45" s="651"/>
      <c r="H45" s="651"/>
      <c r="I45" s="651"/>
      <c r="J45" s="651"/>
      <c r="K45" s="651"/>
      <c r="L45" s="651"/>
      <c r="M45" s="651"/>
    </row>
    <row r="46" spans="1:13" ht="15" customHeight="1" x14ac:dyDescent="0.25">
      <c r="A46" s="652" t="s">
        <v>344</v>
      </c>
      <c r="B46" s="652"/>
      <c r="C46" s="652"/>
      <c r="D46" s="652"/>
      <c r="E46" s="652"/>
      <c r="F46" s="652"/>
      <c r="G46" s="652"/>
      <c r="H46" s="652"/>
      <c r="I46" s="652"/>
      <c r="J46" s="652"/>
      <c r="K46" s="652"/>
      <c r="L46" s="652"/>
      <c r="M46" s="652"/>
    </row>
    <row r="47" spans="1:13" ht="15" customHeight="1" x14ac:dyDescent="0.25">
      <c r="A47" s="86">
        <v>2017</v>
      </c>
      <c r="B47" s="377">
        <v>27.5</v>
      </c>
      <c r="C47" s="377">
        <v>38.299999999999997</v>
      </c>
      <c r="D47" s="377">
        <v>38.5</v>
      </c>
      <c r="E47" s="377">
        <v>38.200000000000003</v>
      </c>
      <c r="F47" s="377">
        <v>37.299999999999997</v>
      </c>
      <c r="G47" s="377">
        <v>35.200000000000003</v>
      </c>
      <c r="H47" s="378">
        <v>36</v>
      </c>
      <c r="I47" s="377">
        <v>32.700000000000003</v>
      </c>
      <c r="J47" s="377">
        <v>30.8</v>
      </c>
      <c r="K47" s="377">
        <v>29.7</v>
      </c>
      <c r="L47" s="377">
        <v>29.7</v>
      </c>
      <c r="M47" s="73">
        <v>28.6</v>
      </c>
    </row>
    <row r="48" spans="1:13" ht="15" customHeight="1" x14ac:dyDescent="0.25">
      <c r="A48" s="86">
        <v>2018</v>
      </c>
      <c r="B48" s="377">
        <v>30.5</v>
      </c>
      <c r="C48" s="377">
        <v>37.200000000000003</v>
      </c>
      <c r="D48" s="377">
        <v>35.4</v>
      </c>
      <c r="E48" s="377">
        <v>39.9</v>
      </c>
      <c r="F48" s="377">
        <v>41.2</v>
      </c>
      <c r="G48" s="377">
        <v>38.799999999999997</v>
      </c>
      <c r="H48" s="377">
        <v>36.4</v>
      </c>
      <c r="I48" s="377">
        <v>34.9</v>
      </c>
      <c r="J48" s="377">
        <v>33.9</v>
      </c>
      <c r="K48" s="378">
        <v>33</v>
      </c>
      <c r="L48" s="377">
        <v>31.4</v>
      </c>
      <c r="M48" s="49">
        <v>30.9</v>
      </c>
    </row>
    <row r="49" spans="1:13" ht="15" customHeight="1" x14ac:dyDescent="0.25">
      <c r="A49" s="86">
        <v>2019</v>
      </c>
      <c r="B49" s="73">
        <v>29.8</v>
      </c>
      <c r="C49" s="377">
        <v>39.4</v>
      </c>
      <c r="D49" s="377">
        <v>39.299999999999997</v>
      </c>
      <c r="E49" s="73">
        <v>38.5</v>
      </c>
      <c r="F49" s="73">
        <v>37.6</v>
      </c>
      <c r="G49" s="102">
        <v>36</v>
      </c>
      <c r="H49" s="73">
        <v>34.4</v>
      </c>
      <c r="I49" s="73">
        <v>32.6</v>
      </c>
      <c r="J49" s="102">
        <v>32</v>
      </c>
      <c r="K49" s="73">
        <v>31.4</v>
      </c>
      <c r="L49" s="102">
        <v>31</v>
      </c>
      <c r="M49" s="73">
        <v>30.6</v>
      </c>
    </row>
    <row r="50" spans="1:13" x14ac:dyDescent="0.25">
      <c r="A50" s="86">
        <v>2020</v>
      </c>
      <c r="B50" s="73"/>
      <c r="C50" s="377">
        <v>42.6</v>
      </c>
      <c r="D50" s="378">
        <v>45</v>
      </c>
      <c r="E50" s="73">
        <v>47.1</v>
      </c>
      <c r="F50" s="73">
        <v>46.4</v>
      </c>
      <c r="G50" s="102">
        <v>44.3</v>
      </c>
      <c r="H50" s="73">
        <v>42.5</v>
      </c>
      <c r="I50" s="73">
        <v>39.9</v>
      </c>
      <c r="J50" s="102">
        <v>39.299999999999997</v>
      </c>
      <c r="K50" s="73">
        <v>38.200000000000003</v>
      </c>
      <c r="L50" s="102">
        <v>37.799999999999997</v>
      </c>
      <c r="M50" s="102">
        <v>37</v>
      </c>
    </row>
    <row r="51" spans="1:13" ht="14.25" customHeight="1" x14ac:dyDescent="0.25">
      <c r="A51" s="651" t="s">
        <v>346</v>
      </c>
      <c r="B51" s="651"/>
      <c r="C51" s="651"/>
      <c r="D51" s="651"/>
      <c r="E51" s="651"/>
      <c r="F51" s="651"/>
      <c r="G51" s="651"/>
      <c r="H51" s="651"/>
      <c r="I51" s="651"/>
      <c r="J51" s="651"/>
      <c r="K51" s="651"/>
      <c r="L51" s="651"/>
      <c r="M51" s="651"/>
    </row>
    <row r="52" spans="1:13" ht="15" customHeight="1" x14ac:dyDescent="0.25">
      <c r="A52" s="563" t="s">
        <v>347</v>
      </c>
      <c r="B52" s="563"/>
      <c r="C52" s="563"/>
      <c r="D52" s="563"/>
      <c r="E52" s="563"/>
      <c r="F52" s="563"/>
      <c r="G52" s="563"/>
      <c r="H52" s="563"/>
      <c r="I52" s="563"/>
      <c r="J52" s="563"/>
      <c r="K52" s="563"/>
      <c r="L52" s="563"/>
      <c r="M52" s="563"/>
    </row>
    <row r="53" spans="1:13" ht="12" customHeight="1" x14ac:dyDescent="0.25">
      <c r="A53" s="567" t="s">
        <v>678</v>
      </c>
      <c r="B53" s="567"/>
      <c r="C53" s="567"/>
      <c r="D53" s="567"/>
      <c r="E53" s="567"/>
      <c r="F53" s="567"/>
      <c r="G53" s="567"/>
      <c r="H53" s="567"/>
      <c r="I53" s="567"/>
      <c r="J53" s="567"/>
      <c r="K53" s="567"/>
      <c r="L53" s="567"/>
      <c r="M53" s="567"/>
    </row>
    <row r="54" spans="1:13" ht="15" customHeight="1" x14ac:dyDescent="0.25">
      <c r="A54" s="563" t="s">
        <v>653</v>
      </c>
      <c r="B54" s="563"/>
      <c r="C54" s="563"/>
      <c r="D54" s="563"/>
      <c r="E54" s="563"/>
      <c r="F54" s="563"/>
      <c r="G54" s="563"/>
      <c r="H54" s="563"/>
      <c r="I54" s="563"/>
      <c r="J54" s="563"/>
      <c r="K54" s="563"/>
      <c r="L54" s="563"/>
      <c r="M54" s="563"/>
    </row>
    <row r="55" spans="1:13" x14ac:dyDescent="0.25">
      <c r="A55" s="86">
        <v>2017</v>
      </c>
      <c r="B55" s="377">
        <v>2452</v>
      </c>
      <c r="C55" s="377">
        <v>3587</v>
      </c>
      <c r="D55" s="377">
        <v>3454</v>
      </c>
      <c r="E55" s="377">
        <v>3349</v>
      </c>
      <c r="F55" s="377">
        <v>3313</v>
      </c>
      <c r="G55" s="377">
        <v>3155</v>
      </c>
      <c r="H55" s="377">
        <v>3088</v>
      </c>
      <c r="I55" s="377">
        <v>3020</v>
      </c>
      <c r="J55" s="377">
        <v>2843</v>
      </c>
      <c r="K55" s="377">
        <v>2643</v>
      </c>
      <c r="L55" s="377">
        <v>2627</v>
      </c>
      <c r="M55" s="73">
        <v>2602</v>
      </c>
    </row>
    <row r="56" spans="1:13" ht="15" customHeight="1" x14ac:dyDescent="0.25">
      <c r="A56" s="86">
        <v>2018</v>
      </c>
      <c r="B56" s="377">
        <v>2697</v>
      </c>
      <c r="C56" s="377">
        <v>3657</v>
      </c>
      <c r="D56" s="377">
        <v>3527</v>
      </c>
      <c r="E56" s="377">
        <v>3499</v>
      </c>
      <c r="F56" s="377">
        <v>3498</v>
      </c>
      <c r="G56" s="377">
        <v>3300</v>
      </c>
      <c r="H56" s="377">
        <v>3169</v>
      </c>
      <c r="I56" s="377">
        <v>3125</v>
      </c>
      <c r="J56" s="377">
        <v>2980</v>
      </c>
      <c r="K56" s="377">
        <v>2901</v>
      </c>
      <c r="L56" s="377">
        <v>2859</v>
      </c>
      <c r="M56" s="49">
        <v>2822</v>
      </c>
    </row>
    <row r="57" spans="1:13" ht="15" customHeight="1" x14ac:dyDescent="0.25">
      <c r="A57" s="86">
        <v>2019</v>
      </c>
      <c r="B57" s="399">
        <v>2439</v>
      </c>
      <c r="C57" s="377">
        <v>3732</v>
      </c>
      <c r="D57" s="377">
        <v>3559</v>
      </c>
      <c r="E57" s="377">
        <v>3396</v>
      </c>
      <c r="F57" s="377">
        <v>3234</v>
      </c>
      <c r="G57" s="377">
        <v>3152</v>
      </c>
      <c r="H57" s="377">
        <v>2955</v>
      </c>
      <c r="I57" s="377">
        <v>2904</v>
      </c>
      <c r="J57" s="377">
        <v>2820</v>
      </c>
      <c r="K57" s="377">
        <v>2677</v>
      </c>
      <c r="L57" s="377">
        <v>2668</v>
      </c>
      <c r="M57" s="377">
        <v>2645</v>
      </c>
    </row>
    <row r="58" spans="1:13" ht="15" customHeight="1" x14ac:dyDescent="0.25">
      <c r="A58" s="86">
        <v>2020</v>
      </c>
      <c r="B58" s="399"/>
      <c r="C58" s="377">
        <v>3883</v>
      </c>
      <c r="D58" s="377">
        <v>3836</v>
      </c>
      <c r="E58" s="377">
        <v>3842</v>
      </c>
      <c r="F58" s="377">
        <v>3835</v>
      </c>
      <c r="G58" s="377">
        <v>3658</v>
      </c>
      <c r="H58" s="377">
        <v>3470</v>
      </c>
      <c r="I58" s="377">
        <v>3413</v>
      </c>
      <c r="J58" s="377">
        <v>3297</v>
      </c>
      <c r="K58" s="377">
        <v>3174</v>
      </c>
      <c r="L58" s="377">
        <v>3109</v>
      </c>
      <c r="M58" s="377">
        <v>3034</v>
      </c>
    </row>
    <row r="59" spans="1:13" ht="15" customHeight="1" x14ac:dyDescent="0.25">
      <c r="A59" s="562" t="s">
        <v>680</v>
      </c>
      <c r="B59" s="562"/>
      <c r="C59" s="562"/>
      <c r="D59" s="562"/>
      <c r="E59" s="562"/>
      <c r="F59" s="562"/>
      <c r="G59" s="562"/>
      <c r="H59" s="562"/>
      <c r="I59" s="562"/>
      <c r="J59" s="562"/>
      <c r="K59" s="562"/>
      <c r="L59" s="562"/>
      <c r="M59" s="562"/>
    </row>
    <row r="60" spans="1:13" ht="15" customHeight="1" x14ac:dyDescent="0.25">
      <c r="A60" s="652" t="s">
        <v>348</v>
      </c>
      <c r="B60" s="652"/>
      <c r="C60" s="652"/>
      <c r="D60" s="652"/>
      <c r="E60" s="652"/>
      <c r="F60" s="652"/>
      <c r="G60" s="652"/>
      <c r="H60" s="652"/>
      <c r="I60" s="652"/>
      <c r="J60" s="652"/>
      <c r="K60" s="652"/>
      <c r="L60" s="652"/>
      <c r="M60" s="652"/>
    </row>
    <row r="61" spans="1:13" x14ac:dyDescent="0.25">
      <c r="A61" s="86">
        <v>2017</v>
      </c>
      <c r="B61" s="378">
        <v>23.8</v>
      </c>
      <c r="C61" s="378">
        <v>35.5</v>
      </c>
      <c r="D61" s="378">
        <v>33.5</v>
      </c>
      <c r="E61" s="378">
        <v>32.299999999999997</v>
      </c>
      <c r="F61" s="378">
        <v>31.8</v>
      </c>
      <c r="G61" s="378">
        <v>30.2</v>
      </c>
      <c r="H61" s="378">
        <v>29.6</v>
      </c>
      <c r="I61" s="378">
        <v>29.1</v>
      </c>
      <c r="J61" s="378">
        <v>27.5</v>
      </c>
      <c r="K61" s="378">
        <v>25.8</v>
      </c>
      <c r="L61" s="378">
        <v>25.6</v>
      </c>
      <c r="M61" s="102">
        <v>25.3</v>
      </c>
    </row>
    <row r="62" spans="1:13" ht="16.5" customHeight="1" x14ac:dyDescent="0.25">
      <c r="A62" s="86">
        <v>2018</v>
      </c>
      <c r="B62" s="378">
        <v>25.3</v>
      </c>
      <c r="C62" s="378">
        <v>35.299999999999997</v>
      </c>
      <c r="D62" s="378">
        <v>33.6</v>
      </c>
      <c r="E62" s="378">
        <v>33.1</v>
      </c>
      <c r="F62" s="378">
        <v>33</v>
      </c>
      <c r="G62" s="378">
        <v>31</v>
      </c>
      <c r="H62" s="378">
        <v>29.7</v>
      </c>
      <c r="I62" s="378">
        <v>29.2</v>
      </c>
      <c r="J62" s="378">
        <v>28.2</v>
      </c>
      <c r="K62" s="378">
        <v>27.4</v>
      </c>
      <c r="L62" s="378">
        <v>27</v>
      </c>
      <c r="M62" s="49">
        <v>26.6</v>
      </c>
    </row>
    <row r="63" spans="1:13" ht="15" customHeight="1" x14ac:dyDescent="0.25">
      <c r="A63" s="86">
        <v>2019</v>
      </c>
      <c r="B63" s="400">
        <v>23.1</v>
      </c>
      <c r="C63" s="378">
        <v>36.5</v>
      </c>
      <c r="D63" s="378">
        <v>34.4</v>
      </c>
      <c r="E63" s="378">
        <v>32.799999999999997</v>
      </c>
      <c r="F63" s="378">
        <v>31.1</v>
      </c>
      <c r="G63" s="378">
        <v>30.2</v>
      </c>
      <c r="H63" s="378">
        <v>28.2</v>
      </c>
      <c r="I63" s="257">
        <v>27.7</v>
      </c>
      <c r="J63" s="378">
        <v>26.9</v>
      </c>
      <c r="K63" s="378">
        <v>25.5</v>
      </c>
      <c r="L63" s="378">
        <v>25.4</v>
      </c>
      <c r="M63" s="378">
        <v>25.1</v>
      </c>
    </row>
    <row r="64" spans="1:13" ht="15" customHeight="1" x14ac:dyDescent="0.25">
      <c r="A64" s="86">
        <v>2020</v>
      </c>
      <c r="B64" s="400"/>
      <c r="C64" s="378">
        <v>36.299999999999997</v>
      </c>
      <c r="D64" s="378">
        <v>35.5</v>
      </c>
      <c r="E64" s="378">
        <v>35.9</v>
      </c>
      <c r="F64" s="378">
        <v>35.299999999999997</v>
      </c>
      <c r="G64" s="378">
        <v>33.4</v>
      </c>
      <c r="H64" s="378">
        <v>31.4</v>
      </c>
      <c r="I64" s="257">
        <v>30.7</v>
      </c>
      <c r="J64" s="378">
        <v>29.6</v>
      </c>
      <c r="K64" s="378">
        <v>28.4</v>
      </c>
      <c r="L64" s="378">
        <v>27.8</v>
      </c>
      <c r="M64" s="378">
        <v>27</v>
      </c>
    </row>
    <row r="65" spans="1:13" ht="15" customHeight="1" x14ac:dyDescent="0.25">
      <c r="A65" s="653" t="s">
        <v>349</v>
      </c>
      <c r="B65" s="653"/>
      <c r="C65" s="653"/>
      <c r="D65" s="653"/>
      <c r="E65" s="653"/>
      <c r="F65" s="653"/>
      <c r="G65" s="653"/>
      <c r="H65" s="653"/>
      <c r="I65" s="653"/>
      <c r="J65" s="653"/>
      <c r="K65" s="653"/>
      <c r="L65" s="653"/>
      <c r="M65" s="653"/>
    </row>
    <row r="66" spans="1:13" ht="15" customHeight="1" x14ac:dyDescent="0.25">
      <c r="A66" s="654" t="s">
        <v>337</v>
      </c>
      <c r="B66" s="654"/>
      <c r="C66" s="654"/>
      <c r="D66" s="654"/>
      <c r="E66" s="654"/>
      <c r="F66" s="654"/>
      <c r="G66" s="654"/>
      <c r="H66" s="654"/>
      <c r="I66" s="654"/>
      <c r="J66" s="654"/>
      <c r="K66" s="654"/>
      <c r="L66" s="654"/>
      <c r="M66" s="654"/>
    </row>
    <row r="67" spans="1:13" ht="15" customHeight="1" x14ac:dyDescent="0.25">
      <c r="A67" s="567" t="s">
        <v>650</v>
      </c>
      <c r="B67" s="567"/>
      <c r="C67" s="567"/>
      <c r="D67" s="567"/>
      <c r="E67" s="567"/>
      <c r="F67" s="567"/>
      <c r="G67" s="567"/>
      <c r="H67" s="567"/>
      <c r="I67" s="567"/>
      <c r="J67" s="567"/>
      <c r="K67" s="567"/>
      <c r="L67" s="567"/>
      <c r="M67" s="567"/>
    </row>
    <row r="68" spans="1:13" ht="15" customHeight="1" x14ac:dyDescent="0.25">
      <c r="A68" s="563" t="s">
        <v>653</v>
      </c>
      <c r="B68" s="563"/>
      <c r="C68" s="563"/>
      <c r="D68" s="563"/>
      <c r="E68" s="563"/>
      <c r="F68" s="563"/>
      <c r="G68" s="563"/>
      <c r="H68" s="563"/>
      <c r="I68" s="563"/>
      <c r="J68" s="563"/>
      <c r="K68" s="563"/>
      <c r="L68" s="563"/>
      <c r="M68" s="563"/>
    </row>
    <row r="69" spans="1:13" ht="15" customHeight="1" x14ac:dyDescent="0.25">
      <c r="A69" s="86">
        <v>2017</v>
      </c>
      <c r="B69" s="377">
        <v>1332</v>
      </c>
      <c r="C69" s="377">
        <v>1142</v>
      </c>
      <c r="D69" s="377">
        <v>1092</v>
      </c>
      <c r="E69" s="377">
        <v>1229</v>
      </c>
      <c r="F69" s="377">
        <v>1211</v>
      </c>
      <c r="G69" s="377">
        <v>1241</v>
      </c>
      <c r="H69" s="377">
        <v>1344</v>
      </c>
      <c r="I69" s="377">
        <v>1367</v>
      </c>
      <c r="J69" s="377">
        <v>1425</v>
      </c>
      <c r="K69" s="377">
        <v>1537</v>
      </c>
      <c r="L69" s="377">
        <v>1518</v>
      </c>
      <c r="M69" s="73">
        <v>1448</v>
      </c>
    </row>
    <row r="70" spans="1:13" ht="15" customHeight="1" x14ac:dyDescent="0.25">
      <c r="A70" s="86">
        <v>2018</v>
      </c>
      <c r="B70" s="377">
        <v>1462</v>
      </c>
      <c r="C70" s="377">
        <v>1163</v>
      </c>
      <c r="D70" s="377">
        <v>1106</v>
      </c>
      <c r="E70" s="377">
        <v>1217</v>
      </c>
      <c r="F70" s="377">
        <v>1210</v>
      </c>
      <c r="G70" s="377">
        <v>1229</v>
      </c>
      <c r="H70" s="377">
        <v>1358</v>
      </c>
      <c r="I70" s="377">
        <v>1440</v>
      </c>
      <c r="J70" s="377">
        <v>1486</v>
      </c>
      <c r="K70" s="377">
        <v>1614</v>
      </c>
      <c r="L70" s="377">
        <v>1602</v>
      </c>
      <c r="M70" s="49">
        <v>1537</v>
      </c>
    </row>
    <row r="71" spans="1:13" ht="15" customHeight="1" x14ac:dyDescent="0.25">
      <c r="A71" s="86">
        <v>2019</v>
      </c>
      <c r="B71" s="399">
        <v>1384</v>
      </c>
      <c r="C71" s="377">
        <v>1132</v>
      </c>
      <c r="D71" s="377">
        <v>1035</v>
      </c>
      <c r="E71" s="377">
        <v>1204</v>
      </c>
      <c r="F71" s="377">
        <v>1200</v>
      </c>
      <c r="G71" s="49">
        <v>1235</v>
      </c>
      <c r="H71" s="49">
        <v>1360</v>
      </c>
      <c r="I71" s="49">
        <v>1414</v>
      </c>
      <c r="J71" s="49">
        <v>1466</v>
      </c>
      <c r="K71" s="49">
        <v>1569</v>
      </c>
      <c r="L71" s="49">
        <v>1562</v>
      </c>
      <c r="M71" s="49">
        <v>1481</v>
      </c>
    </row>
    <row r="72" spans="1:13" ht="15" customHeight="1" x14ac:dyDescent="0.25">
      <c r="A72" s="86">
        <v>2020</v>
      </c>
      <c r="B72" s="401"/>
      <c r="C72" s="284">
        <v>1230</v>
      </c>
      <c r="D72" s="284">
        <v>1170</v>
      </c>
      <c r="E72" s="284">
        <v>1271</v>
      </c>
      <c r="F72" s="284">
        <v>1259</v>
      </c>
      <c r="G72" s="284">
        <v>1319</v>
      </c>
      <c r="H72" s="284">
        <v>1459</v>
      </c>
      <c r="I72" s="284">
        <v>1523</v>
      </c>
      <c r="J72" s="284">
        <v>1571</v>
      </c>
      <c r="K72" s="49">
        <v>1681</v>
      </c>
      <c r="L72" s="284">
        <v>1666</v>
      </c>
      <c r="M72" s="49">
        <v>1590</v>
      </c>
    </row>
    <row r="73" spans="1:13" ht="15" customHeight="1" x14ac:dyDescent="0.25">
      <c r="A73" s="651" t="s">
        <v>356</v>
      </c>
      <c r="B73" s="651"/>
      <c r="C73" s="651"/>
      <c r="D73" s="651"/>
      <c r="E73" s="651"/>
      <c r="F73" s="651"/>
      <c r="G73" s="651"/>
      <c r="H73" s="651"/>
      <c r="I73" s="651"/>
      <c r="J73" s="651"/>
      <c r="K73" s="651"/>
      <c r="L73" s="651"/>
    </row>
    <row r="74" spans="1:13" ht="15" customHeight="1" x14ac:dyDescent="0.25">
      <c r="A74" s="563" t="s">
        <v>108</v>
      </c>
      <c r="B74" s="563"/>
      <c r="C74" s="563"/>
      <c r="D74" s="563"/>
      <c r="E74" s="563"/>
      <c r="F74" s="563"/>
      <c r="G74" s="563"/>
      <c r="H74" s="563"/>
      <c r="I74" s="563"/>
      <c r="J74" s="563"/>
      <c r="K74" s="563"/>
      <c r="L74" s="563"/>
      <c r="M74" s="563"/>
    </row>
    <row r="75" spans="1:13" ht="15" customHeight="1" x14ac:dyDescent="0.25">
      <c r="A75" s="86">
        <v>2017</v>
      </c>
      <c r="B75" s="378">
        <v>45.1</v>
      </c>
      <c r="C75" s="378">
        <v>39.799999999999997</v>
      </c>
      <c r="D75" s="378">
        <v>37.5</v>
      </c>
      <c r="E75" s="378">
        <v>42.1</v>
      </c>
      <c r="F75" s="378">
        <v>41.4</v>
      </c>
      <c r="G75" s="378">
        <v>42.3</v>
      </c>
      <c r="H75" s="378">
        <v>45.9</v>
      </c>
      <c r="I75" s="378">
        <v>46.5</v>
      </c>
      <c r="J75" s="378">
        <v>48.4</v>
      </c>
      <c r="K75" s="378">
        <v>52.2</v>
      </c>
      <c r="L75" s="378">
        <v>51.4</v>
      </c>
      <c r="M75" s="102">
        <v>49</v>
      </c>
    </row>
    <row r="76" spans="1:13" ht="15" customHeight="1" x14ac:dyDescent="0.25">
      <c r="A76" s="86">
        <v>2018</v>
      </c>
      <c r="B76" s="378">
        <v>48</v>
      </c>
      <c r="C76" s="378">
        <v>39.9</v>
      </c>
      <c r="D76" s="378">
        <v>37.5</v>
      </c>
      <c r="E76" s="378">
        <v>41.3</v>
      </c>
      <c r="F76" s="378">
        <v>40.9</v>
      </c>
      <c r="G76" s="378">
        <v>41.5</v>
      </c>
      <c r="H76" s="378">
        <v>45.6</v>
      </c>
      <c r="I76" s="378">
        <v>48.3</v>
      </c>
      <c r="J76" s="378">
        <v>50</v>
      </c>
      <c r="K76" s="378">
        <v>53.9</v>
      </c>
      <c r="L76" s="378">
        <v>53.1</v>
      </c>
      <c r="M76" s="49">
        <v>50.8</v>
      </c>
    </row>
    <row r="77" spans="1:13" x14ac:dyDescent="0.25">
      <c r="A77" s="52">
        <v>2019</v>
      </c>
      <c r="B77" s="400">
        <v>46.3</v>
      </c>
      <c r="C77" s="378">
        <v>39.700000000000003</v>
      </c>
      <c r="D77" s="378">
        <v>36</v>
      </c>
      <c r="E77" s="378">
        <v>41.9</v>
      </c>
      <c r="F77" s="49">
        <v>41.6</v>
      </c>
      <c r="G77" s="49">
        <v>42.5</v>
      </c>
      <c r="H77" s="49">
        <v>46.7</v>
      </c>
      <c r="I77" s="49">
        <v>48.4</v>
      </c>
      <c r="J77" s="32">
        <v>50</v>
      </c>
      <c r="K77" s="49">
        <v>53.1</v>
      </c>
      <c r="L77" s="49">
        <v>52.4</v>
      </c>
      <c r="M77" s="49">
        <v>49.6</v>
      </c>
    </row>
    <row r="78" spans="1:13" x14ac:dyDescent="0.25">
      <c r="A78" s="436">
        <v>2020</v>
      </c>
      <c r="B78" s="2"/>
      <c r="C78" s="73">
        <v>40.6</v>
      </c>
      <c r="D78" s="73">
        <v>38.299999999999997</v>
      </c>
      <c r="E78" s="73">
        <v>41.8</v>
      </c>
      <c r="F78" s="102">
        <v>41</v>
      </c>
      <c r="G78" s="102">
        <v>42.8</v>
      </c>
      <c r="H78" s="73">
        <v>47.2</v>
      </c>
      <c r="I78" s="73">
        <v>49.1</v>
      </c>
      <c r="J78" s="49">
        <v>50.6</v>
      </c>
      <c r="K78" s="49">
        <v>53.9</v>
      </c>
      <c r="L78" s="73">
        <v>53.4</v>
      </c>
      <c r="M78" s="73">
        <v>50.8</v>
      </c>
    </row>
    <row r="79" spans="1:13" ht="15" customHeight="1" x14ac:dyDescent="0.25">
      <c r="A79" s="651" t="s">
        <v>350</v>
      </c>
      <c r="B79" s="651"/>
      <c r="C79" s="651"/>
      <c r="D79" s="651"/>
      <c r="E79" s="651"/>
      <c r="F79" s="651"/>
      <c r="G79" s="651"/>
      <c r="H79" s="651"/>
      <c r="I79" s="651"/>
      <c r="J79" s="651"/>
      <c r="K79" s="651"/>
      <c r="L79" s="651"/>
      <c r="M79" s="651"/>
    </row>
    <row r="80" spans="1:13" ht="15" customHeight="1" x14ac:dyDescent="0.25">
      <c r="A80" s="563" t="s">
        <v>338</v>
      </c>
      <c r="B80" s="563"/>
      <c r="C80" s="563"/>
      <c r="D80" s="563"/>
      <c r="E80" s="563"/>
      <c r="F80" s="563"/>
      <c r="G80" s="563"/>
      <c r="H80" s="563"/>
      <c r="I80" s="563"/>
      <c r="J80" s="563"/>
      <c r="K80" s="563"/>
      <c r="L80" s="563"/>
      <c r="M80" s="563"/>
    </row>
    <row r="81" spans="1:13" ht="15" customHeight="1" x14ac:dyDescent="0.25">
      <c r="A81" s="567" t="s">
        <v>650</v>
      </c>
      <c r="B81" s="567"/>
      <c r="C81" s="567"/>
      <c r="D81" s="567"/>
      <c r="E81" s="567"/>
      <c r="F81" s="567"/>
      <c r="G81" s="567"/>
      <c r="H81" s="567"/>
      <c r="I81" s="567"/>
      <c r="J81" s="567"/>
      <c r="K81" s="567"/>
      <c r="L81" s="567"/>
      <c r="M81" s="567"/>
    </row>
    <row r="82" spans="1:13" ht="15" customHeight="1" x14ac:dyDescent="0.25">
      <c r="A82" s="563" t="s">
        <v>653</v>
      </c>
      <c r="B82" s="563"/>
      <c r="C82" s="563"/>
      <c r="D82" s="563"/>
      <c r="E82" s="563"/>
      <c r="F82" s="563"/>
      <c r="G82" s="563"/>
      <c r="H82" s="563"/>
      <c r="I82" s="563"/>
      <c r="J82" s="563"/>
      <c r="K82" s="563"/>
      <c r="L82" s="563"/>
      <c r="M82" s="563"/>
    </row>
    <row r="83" spans="1:13" ht="15" customHeight="1" x14ac:dyDescent="0.25">
      <c r="A83" s="86">
        <v>2017</v>
      </c>
      <c r="B83" s="377">
        <v>807</v>
      </c>
      <c r="C83" s="377">
        <v>1025</v>
      </c>
      <c r="D83" s="377">
        <v>1052</v>
      </c>
      <c r="E83" s="377">
        <v>1126</v>
      </c>
      <c r="F83" s="377">
        <v>1118</v>
      </c>
      <c r="G83" s="377">
        <v>1042</v>
      </c>
      <c r="H83" s="377">
        <v>1018</v>
      </c>
      <c r="I83" s="377">
        <v>957</v>
      </c>
      <c r="J83" s="377">
        <v>904</v>
      </c>
      <c r="K83" s="377">
        <v>871</v>
      </c>
      <c r="L83" s="377">
        <v>883</v>
      </c>
      <c r="M83" s="73">
        <v>875</v>
      </c>
    </row>
    <row r="84" spans="1:13" x14ac:dyDescent="0.25">
      <c r="A84" s="86">
        <v>2018</v>
      </c>
      <c r="B84" s="377">
        <v>852</v>
      </c>
      <c r="C84" s="377">
        <v>1010</v>
      </c>
      <c r="D84" s="377">
        <v>1016</v>
      </c>
      <c r="E84" s="377">
        <v>1128</v>
      </c>
      <c r="F84" s="377">
        <v>1108</v>
      </c>
      <c r="G84" s="377">
        <v>1076</v>
      </c>
      <c r="H84" s="377">
        <v>1005</v>
      </c>
      <c r="I84" s="377">
        <v>1005</v>
      </c>
      <c r="J84" s="377">
        <v>974</v>
      </c>
      <c r="K84" s="377">
        <v>955</v>
      </c>
      <c r="L84" s="377">
        <v>940</v>
      </c>
      <c r="M84" s="49">
        <v>938</v>
      </c>
    </row>
    <row r="85" spans="1:13" x14ac:dyDescent="0.25">
      <c r="A85" s="86">
        <v>2019</v>
      </c>
      <c r="B85" s="399">
        <v>839</v>
      </c>
      <c r="C85" s="377">
        <v>1014</v>
      </c>
      <c r="D85" s="377">
        <v>1014</v>
      </c>
      <c r="E85" s="377">
        <v>1042</v>
      </c>
      <c r="F85" s="377">
        <v>1037</v>
      </c>
      <c r="G85" s="49">
        <v>971</v>
      </c>
      <c r="H85" s="49">
        <v>957</v>
      </c>
      <c r="I85" s="49">
        <v>919</v>
      </c>
      <c r="J85" s="49">
        <v>904</v>
      </c>
      <c r="K85" s="49">
        <v>904</v>
      </c>
      <c r="L85" s="49">
        <v>920</v>
      </c>
      <c r="M85" s="73">
        <v>890</v>
      </c>
    </row>
    <row r="86" spans="1:13" ht="15" customHeight="1" x14ac:dyDescent="0.25">
      <c r="A86" s="86">
        <v>2020</v>
      </c>
      <c r="B86" s="399"/>
      <c r="C86" s="377">
        <v>922</v>
      </c>
      <c r="D86" s="377">
        <v>963</v>
      </c>
      <c r="E86" s="377">
        <v>1030</v>
      </c>
      <c r="F86" s="377">
        <v>1046</v>
      </c>
      <c r="G86" s="49">
        <v>1032</v>
      </c>
      <c r="H86" s="49">
        <v>1035</v>
      </c>
      <c r="I86" s="49">
        <v>989</v>
      </c>
      <c r="J86" s="49">
        <v>962</v>
      </c>
      <c r="K86" s="49">
        <v>1001</v>
      </c>
      <c r="L86" s="49">
        <v>990</v>
      </c>
      <c r="M86" s="73">
        <v>977</v>
      </c>
    </row>
    <row r="87" spans="1:13" ht="15.75" customHeight="1" x14ac:dyDescent="0.25">
      <c r="A87" s="651" t="s">
        <v>357</v>
      </c>
      <c r="B87" s="651"/>
      <c r="C87" s="651"/>
      <c r="D87" s="651"/>
      <c r="E87" s="651"/>
      <c r="F87" s="651"/>
      <c r="G87" s="651"/>
      <c r="H87" s="651"/>
      <c r="I87" s="651"/>
      <c r="J87" s="651"/>
      <c r="K87" s="651"/>
      <c r="L87" s="651"/>
      <c r="M87" s="651"/>
    </row>
    <row r="88" spans="1:13" ht="15" customHeight="1" x14ac:dyDescent="0.25">
      <c r="A88" s="563" t="s">
        <v>108</v>
      </c>
      <c r="B88" s="563"/>
      <c r="C88" s="563"/>
      <c r="D88" s="563"/>
      <c r="E88" s="563"/>
      <c r="F88" s="563"/>
      <c r="G88" s="563"/>
      <c r="H88" s="563"/>
      <c r="I88" s="563"/>
      <c r="J88" s="563"/>
      <c r="K88" s="563"/>
      <c r="L88" s="563"/>
    </row>
    <row r="89" spans="1:13" x14ac:dyDescent="0.25">
      <c r="A89" s="86">
        <v>2017</v>
      </c>
      <c r="B89" s="378">
        <v>24.9</v>
      </c>
      <c r="C89" s="378">
        <v>34.200000000000003</v>
      </c>
      <c r="D89" s="378">
        <v>33.9</v>
      </c>
      <c r="E89" s="378">
        <v>35.5</v>
      </c>
      <c r="F89" s="378">
        <v>34.700000000000003</v>
      </c>
      <c r="G89" s="378">
        <v>32.1</v>
      </c>
      <c r="H89" s="378">
        <v>31.1</v>
      </c>
      <c r="I89" s="378">
        <v>29.3</v>
      </c>
      <c r="J89" s="378">
        <v>27.8</v>
      </c>
      <c r="K89" s="378">
        <v>27.2</v>
      </c>
      <c r="L89" s="378">
        <v>27.4</v>
      </c>
      <c r="M89" s="102">
        <v>27.2</v>
      </c>
    </row>
    <row r="90" spans="1:13" x14ac:dyDescent="0.25">
      <c r="A90" s="86">
        <v>2018</v>
      </c>
      <c r="B90" s="378">
        <v>25.7</v>
      </c>
      <c r="C90" s="378">
        <v>33.5</v>
      </c>
      <c r="D90" s="378">
        <v>32.5</v>
      </c>
      <c r="E90" s="378">
        <v>35.700000000000003</v>
      </c>
      <c r="F90" s="378">
        <v>34.5</v>
      </c>
      <c r="G90" s="378">
        <v>33.299999999999997</v>
      </c>
      <c r="H90" s="378">
        <v>30.7</v>
      </c>
      <c r="I90" s="378">
        <v>30.6</v>
      </c>
      <c r="J90" s="378">
        <v>30</v>
      </c>
      <c r="K90" s="378">
        <v>29.3</v>
      </c>
      <c r="L90" s="378">
        <v>28.7</v>
      </c>
      <c r="M90" s="49">
        <v>28.6</v>
      </c>
    </row>
    <row r="91" spans="1:13" x14ac:dyDescent="0.25">
      <c r="A91" s="86">
        <v>2019</v>
      </c>
      <c r="B91" s="400">
        <v>25.8</v>
      </c>
      <c r="C91" s="377">
        <v>33.700000000000003</v>
      </c>
      <c r="D91" s="378">
        <v>33</v>
      </c>
      <c r="E91" s="377">
        <v>33.9</v>
      </c>
      <c r="F91" s="377">
        <v>33.299999999999997</v>
      </c>
      <c r="G91" s="377">
        <v>31.1</v>
      </c>
      <c r="H91" s="377">
        <v>30.3</v>
      </c>
      <c r="I91" s="378">
        <v>29</v>
      </c>
      <c r="J91" s="377">
        <v>28.5</v>
      </c>
      <c r="K91" s="377">
        <v>28.2</v>
      </c>
      <c r="L91" s="377">
        <v>28.6</v>
      </c>
      <c r="M91" s="73">
        <v>27.6</v>
      </c>
    </row>
    <row r="92" spans="1:13" x14ac:dyDescent="0.25">
      <c r="A92" s="86">
        <v>2020</v>
      </c>
      <c r="B92" s="400"/>
      <c r="C92" s="377">
        <v>30.6</v>
      </c>
      <c r="D92" s="378">
        <v>31</v>
      </c>
      <c r="E92" s="377">
        <v>33.700000000000003</v>
      </c>
      <c r="F92" s="377">
        <v>32.9</v>
      </c>
      <c r="G92" s="377">
        <v>31.9</v>
      </c>
      <c r="H92" s="377">
        <v>31.1</v>
      </c>
      <c r="I92" s="378">
        <v>29.3</v>
      </c>
      <c r="J92" s="377">
        <v>28.2</v>
      </c>
      <c r="K92" s="378">
        <v>29</v>
      </c>
      <c r="L92" s="377">
        <v>28.5</v>
      </c>
      <c r="M92" s="73">
        <v>28.1</v>
      </c>
    </row>
    <row r="93" spans="1:13" ht="15" customHeight="1" x14ac:dyDescent="0.25">
      <c r="A93" s="585" t="s">
        <v>351</v>
      </c>
      <c r="B93" s="585"/>
      <c r="C93" s="585"/>
      <c r="D93" s="585"/>
      <c r="E93" s="585"/>
      <c r="F93" s="585"/>
      <c r="G93" s="585"/>
      <c r="H93" s="585"/>
      <c r="I93" s="585"/>
      <c r="J93" s="585"/>
      <c r="K93" s="585"/>
      <c r="L93" s="585"/>
      <c r="M93" s="585"/>
    </row>
    <row r="94" spans="1:13" ht="15" customHeight="1" x14ac:dyDescent="0.25">
      <c r="A94" s="654" t="s">
        <v>339</v>
      </c>
      <c r="B94" s="654"/>
      <c r="C94" s="654"/>
      <c r="D94" s="654"/>
      <c r="E94" s="654"/>
      <c r="F94" s="654"/>
      <c r="G94" s="654"/>
      <c r="H94" s="654"/>
      <c r="I94" s="654"/>
      <c r="J94" s="654"/>
      <c r="K94" s="654"/>
      <c r="L94" s="654"/>
      <c r="M94" s="654"/>
    </row>
    <row r="95" spans="1:13" ht="15" customHeight="1" x14ac:dyDescent="0.25">
      <c r="A95" s="567" t="s">
        <v>650</v>
      </c>
      <c r="B95" s="567"/>
      <c r="C95" s="567"/>
      <c r="D95" s="567"/>
      <c r="E95" s="567"/>
      <c r="F95" s="567"/>
      <c r="G95" s="567"/>
      <c r="H95" s="567"/>
      <c r="I95" s="567"/>
      <c r="J95" s="567"/>
      <c r="K95" s="567"/>
      <c r="L95" s="567"/>
    </row>
    <row r="96" spans="1:13" ht="15" customHeight="1" x14ac:dyDescent="0.25">
      <c r="A96" s="654" t="s">
        <v>653</v>
      </c>
      <c r="B96" s="654"/>
      <c r="C96" s="654"/>
      <c r="D96" s="654"/>
      <c r="E96" s="654"/>
      <c r="F96" s="654"/>
      <c r="G96" s="654"/>
      <c r="H96" s="654"/>
      <c r="I96" s="654"/>
      <c r="J96" s="654"/>
      <c r="K96" s="654"/>
      <c r="L96" s="654"/>
    </row>
    <row r="97" spans="1:13" ht="15" customHeight="1" x14ac:dyDescent="0.25">
      <c r="A97" s="86">
        <v>2017</v>
      </c>
      <c r="B97" s="377">
        <v>1025</v>
      </c>
      <c r="C97" s="377">
        <v>1357</v>
      </c>
      <c r="D97" s="377">
        <v>1413</v>
      </c>
      <c r="E97" s="377">
        <v>1443</v>
      </c>
      <c r="F97" s="377">
        <v>1384</v>
      </c>
      <c r="G97" s="377">
        <v>1313</v>
      </c>
      <c r="H97" s="377">
        <v>1276</v>
      </c>
      <c r="I97" s="377">
        <v>1175</v>
      </c>
      <c r="J97" s="377">
        <v>1093</v>
      </c>
      <c r="K97" s="377">
        <v>1080</v>
      </c>
      <c r="L97" s="377">
        <v>1080</v>
      </c>
      <c r="M97" s="73">
        <v>1072</v>
      </c>
    </row>
    <row r="98" spans="1:13" ht="15" customHeight="1" x14ac:dyDescent="0.25">
      <c r="A98" s="86">
        <v>2018</v>
      </c>
      <c r="B98" s="377">
        <v>1082</v>
      </c>
      <c r="C98" s="377">
        <v>1350</v>
      </c>
      <c r="D98" s="377">
        <v>1339</v>
      </c>
      <c r="E98" s="377">
        <v>1429</v>
      </c>
      <c r="F98" s="377">
        <v>1376</v>
      </c>
      <c r="G98" s="377">
        <v>1321</v>
      </c>
      <c r="H98" s="377">
        <v>1276</v>
      </c>
      <c r="I98" s="377">
        <v>1233</v>
      </c>
      <c r="J98" s="377">
        <v>1152</v>
      </c>
      <c r="K98" s="377">
        <v>1129</v>
      </c>
      <c r="L98" s="377">
        <v>1113</v>
      </c>
      <c r="M98" s="49">
        <v>1101</v>
      </c>
    </row>
    <row r="99" spans="1:13" ht="15" customHeight="1" x14ac:dyDescent="0.25">
      <c r="A99" s="86">
        <v>2019</v>
      </c>
      <c r="B99" s="120">
        <v>971</v>
      </c>
      <c r="C99" s="377">
        <v>1391</v>
      </c>
      <c r="D99" s="377">
        <v>1358</v>
      </c>
      <c r="E99" s="377">
        <v>1399</v>
      </c>
      <c r="F99" s="377">
        <v>1308</v>
      </c>
      <c r="G99" s="49">
        <v>1250</v>
      </c>
      <c r="H99" s="49">
        <v>1223</v>
      </c>
      <c r="I99" s="49">
        <v>1143</v>
      </c>
      <c r="J99" s="49">
        <v>1088</v>
      </c>
      <c r="K99" s="49">
        <v>1057</v>
      </c>
      <c r="L99" s="49">
        <v>1032</v>
      </c>
      <c r="M99" s="49">
        <v>1011</v>
      </c>
    </row>
    <row r="100" spans="1:13" ht="15" customHeight="1" x14ac:dyDescent="0.25">
      <c r="A100" s="86">
        <v>2020</v>
      </c>
      <c r="B100" s="120"/>
      <c r="C100" s="377">
        <v>1455</v>
      </c>
      <c r="D100" s="377">
        <v>1484</v>
      </c>
      <c r="E100" s="377">
        <v>1582</v>
      </c>
      <c r="F100" s="377">
        <v>1653</v>
      </c>
      <c r="G100" s="49">
        <v>1635</v>
      </c>
      <c r="H100" s="49">
        <v>1656</v>
      </c>
      <c r="I100" s="49">
        <v>1570</v>
      </c>
      <c r="J100" s="49">
        <v>1491</v>
      </c>
      <c r="K100" s="49">
        <v>1474</v>
      </c>
      <c r="L100" s="49">
        <v>1451</v>
      </c>
      <c r="M100" s="49">
        <v>1437</v>
      </c>
    </row>
    <row r="101" spans="1:13" ht="15" customHeight="1" x14ac:dyDescent="0.25">
      <c r="A101" s="562" t="s">
        <v>352</v>
      </c>
      <c r="B101" s="562"/>
      <c r="C101" s="562"/>
      <c r="D101" s="562"/>
      <c r="E101" s="562"/>
      <c r="F101" s="562"/>
      <c r="G101" s="562"/>
      <c r="H101" s="562"/>
      <c r="I101" s="562"/>
      <c r="J101" s="562"/>
      <c r="K101" s="562"/>
      <c r="L101" s="562"/>
      <c r="M101" s="562"/>
    </row>
    <row r="102" spans="1:13" ht="15" customHeight="1" x14ac:dyDescent="0.25">
      <c r="A102" s="563" t="s">
        <v>353</v>
      </c>
      <c r="B102" s="563"/>
      <c r="C102" s="563"/>
      <c r="D102" s="563"/>
      <c r="E102" s="563"/>
      <c r="F102" s="563"/>
      <c r="G102" s="563"/>
      <c r="H102" s="563"/>
      <c r="I102" s="563"/>
      <c r="J102" s="563"/>
      <c r="K102" s="563"/>
      <c r="L102" s="563"/>
      <c r="M102" s="563"/>
    </row>
    <row r="103" spans="1:13" x14ac:dyDescent="0.25">
      <c r="A103" s="86">
        <v>2017</v>
      </c>
      <c r="B103" s="378">
        <v>32.6</v>
      </c>
      <c r="C103" s="378">
        <v>44.7</v>
      </c>
      <c r="D103" s="378">
        <v>45.8</v>
      </c>
      <c r="E103" s="378">
        <v>46.2</v>
      </c>
      <c r="F103" s="378">
        <v>44</v>
      </c>
      <c r="G103" s="378">
        <v>41.6</v>
      </c>
      <c r="H103" s="378">
        <v>40.4</v>
      </c>
      <c r="I103" s="378">
        <v>37.6</v>
      </c>
      <c r="J103" s="378">
        <v>35</v>
      </c>
      <c r="K103" s="378">
        <v>34.799999999999997</v>
      </c>
      <c r="L103" s="378">
        <v>34.6</v>
      </c>
      <c r="M103" s="102">
        <v>34.299999999999997</v>
      </c>
    </row>
    <row r="104" spans="1:13" x14ac:dyDescent="0.25">
      <c r="A104" s="86">
        <v>2018</v>
      </c>
      <c r="B104" s="378">
        <v>32.4</v>
      </c>
      <c r="C104" s="378">
        <v>42.8</v>
      </c>
      <c r="D104" s="378">
        <v>41.5</v>
      </c>
      <c r="E104" s="378">
        <v>43.9</v>
      </c>
      <c r="F104" s="378">
        <v>42.1</v>
      </c>
      <c r="G104" s="378">
        <v>40.299999999999997</v>
      </c>
      <c r="H104" s="378">
        <v>38.700000000000003</v>
      </c>
      <c r="I104" s="378">
        <v>37.4</v>
      </c>
      <c r="J104" s="378">
        <v>35</v>
      </c>
      <c r="K104" s="378">
        <v>34.200000000000003</v>
      </c>
      <c r="L104" s="378">
        <v>33.6</v>
      </c>
      <c r="M104" s="49">
        <v>33.200000000000003</v>
      </c>
    </row>
    <row r="105" spans="1:13" x14ac:dyDescent="0.25">
      <c r="A105" s="86">
        <v>2019</v>
      </c>
      <c r="B105" s="120">
        <v>29.2</v>
      </c>
      <c r="C105" s="378">
        <v>43.9</v>
      </c>
      <c r="D105" s="378">
        <v>42.4</v>
      </c>
      <c r="E105" s="378">
        <v>43.5</v>
      </c>
      <c r="F105" s="49">
        <v>40.4</v>
      </c>
      <c r="G105" s="49">
        <v>38.4</v>
      </c>
      <c r="H105" s="49">
        <v>37.299999999999997</v>
      </c>
      <c r="I105" s="49">
        <v>34.799999999999997</v>
      </c>
      <c r="J105" s="32">
        <v>33</v>
      </c>
      <c r="K105" s="49">
        <v>31.9</v>
      </c>
      <c r="L105" s="49">
        <v>31.2</v>
      </c>
      <c r="M105" s="73">
        <v>30.5</v>
      </c>
    </row>
    <row r="106" spans="1:13" x14ac:dyDescent="0.25">
      <c r="A106" s="86">
        <v>2020</v>
      </c>
      <c r="B106" s="120"/>
      <c r="C106" s="378">
        <v>42.3</v>
      </c>
      <c r="D106" s="378">
        <v>42.1</v>
      </c>
      <c r="E106" s="378">
        <v>44.9</v>
      </c>
      <c r="F106" s="49">
        <v>46.3</v>
      </c>
      <c r="G106" s="49">
        <v>45.4</v>
      </c>
      <c r="H106" s="49">
        <v>45.3</v>
      </c>
      <c r="I106" s="49">
        <v>42.6</v>
      </c>
      <c r="J106" s="32">
        <v>40.200000000000003</v>
      </c>
      <c r="K106" s="32">
        <v>39.6</v>
      </c>
      <c r="L106" s="378">
        <v>38.9</v>
      </c>
      <c r="M106" s="73">
        <v>38.4</v>
      </c>
    </row>
    <row r="107" spans="1:13" x14ac:dyDescent="0.25">
      <c r="A107" s="655" t="s">
        <v>354</v>
      </c>
      <c r="B107" s="655"/>
      <c r="C107" s="655"/>
      <c r="D107" s="655"/>
      <c r="E107" s="655"/>
      <c r="F107" s="655"/>
      <c r="G107" s="655"/>
      <c r="H107" s="655"/>
      <c r="K107" s="32"/>
    </row>
    <row r="108" spans="1:13" x14ac:dyDescent="0.25">
      <c r="A108" s="416" t="s">
        <v>107</v>
      </c>
    </row>
    <row r="109" spans="1:13" x14ac:dyDescent="0.25">
      <c r="A109" s="260"/>
      <c r="B109" s="260"/>
      <c r="C109" s="260"/>
      <c r="D109" s="260"/>
      <c r="E109" s="260"/>
      <c r="F109" s="260"/>
      <c r="G109" s="260"/>
      <c r="H109" s="260"/>
    </row>
    <row r="110" spans="1:13" x14ac:dyDescent="0.25">
      <c r="A110" s="416"/>
    </row>
  </sheetData>
  <mergeCells count="45">
    <mergeCell ref="A88:L88"/>
    <mergeCell ref="A93:M93"/>
    <mergeCell ref="A87:M87"/>
    <mergeCell ref="A107:H107"/>
    <mergeCell ref="A94:M94"/>
    <mergeCell ref="A95:L95"/>
    <mergeCell ref="A96:L96"/>
    <mergeCell ref="A101:M101"/>
    <mergeCell ref="A102:M102"/>
    <mergeCell ref="A67:M67"/>
    <mergeCell ref="A73:L73"/>
    <mergeCell ref="A74:M74"/>
    <mergeCell ref="A79:M79"/>
    <mergeCell ref="A82:M82"/>
    <mergeCell ref="A68:M68"/>
    <mergeCell ref="A80:M80"/>
    <mergeCell ref="A81:M81"/>
    <mergeCell ref="A65:M65"/>
    <mergeCell ref="A66:M66"/>
    <mergeCell ref="A59:M59"/>
    <mergeCell ref="A54:M54"/>
    <mergeCell ref="A51:M51"/>
    <mergeCell ref="A52:M52"/>
    <mergeCell ref="A40:M40"/>
    <mergeCell ref="A45:M45"/>
    <mergeCell ref="A46:M46"/>
    <mergeCell ref="A53:M53"/>
    <mergeCell ref="A60:M60"/>
    <mergeCell ref="A36:M36"/>
    <mergeCell ref="A35:M35"/>
    <mergeCell ref="A37:M37"/>
    <mergeCell ref="A38:M38"/>
    <mergeCell ref="A39:M39"/>
    <mergeCell ref="A3:M3"/>
    <mergeCell ref="A4:M4"/>
    <mergeCell ref="A11:M11"/>
    <mergeCell ref="A30:M30"/>
    <mergeCell ref="A5:M5"/>
    <mergeCell ref="A6:M6"/>
    <mergeCell ref="A12:M12"/>
    <mergeCell ref="A17:M17"/>
    <mergeCell ref="A18:M18"/>
    <mergeCell ref="A23:M23"/>
    <mergeCell ref="A24:M24"/>
    <mergeCell ref="A29:M29"/>
  </mergeCells>
  <pageMargins left="0.7" right="0.7" top="0.75" bottom="0.75" header="0.3" footer="0.3"/>
  <pageSetup paperSize="9" scale="89" orientation="landscape" r:id="rId1"/>
  <headerFooter>
    <oddHeader xml:space="preserve">&amp;C&amp;P
</oddHeader>
  </headerFooter>
  <rowBreaks count="3" manualBreakCount="3">
    <brk id="34" max="16383" man="1"/>
    <brk id="64" max="16383" man="1"/>
    <brk id="9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topLeftCell="A97" zoomScaleNormal="100" workbookViewId="0">
      <selection activeCell="U17" sqref="U17"/>
    </sheetView>
  </sheetViews>
  <sheetFormatPr defaultRowHeight="15" x14ac:dyDescent="0.25"/>
  <cols>
    <col min="1" max="1" width="12.42578125" customWidth="1"/>
    <col min="2" max="2" width="10" style="35" customWidth="1"/>
    <col min="3" max="3" width="8.42578125" style="35" customWidth="1"/>
  </cols>
  <sheetData>
    <row r="1" spans="1:14" x14ac:dyDescent="0.25">
      <c r="A1" s="178"/>
      <c r="B1" s="297" t="s">
        <v>36</v>
      </c>
      <c r="C1" s="297" t="s">
        <v>38</v>
      </c>
      <c r="D1" s="297" t="s">
        <v>40</v>
      </c>
      <c r="E1" s="297" t="s">
        <v>42</v>
      </c>
      <c r="F1" s="297" t="s">
        <v>44</v>
      </c>
      <c r="G1" s="297" t="s">
        <v>46</v>
      </c>
      <c r="H1" s="297" t="s">
        <v>48</v>
      </c>
      <c r="I1" s="297" t="s">
        <v>50</v>
      </c>
      <c r="J1" s="297" t="s">
        <v>52</v>
      </c>
      <c r="K1" s="297" t="s">
        <v>54</v>
      </c>
      <c r="L1" s="297" t="s">
        <v>56</v>
      </c>
      <c r="M1" s="297" t="s">
        <v>58</v>
      </c>
    </row>
    <row r="2" spans="1:14" s="88" customFormat="1" ht="15" customHeight="1" thickBot="1" x14ac:dyDescent="0.3">
      <c r="A2" s="179"/>
      <c r="B2" s="74" t="s">
        <v>37</v>
      </c>
      <c r="C2" s="74" t="s">
        <v>39</v>
      </c>
      <c r="D2" s="74" t="s">
        <v>41</v>
      </c>
      <c r="E2" s="74" t="s">
        <v>43</v>
      </c>
      <c r="F2" s="74" t="s">
        <v>45</v>
      </c>
      <c r="G2" s="74" t="s">
        <v>47</v>
      </c>
      <c r="H2" s="296" t="s">
        <v>49</v>
      </c>
      <c r="I2" s="74" t="s">
        <v>51</v>
      </c>
      <c r="J2" s="74" t="s">
        <v>53</v>
      </c>
      <c r="K2" s="74" t="s">
        <v>55</v>
      </c>
      <c r="L2" s="74" t="s">
        <v>57</v>
      </c>
      <c r="M2" s="74" t="s">
        <v>59</v>
      </c>
      <c r="N2" s="137"/>
    </row>
    <row r="3" spans="1:14" ht="46.5" customHeight="1" x14ac:dyDescent="0.25">
      <c r="A3" s="647" t="s">
        <v>722</v>
      </c>
      <c r="B3" s="647"/>
      <c r="C3" s="647"/>
      <c r="D3" s="647"/>
      <c r="E3" s="647"/>
      <c r="F3" s="647"/>
      <c r="G3" s="647"/>
      <c r="H3" s="647"/>
      <c r="I3" s="647"/>
      <c r="J3" s="647"/>
      <c r="K3" s="647"/>
      <c r="L3" s="647"/>
      <c r="M3" s="647"/>
      <c r="N3" s="273"/>
    </row>
    <row r="4" spans="1:14" ht="36.75" customHeight="1" x14ac:dyDescent="0.25">
      <c r="A4" s="563" t="s">
        <v>582</v>
      </c>
      <c r="B4" s="561"/>
      <c r="C4" s="561"/>
      <c r="D4" s="561"/>
      <c r="E4" s="561"/>
      <c r="F4" s="561"/>
      <c r="G4" s="561"/>
      <c r="H4" s="561"/>
      <c r="I4" s="561"/>
      <c r="J4" s="561"/>
      <c r="K4" s="561"/>
      <c r="L4" s="561"/>
      <c r="M4" s="561"/>
      <c r="N4" s="354"/>
    </row>
    <row r="5" spans="1:14" ht="15.75" customHeight="1" x14ac:dyDescent="0.25">
      <c r="A5" s="52">
        <v>1999</v>
      </c>
      <c r="B5" s="47">
        <v>469.4</v>
      </c>
      <c r="C5" s="47">
        <v>500.6</v>
      </c>
      <c r="D5" s="47">
        <v>514.20000000000005</v>
      </c>
      <c r="E5" s="47">
        <v>537.4</v>
      </c>
      <c r="F5" s="47">
        <v>552.6</v>
      </c>
      <c r="G5" s="47">
        <v>543.4</v>
      </c>
      <c r="H5" s="47">
        <v>540.5</v>
      </c>
      <c r="I5" s="180">
        <v>542.20000000000005</v>
      </c>
      <c r="J5" s="47">
        <v>543.4</v>
      </c>
      <c r="K5" s="47">
        <v>586.70000000000005</v>
      </c>
      <c r="L5" s="47">
        <v>602.1</v>
      </c>
      <c r="M5" s="47">
        <v>664.5</v>
      </c>
    </row>
    <row r="6" spans="1:14" ht="15" customHeight="1" x14ac:dyDescent="0.25">
      <c r="A6" s="52">
        <v>2000</v>
      </c>
      <c r="B6" s="47">
        <v>687.5</v>
      </c>
      <c r="C6" s="47">
        <v>725.5</v>
      </c>
      <c r="D6" s="47">
        <v>769</v>
      </c>
      <c r="E6" s="47">
        <v>776</v>
      </c>
      <c r="F6" s="47">
        <v>788.7</v>
      </c>
      <c r="G6" s="47">
        <v>801.7</v>
      </c>
      <c r="H6" s="47">
        <v>818.8</v>
      </c>
      <c r="I6" s="180">
        <v>843.6</v>
      </c>
      <c r="J6" s="47">
        <v>881.4</v>
      </c>
      <c r="K6" s="47">
        <v>948.7</v>
      </c>
      <c r="L6" s="47">
        <v>990.6</v>
      </c>
      <c r="M6" s="47">
        <v>1032.5999999999999</v>
      </c>
    </row>
    <row r="7" spans="1:14" x14ac:dyDescent="0.25">
      <c r="A7" s="52">
        <v>2001</v>
      </c>
      <c r="B7" s="47">
        <v>1061.3</v>
      </c>
      <c r="C7" s="47">
        <v>1083.7</v>
      </c>
      <c r="D7" s="47">
        <v>1154.7</v>
      </c>
      <c r="E7" s="47">
        <v>1192.0999999999999</v>
      </c>
      <c r="F7" s="47">
        <v>1225.5</v>
      </c>
      <c r="G7" s="47">
        <v>1291</v>
      </c>
      <c r="H7" s="47">
        <v>1319.6</v>
      </c>
      <c r="I7" s="32">
        <v>1371.1</v>
      </c>
      <c r="J7" s="47">
        <v>1402</v>
      </c>
      <c r="K7" s="47">
        <v>1448.2</v>
      </c>
      <c r="L7" s="47">
        <v>1486.5</v>
      </c>
      <c r="M7" s="47">
        <v>1539.6</v>
      </c>
    </row>
    <row r="8" spans="1:14" x14ac:dyDescent="0.25">
      <c r="A8" s="52">
        <v>2002</v>
      </c>
      <c r="B8" s="47">
        <v>1537.6</v>
      </c>
      <c r="C8" s="47">
        <v>1601.7</v>
      </c>
      <c r="D8" s="47">
        <v>1654.6</v>
      </c>
      <c r="E8" s="47">
        <v>1684.4</v>
      </c>
      <c r="F8" s="47">
        <v>1731.5</v>
      </c>
      <c r="G8" s="47">
        <v>1797.6</v>
      </c>
      <c r="H8" s="47">
        <v>1819.3</v>
      </c>
      <c r="I8" s="32">
        <v>1888.6</v>
      </c>
      <c r="J8" s="47">
        <v>1926.6</v>
      </c>
      <c r="K8" s="47">
        <v>1985.3</v>
      </c>
      <c r="L8" s="47">
        <v>2021.4</v>
      </c>
      <c r="M8" s="47">
        <v>2068.9</v>
      </c>
    </row>
    <row r="9" spans="1:14" x14ac:dyDescent="0.25">
      <c r="A9" s="52">
        <v>2003</v>
      </c>
      <c r="B9" s="47">
        <v>2112.1999999999998</v>
      </c>
      <c r="C9" s="47">
        <v>2163.9</v>
      </c>
      <c r="D9" s="47">
        <v>2196.1</v>
      </c>
      <c r="E9" s="47">
        <v>2255.1</v>
      </c>
      <c r="F9" s="47">
        <v>2265.1999999999998</v>
      </c>
      <c r="G9" s="47">
        <v>2338.3000000000002</v>
      </c>
      <c r="H9" s="47">
        <v>2448.1</v>
      </c>
      <c r="I9" s="32">
        <v>2571</v>
      </c>
      <c r="J9" s="47">
        <v>2657.2</v>
      </c>
      <c r="K9" s="47">
        <v>2802.5</v>
      </c>
      <c r="L9" s="47">
        <v>2960</v>
      </c>
      <c r="M9" s="47">
        <v>2995.7</v>
      </c>
    </row>
    <row r="10" spans="1:14" x14ac:dyDescent="0.25">
      <c r="A10" s="52">
        <v>2004</v>
      </c>
      <c r="B10" s="47">
        <v>2987.1</v>
      </c>
      <c r="C10" s="47">
        <v>2990.5</v>
      </c>
      <c r="D10" s="47">
        <v>3081.9</v>
      </c>
      <c r="E10" s="47">
        <v>3282.3</v>
      </c>
      <c r="F10" s="47">
        <v>3527.3</v>
      </c>
      <c r="G10" s="47">
        <v>3556.6</v>
      </c>
      <c r="H10" s="47">
        <v>3641.5</v>
      </c>
      <c r="I10" s="32">
        <v>3799.3</v>
      </c>
      <c r="J10" s="47">
        <v>3980.1</v>
      </c>
      <c r="K10" s="47">
        <v>4076.9</v>
      </c>
      <c r="L10" s="47">
        <v>4069.1</v>
      </c>
      <c r="M10" s="47">
        <v>4152.2</v>
      </c>
    </row>
    <row r="11" spans="1:14" x14ac:dyDescent="0.25">
      <c r="A11" s="52">
        <v>2005</v>
      </c>
      <c r="B11" s="47">
        <v>4373.1000000000004</v>
      </c>
      <c r="C11" s="47">
        <v>4552.5</v>
      </c>
      <c r="D11" s="47">
        <v>4577.8999999999996</v>
      </c>
      <c r="E11" s="47">
        <v>4721.1000000000004</v>
      </c>
      <c r="F11" s="47">
        <v>4849.8</v>
      </c>
      <c r="G11" s="47">
        <v>4965.2</v>
      </c>
      <c r="H11" s="47">
        <v>5280.5</v>
      </c>
      <c r="I11" s="32">
        <v>5397.9</v>
      </c>
      <c r="J11" s="47">
        <v>5570.1</v>
      </c>
      <c r="K11" s="47">
        <v>5647.3</v>
      </c>
      <c r="L11" s="47">
        <v>5861</v>
      </c>
      <c r="M11" s="47">
        <v>6136.6</v>
      </c>
    </row>
    <row r="12" spans="1:14" x14ac:dyDescent="0.25">
      <c r="A12" s="52">
        <v>2006</v>
      </c>
      <c r="B12" s="47">
        <v>6212</v>
      </c>
      <c r="C12" s="47">
        <v>6322.9</v>
      </c>
      <c r="D12" s="47">
        <v>6481.8</v>
      </c>
      <c r="E12" s="47">
        <v>6786.7</v>
      </c>
      <c r="F12" s="47">
        <v>6861.3</v>
      </c>
      <c r="G12" s="47">
        <v>6945.5</v>
      </c>
      <c r="H12" s="47">
        <v>7374</v>
      </c>
      <c r="I12" s="32">
        <v>7587.3</v>
      </c>
      <c r="J12" s="47">
        <v>7817.4</v>
      </c>
      <c r="K12" s="47">
        <v>8180.8</v>
      </c>
      <c r="L12" s="47">
        <v>8574.2999999999993</v>
      </c>
      <c r="M12" s="47">
        <v>8894.1</v>
      </c>
    </row>
    <row r="13" spans="1:14" x14ac:dyDescent="0.25">
      <c r="A13" s="52">
        <v>2007</v>
      </c>
      <c r="B13" s="378">
        <v>9218.2000000000007</v>
      </c>
      <c r="C13" s="378">
        <v>9426.6</v>
      </c>
      <c r="D13" s="378">
        <v>9828.7000000000007</v>
      </c>
      <c r="E13" s="378">
        <v>10221.799999999999</v>
      </c>
      <c r="F13" s="378">
        <v>10346.700000000001</v>
      </c>
      <c r="G13" s="378">
        <v>10615.7</v>
      </c>
      <c r="H13" s="378">
        <v>10995.9</v>
      </c>
      <c r="I13" s="32">
        <v>11435.2</v>
      </c>
      <c r="J13" s="378">
        <v>12026.7</v>
      </c>
      <c r="K13" s="378">
        <v>12642.1</v>
      </c>
      <c r="L13" s="378">
        <v>13058.9</v>
      </c>
      <c r="M13" s="378">
        <v>13561</v>
      </c>
    </row>
    <row r="14" spans="1:14" x14ac:dyDescent="0.25">
      <c r="A14" s="52">
        <v>2008</v>
      </c>
      <c r="B14" s="378">
        <v>13923.8</v>
      </c>
      <c r="C14" s="378">
        <v>14553.2</v>
      </c>
      <c r="D14" s="378">
        <v>15115</v>
      </c>
      <c r="E14" s="378">
        <v>15729.2</v>
      </c>
      <c r="F14" s="378">
        <v>16110.9</v>
      </c>
      <c r="G14" s="378">
        <v>16599.7</v>
      </c>
      <c r="H14" s="378">
        <v>16941.599999999999</v>
      </c>
      <c r="I14" s="32">
        <v>17343.5</v>
      </c>
      <c r="J14" s="378">
        <v>18042.3</v>
      </c>
      <c r="K14" s="378">
        <v>18609</v>
      </c>
      <c r="L14" s="378">
        <v>19094.5</v>
      </c>
      <c r="M14" s="378">
        <v>19305.599999999999</v>
      </c>
    </row>
    <row r="15" spans="1:14" x14ac:dyDescent="0.25">
      <c r="A15" s="52">
        <v>2009</v>
      </c>
      <c r="B15" s="378">
        <v>19362.5</v>
      </c>
      <c r="C15" s="378">
        <v>20652.099999999999</v>
      </c>
      <c r="D15" s="378">
        <v>20344.7</v>
      </c>
      <c r="E15" s="378">
        <v>20005.2</v>
      </c>
      <c r="F15" s="378">
        <v>19768.3</v>
      </c>
      <c r="G15" s="378">
        <v>19376.5</v>
      </c>
      <c r="H15" s="378">
        <v>19252.7</v>
      </c>
      <c r="I15" s="32">
        <v>19612.5</v>
      </c>
      <c r="J15" s="378">
        <v>19796.3</v>
      </c>
      <c r="K15" s="378">
        <v>19574</v>
      </c>
      <c r="L15" s="378">
        <v>19206.900000000001</v>
      </c>
      <c r="M15" s="378">
        <v>19424.400000000001</v>
      </c>
    </row>
    <row r="16" spans="1:14" x14ac:dyDescent="0.25">
      <c r="A16" s="52">
        <v>2010</v>
      </c>
      <c r="B16" s="378">
        <v>19179.599999999999</v>
      </c>
      <c r="C16" s="378">
        <v>19411.7</v>
      </c>
      <c r="D16" s="378">
        <v>19266.2</v>
      </c>
      <c r="E16" s="378">
        <v>19085.5</v>
      </c>
      <c r="F16" s="378">
        <v>19185.400000000001</v>
      </c>
      <c r="G16" s="378">
        <v>19364.400000000001</v>
      </c>
      <c r="H16" s="378">
        <v>19762.2</v>
      </c>
      <c r="I16" s="32">
        <v>19913.3</v>
      </c>
      <c r="J16" s="378">
        <v>20106.900000000001</v>
      </c>
      <c r="K16" s="378">
        <v>20761.099999999999</v>
      </c>
      <c r="L16" s="378">
        <v>21014.7</v>
      </c>
      <c r="M16" s="378">
        <v>21643.3</v>
      </c>
    </row>
    <row r="17" spans="1:14" x14ac:dyDescent="0.25">
      <c r="A17" s="52">
        <v>2011</v>
      </c>
      <c r="B17" s="378">
        <v>21537.3</v>
      </c>
      <c r="C17" s="378">
        <v>21488.7</v>
      </c>
      <c r="D17" s="378">
        <v>21977</v>
      </c>
      <c r="E17" s="378">
        <v>22071.5</v>
      </c>
      <c r="F17" s="378">
        <v>22557.5</v>
      </c>
      <c r="G17" s="378">
        <v>23046.3</v>
      </c>
      <c r="H17" s="378">
        <v>23440.7</v>
      </c>
      <c r="I17" s="32">
        <v>23932.9</v>
      </c>
      <c r="J17" s="378">
        <v>24714.3</v>
      </c>
      <c r="K17" s="378">
        <v>26017.4</v>
      </c>
      <c r="L17" s="378">
        <v>26232.6</v>
      </c>
      <c r="M17" s="378">
        <v>27303.5</v>
      </c>
    </row>
    <row r="18" spans="1:14" x14ac:dyDescent="0.25">
      <c r="A18" s="52">
        <v>2012</v>
      </c>
      <c r="B18" s="378">
        <v>27911.599999999999</v>
      </c>
      <c r="C18" s="378">
        <v>27791.8</v>
      </c>
      <c r="D18" s="378">
        <v>27517</v>
      </c>
      <c r="E18" s="378">
        <v>28134.2</v>
      </c>
      <c r="F18" s="378">
        <v>28847.9</v>
      </c>
      <c r="G18" s="378">
        <v>29632.6</v>
      </c>
      <c r="H18" s="378">
        <v>30251.7</v>
      </c>
      <c r="I18" s="32">
        <v>30723.7</v>
      </c>
      <c r="J18" s="378">
        <v>31308.5</v>
      </c>
      <c r="K18" s="378">
        <v>31353.9</v>
      </c>
      <c r="L18" s="378">
        <v>32135.3</v>
      </c>
      <c r="M18" s="378">
        <v>32474.799999999999</v>
      </c>
    </row>
    <row r="19" spans="1:14" x14ac:dyDescent="0.25">
      <c r="A19" s="52">
        <v>2013</v>
      </c>
      <c r="B19" s="378">
        <v>32886.9</v>
      </c>
      <c r="C19" s="378">
        <v>32789.300000000003</v>
      </c>
      <c r="D19" s="378">
        <v>33541.1</v>
      </c>
      <c r="E19" s="378">
        <v>33800.9</v>
      </c>
      <c r="F19" s="378">
        <v>34763.199999999997</v>
      </c>
      <c r="G19" s="378">
        <v>35396.6</v>
      </c>
      <c r="H19" s="378">
        <v>36185.4</v>
      </c>
      <c r="I19" s="32">
        <v>37015.699999999997</v>
      </c>
      <c r="J19" s="378">
        <v>37469.5</v>
      </c>
      <c r="K19" s="378">
        <v>37558.6</v>
      </c>
      <c r="L19" s="378">
        <v>38196.1</v>
      </c>
      <c r="M19" s="378">
        <v>39115.199999999997</v>
      </c>
    </row>
    <row r="20" spans="1:14" x14ac:dyDescent="0.25">
      <c r="A20" s="52" t="s">
        <v>201</v>
      </c>
      <c r="B20" s="378">
        <v>38767.9</v>
      </c>
      <c r="C20" s="378">
        <v>40249.599999999999</v>
      </c>
      <c r="D20" s="378">
        <v>40849</v>
      </c>
      <c r="E20" s="378">
        <v>40346</v>
      </c>
      <c r="F20" s="378">
        <v>41525.4</v>
      </c>
      <c r="G20" s="378">
        <v>42048.9</v>
      </c>
      <c r="H20" s="378">
        <v>42058.7</v>
      </c>
      <c r="I20" s="32">
        <v>42646.3</v>
      </c>
      <c r="J20" s="378">
        <v>42925.5</v>
      </c>
      <c r="K20" s="378">
        <v>43860.7</v>
      </c>
      <c r="L20" s="378">
        <v>45214.7</v>
      </c>
      <c r="M20" s="378">
        <v>47418.8</v>
      </c>
    </row>
    <row r="21" spans="1:14" x14ac:dyDescent="0.25">
      <c r="A21" s="52">
        <v>2015</v>
      </c>
      <c r="B21" s="378">
        <v>49069.5</v>
      </c>
      <c r="C21" s="378">
        <v>51452.800000000003</v>
      </c>
      <c r="D21" s="378">
        <v>49285.7</v>
      </c>
      <c r="E21" s="378">
        <v>48405.5</v>
      </c>
      <c r="F21" s="378">
        <v>47077.599999999999</v>
      </c>
      <c r="G21" s="378">
        <v>47556.5</v>
      </c>
      <c r="H21" s="378">
        <v>48422.400000000001</v>
      </c>
      <c r="I21" s="32">
        <v>49664.4</v>
      </c>
      <c r="J21" s="378">
        <v>51690.3</v>
      </c>
      <c r="K21" s="378">
        <v>52358.6</v>
      </c>
      <c r="L21" s="378">
        <v>52057.599999999999</v>
      </c>
      <c r="M21" s="378">
        <v>52693.599999999999</v>
      </c>
    </row>
    <row r="22" spans="1:14" x14ac:dyDescent="0.25">
      <c r="A22" s="52">
        <v>2016</v>
      </c>
      <c r="B22" s="378">
        <v>54263</v>
      </c>
      <c r="C22" s="378">
        <v>55015.4</v>
      </c>
      <c r="D22" s="378">
        <v>55035.199999999997</v>
      </c>
      <c r="E22" s="378">
        <v>53349.3</v>
      </c>
      <c r="F22" s="378">
        <v>52741.8</v>
      </c>
      <c r="G22" s="378">
        <v>52784.4</v>
      </c>
      <c r="H22" s="378">
        <v>52607.199999999997</v>
      </c>
      <c r="I22" s="32">
        <v>53316.7</v>
      </c>
      <c r="J22" s="378">
        <v>53052</v>
      </c>
      <c r="K22" s="378">
        <v>52571.1</v>
      </c>
      <c r="L22" s="378">
        <v>52500.2</v>
      </c>
      <c r="M22" s="378">
        <v>53109.4</v>
      </c>
    </row>
    <row r="23" spans="1:14" x14ac:dyDescent="0.25">
      <c r="A23" s="52">
        <v>2017</v>
      </c>
      <c r="B23" s="378">
        <v>52816</v>
      </c>
      <c r="C23" s="378">
        <v>52926.7</v>
      </c>
      <c r="D23" s="378">
        <v>52336.800000000003</v>
      </c>
      <c r="E23" s="378">
        <v>52658.400000000001</v>
      </c>
      <c r="F23" s="378">
        <v>52908.800000000003</v>
      </c>
      <c r="G23" s="378">
        <v>52854.2</v>
      </c>
      <c r="H23" s="378">
        <v>53954.8</v>
      </c>
      <c r="I23" s="32">
        <v>53820.3</v>
      </c>
      <c r="J23" s="378">
        <v>53738.3</v>
      </c>
      <c r="K23" s="378">
        <v>54378</v>
      </c>
      <c r="L23" s="378">
        <v>54748.3</v>
      </c>
      <c r="M23" s="378">
        <v>55434.7</v>
      </c>
    </row>
    <row r="24" spans="1:14" ht="15" customHeight="1" x14ac:dyDescent="0.25">
      <c r="A24" s="52">
        <v>2018</v>
      </c>
      <c r="B24" s="378">
        <v>55809.599999999999</v>
      </c>
      <c r="C24" s="378">
        <v>54430</v>
      </c>
      <c r="D24" s="378">
        <v>54486.6</v>
      </c>
      <c r="E24" s="378">
        <v>54162.8</v>
      </c>
      <c r="F24" s="378">
        <v>56035.1</v>
      </c>
      <c r="G24" s="378">
        <v>55425.7</v>
      </c>
      <c r="H24" s="378">
        <v>55842.2</v>
      </c>
      <c r="I24" s="32">
        <v>55991.1</v>
      </c>
      <c r="J24" s="378">
        <v>57989.4</v>
      </c>
      <c r="K24" s="378">
        <v>58672.7</v>
      </c>
      <c r="L24" s="378">
        <v>59653.5</v>
      </c>
      <c r="M24" s="378">
        <v>60987</v>
      </c>
    </row>
    <row r="25" spans="1:14" ht="15" customHeight="1" x14ac:dyDescent="0.25">
      <c r="A25" s="52">
        <v>2019</v>
      </c>
      <c r="B25" s="200">
        <v>62302.400000000001</v>
      </c>
      <c r="C25" s="200">
        <v>62448.7</v>
      </c>
      <c r="D25" s="254">
        <v>62655.5</v>
      </c>
      <c r="E25" s="254">
        <v>62930.1</v>
      </c>
      <c r="F25" s="256">
        <v>63037</v>
      </c>
      <c r="G25" s="200">
        <v>63302.1</v>
      </c>
      <c r="H25" s="200">
        <v>63253.9</v>
      </c>
      <c r="I25" s="200">
        <v>63440.7</v>
      </c>
      <c r="J25" s="256">
        <v>64172</v>
      </c>
      <c r="K25" s="200">
        <v>64193.599999999999</v>
      </c>
      <c r="L25" s="200">
        <v>64353.4</v>
      </c>
      <c r="M25" s="254">
        <v>64912.4</v>
      </c>
      <c r="N25" s="349"/>
    </row>
    <row r="26" spans="1:14" ht="15" customHeight="1" x14ac:dyDescent="0.25">
      <c r="A26" s="52">
        <v>2020</v>
      </c>
      <c r="B26" s="200">
        <v>65675.3</v>
      </c>
      <c r="C26" s="200">
        <v>64851.1</v>
      </c>
      <c r="D26" s="254">
        <v>66181.7</v>
      </c>
      <c r="E26" s="254">
        <v>70068.399999999994</v>
      </c>
      <c r="F26" s="438">
        <v>69641.3</v>
      </c>
      <c r="G26" s="256">
        <v>69224</v>
      </c>
      <c r="H26" s="200">
        <v>69928.800000000003</v>
      </c>
      <c r="I26" s="200">
        <v>71713.899999999994</v>
      </c>
      <c r="J26" s="256">
        <v>72509.3</v>
      </c>
      <c r="K26" s="200">
        <v>74706.3</v>
      </c>
      <c r="L26" s="254">
        <v>74942.899999999994</v>
      </c>
      <c r="M26" s="254">
        <v>74401.8</v>
      </c>
      <c r="N26" s="343"/>
    </row>
    <row r="27" spans="1:14" ht="15" customHeight="1" x14ac:dyDescent="0.25">
      <c r="A27" s="650" t="s">
        <v>109</v>
      </c>
      <c r="B27" s="650"/>
      <c r="C27" s="650"/>
      <c r="D27" s="650"/>
      <c r="E27" s="650"/>
      <c r="F27" s="650"/>
      <c r="G27" s="650"/>
      <c r="H27" s="650"/>
      <c r="I27" s="650"/>
      <c r="J27" s="650"/>
      <c r="K27" s="650"/>
      <c r="L27" s="650"/>
      <c r="M27" s="650"/>
      <c r="N27" s="343"/>
    </row>
    <row r="28" spans="1:14" ht="15.75" customHeight="1" x14ac:dyDescent="0.25">
      <c r="A28" s="649" t="s">
        <v>110</v>
      </c>
      <c r="B28" s="649"/>
      <c r="C28" s="649"/>
      <c r="D28" s="649"/>
      <c r="E28" s="649"/>
      <c r="F28" s="649"/>
      <c r="G28" s="649"/>
      <c r="H28" s="649"/>
      <c r="I28" s="649"/>
      <c r="J28" s="649"/>
      <c r="K28" s="649"/>
      <c r="L28" s="649"/>
      <c r="M28" s="530"/>
      <c r="N28" s="71"/>
    </row>
    <row r="29" spans="1:14" ht="15.75" customHeight="1" x14ac:dyDescent="0.25">
      <c r="A29" s="659" t="s">
        <v>723</v>
      </c>
      <c r="B29" s="659"/>
      <c r="C29" s="659"/>
      <c r="D29" s="659"/>
      <c r="E29" s="659"/>
      <c r="F29" s="659"/>
      <c r="G29" s="659"/>
      <c r="H29" s="659"/>
      <c r="I29" s="659"/>
      <c r="J29" s="659"/>
      <c r="K29" s="659"/>
      <c r="L29" s="659"/>
      <c r="M29" s="659"/>
      <c r="N29" s="71"/>
    </row>
    <row r="30" spans="1:14" ht="15.75" customHeight="1" x14ac:dyDescent="0.25">
      <c r="A30" s="563" t="s">
        <v>753</v>
      </c>
      <c r="B30" s="563"/>
      <c r="C30" s="563"/>
      <c r="D30" s="563"/>
      <c r="E30" s="563"/>
      <c r="F30" s="563"/>
      <c r="G30" s="563"/>
      <c r="H30" s="563"/>
      <c r="I30" s="563"/>
      <c r="J30" s="563"/>
      <c r="K30" s="563"/>
      <c r="L30" s="563"/>
      <c r="M30" s="563"/>
      <c r="N30" s="340"/>
    </row>
    <row r="31" spans="1:14" x14ac:dyDescent="0.25">
      <c r="A31" s="175">
        <v>1999</v>
      </c>
      <c r="B31" s="377"/>
      <c r="C31" s="377"/>
      <c r="D31" s="377"/>
      <c r="E31" s="377"/>
      <c r="F31" s="377"/>
      <c r="G31" s="377"/>
      <c r="H31" s="377"/>
      <c r="I31" s="377"/>
      <c r="J31" s="377"/>
      <c r="K31" s="377"/>
      <c r="L31" s="377"/>
      <c r="M31" s="377"/>
    </row>
    <row r="32" spans="1:14" ht="24" x14ac:dyDescent="0.25">
      <c r="A32" s="175" t="s">
        <v>362</v>
      </c>
      <c r="B32" s="522">
        <v>133.19999999999999</v>
      </c>
      <c r="C32" s="522">
        <v>138.19999999999999</v>
      </c>
      <c r="D32" s="522">
        <v>145.4</v>
      </c>
      <c r="E32" s="522">
        <v>148.30000000000001</v>
      </c>
      <c r="F32" s="525">
        <v>157</v>
      </c>
      <c r="G32" s="522">
        <v>142.30000000000001</v>
      </c>
      <c r="H32" s="522">
        <v>156.19999999999999</v>
      </c>
      <c r="I32" s="522">
        <v>158.1</v>
      </c>
      <c r="J32" s="522">
        <v>166.1</v>
      </c>
      <c r="K32" s="522">
        <v>186.3</v>
      </c>
      <c r="L32" s="522">
        <v>204.6</v>
      </c>
      <c r="M32" s="522">
        <v>214.9</v>
      </c>
    </row>
    <row r="33" spans="1:13" ht="24" x14ac:dyDescent="0.25">
      <c r="A33" s="175" t="s">
        <v>363</v>
      </c>
      <c r="B33" s="522">
        <v>126.5</v>
      </c>
      <c r="C33" s="522">
        <v>133.9</v>
      </c>
      <c r="D33" s="525">
        <v>133</v>
      </c>
      <c r="E33" s="522">
        <v>133.69999999999999</v>
      </c>
      <c r="F33" s="522">
        <v>134.5</v>
      </c>
      <c r="G33" s="522">
        <v>136.5</v>
      </c>
      <c r="H33" s="522">
        <v>136.4</v>
      </c>
      <c r="I33" s="522">
        <v>128.30000000000001</v>
      </c>
      <c r="J33" s="522">
        <v>130.19999999999999</v>
      </c>
      <c r="K33" s="522">
        <v>133.4</v>
      </c>
      <c r="L33" s="522">
        <v>131.80000000000001</v>
      </c>
      <c r="M33" s="525">
        <v>145</v>
      </c>
    </row>
    <row r="34" spans="1:13" x14ac:dyDescent="0.25">
      <c r="A34" s="175">
        <v>2000</v>
      </c>
      <c r="B34" s="522"/>
      <c r="C34" s="522"/>
      <c r="D34" s="522"/>
      <c r="E34" s="522"/>
      <c r="F34" s="522"/>
      <c r="G34" s="522"/>
      <c r="H34" s="522"/>
      <c r="I34" s="522"/>
      <c r="J34" s="522"/>
      <c r="K34" s="522"/>
      <c r="L34" s="522"/>
      <c r="M34" s="522"/>
    </row>
    <row r="35" spans="1:13" ht="24" x14ac:dyDescent="0.25">
      <c r="A35" s="175" t="s">
        <v>365</v>
      </c>
      <c r="B35" s="522">
        <v>251.8</v>
      </c>
      <c r="C35" s="525">
        <v>258</v>
      </c>
      <c r="D35" s="525">
        <v>272</v>
      </c>
      <c r="E35" s="525">
        <v>280</v>
      </c>
      <c r="F35" s="525">
        <v>293</v>
      </c>
      <c r="G35" s="522">
        <v>305.89999999999998</v>
      </c>
      <c r="H35" s="522">
        <v>318.5</v>
      </c>
      <c r="I35" s="525">
        <v>320</v>
      </c>
      <c r="J35" s="522">
        <v>349.6</v>
      </c>
      <c r="K35" s="522">
        <v>384.9</v>
      </c>
      <c r="L35" s="525">
        <v>403</v>
      </c>
      <c r="M35" s="525">
        <v>437</v>
      </c>
    </row>
    <row r="36" spans="1:13" ht="24" x14ac:dyDescent="0.25">
      <c r="A36" s="175" t="s">
        <v>363</v>
      </c>
      <c r="B36" s="522">
        <v>157.9</v>
      </c>
      <c r="C36" s="522">
        <v>162.4</v>
      </c>
      <c r="D36" s="522">
        <v>160.5</v>
      </c>
      <c r="E36" s="522">
        <v>164.7</v>
      </c>
      <c r="F36" s="522">
        <v>169.3</v>
      </c>
      <c r="G36" s="522">
        <v>176.2</v>
      </c>
      <c r="H36" s="522">
        <v>184.9</v>
      </c>
      <c r="I36" s="522">
        <v>186.4</v>
      </c>
      <c r="J36" s="522">
        <v>193.4</v>
      </c>
      <c r="K36" s="522">
        <v>198.3</v>
      </c>
      <c r="L36" s="522">
        <v>206.3</v>
      </c>
      <c r="M36" s="522">
        <v>215.8</v>
      </c>
    </row>
    <row r="37" spans="1:13" x14ac:dyDescent="0.25">
      <c r="A37" s="175">
        <v>2001</v>
      </c>
      <c r="B37" s="522"/>
      <c r="C37" s="522"/>
      <c r="D37" s="522"/>
      <c r="E37" s="522"/>
      <c r="F37" s="522"/>
      <c r="G37" s="522"/>
      <c r="H37" s="522"/>
      <c r="I37" s="522"/>
      <c r="J37" s="522"/>
      <c r="K37" s="522"/>
      <c r="L37" s="522"/>
      <c r="M37" s="522"/>
    </row>
    <row r="38" spans="1:13" ht="24" x14ac:dyDescent="0.25">
      <c r="A38" s="175" t="s">
        <v>365</v>
      </c>
      <c r="B38" s="525">
        <v>495</v>
      </c>
      <c r="C38" s="522">
        <v>479.9</v>
      </c>
      <c r="D38" s="522">
        <v>500.9</v>
      </c>
      <c r="E38" s="522">
        <v>541.9</v>
      </c>
      <c r="F38" s="522">
        <v>580.5</v>
      </c>
      <c r="G38" s="522">
        <v>589.29999999999995</v>
      </c>
      <c r="H38" s="522">
        <v>622.9</v>
      </c>
      <c r="I38" s="522">
        <v>641.79999999999995</v>
      </c>
      <c r="J38" s="522">
        <v>679.5</v>
      </c>
      <c r="K38" s="522">
        <v>728.2</v>
      </c>
      <c r="L38" s="522">
        <v>743.3</v>
      </c>
      <c r="M38" s="522">
        <v>798.8</v>
      </c>
    </row>
    <row r="39" spans="1:13" ht="24" x14ac:dyDescent="0.25">
      <c r="A39" s="175" t="s">
        <v>363</v>
      </c>
      <c r="B39" s="522">
        <v>226.5</v>
      </c>
      <c r="C39" s="522">
        <v>230.6</v>
      </c>
      <c r="D39" s="522">
        <v>233.8</v>
      </c>
      <c r="E39" s="522">
        <v>240.6</v>
      </c>
      <c r="F39" s="525">
        <v>233</v>
      </c>
      <c r="G39" s="522">
        <v>235.6</v>
      </c>
      <c r="H39" s="522">
        <v>243.2</v>
      </c>
      <c r="I39" s="522">
        <v>251.2</v>
      </c>
      <c r="J39" s="522">
        <v>263.10000000000002</v>
      </c>
      <c r="K39" s="522">
        <v>274.7</v>
      </c>
      <c r="L39" s="522">
        <v>278.7</v>
      </c>
      <c r="M39" s="522">
        <v>280.39999999999998</v>
      </c>
    </row>
    <row r="40" spans="1:13" x14ac:dyDescent="0.25">
      <c r="A40" s="175">
        <v>2002</v>
      </c>
      <c r="B40" s="522"/>
      <c r="C40" s="522"/>
      <c r="D40" s="522"/>
      <c r="E40" s="522"/>
      <c r="F40" s="522"/>
      <c r="G40" s="522"/>
      <c r="H40" s="522"/>
      <c r="I40" s="522"/>
      <c r="J40" s="522"/>
      <c r="K40" s="522"/>
      <c r="L40" s="522"/>
      <c r="M40" s="522"/>
    </row>
    <row r="41" spans="1:13" ht="24" x14ac:dyDescent="0.25">
      <c r="A41" s="175" t="s">
        <v>358</v>
      </c>
      <c r="B41" s="522">
        <v>845.5</v>
      </c>
      <c r="C41" s="522">
        <v>823.4</v>
      </c>
      <c r="D41" s="522">
        <v>839.2</v>
      </c>
      <c r="E41" s="522">
        <v>862.1</v>
      </c>
      <c r="F41" s="522">
        <v>876.6</v>
      </c>
      <c r="G41" s="522">
        <v>894.8</v>
      </c>
      <c r="H41" s="522">
        <v>933.8</v>
      </c>
      <c r="I41" s="522">
        <v>949.6</v>
      </c>
      <c r="J41" s="522">
        <v>951.4</v>
      </c>
      <c r="K41" s="522">
        <v>995.1</v>
      </c>
      <c r="L41" s="522">
        <v>1012.6</v>
      </c>
      <c r="M41" s="522">
        <v>1051.7</v>
      </c>
    </row>
    <row r="42" spans="1:13" ht="24" x14ac:dyDescent="0.25">
      <c r="A42" s="175" t="s">
        <v>366</v>
      </c>
      <c r="B42" s="522">
        <v>318.39999999999998</v>
      </c>
      <c r="C42" s="522">
        <v>324.60000000000002</v>
      </c>
      <c r="D42" s="522">
        <v>338.1</v>
      </c>
      <c r="E42" s="522">
        <v>351.8</v>
      </c>
      <c r="F42" s="522">
        <v>364.2</v>
      </c>
      <c r="G42" s="522">
        <v>373.6</v>
      </c>
      <c r="H42" s="522">
        <v>384.9</v>
      </c>
      <c r="I42" s="522">
        <v>405.1</v>
      </c>
      <c r="J42" s="522">
        <v>426.4</v>
      </c>
      <c r="K42" s="522">
        <v>451.7</v>
      </c>
      <c r="L42" s="522">
        <v>455.3</v>
      </c>
      <c r="M42" s="522">
        <v>474.5</v>
      </c>
    </row>
    <row r="43" spans="1:13" x14ac:dyDescent="0.25">
      <c r="A43" s="175">
        <v>2003</v>
      </c>
      <c r="B43" s="522"/>
      <c r="C43" s="522"/>
      <c r="D43" s="522"/>
      <c r="E43" s="522"/>
      <c r="F43" s="522"/>
      <c r="G43" s="522"/>
      <c r="H43" s="522"/>
      <c r="I43" s="522"/>
      <c r="J43" s="522"/>
      <c r="K43" s="522"/>
      <c r="L43" s="522"/>
      <c r="M43" s="522"/>
    </row>
    <row r="44" spans="1:13" ht="24" x14ac:dyDescent="0.25">
      <c r="A44" s="175" t="s">
        <v>367</v>
      </c>
      <c r="B44" s="522">
        <v>1070.4000000000001</v>
      </c>
      <c r="C44" s="522">
        <v>1089.7</v>
      </c>
      <c r="D44" s="522">
        <v>1118.2</v>
      </c>
      <c r="E44" s="522">
        <v>1131.5</v>
      </c>
      <c r="F44" s="522">
        <v>1151.5</v>
      </c>
      <c r="G44" s="522">
        <v>1183.7</v>
      </c>
      <c r="H44" s="522">
        <v>1209.8</v>
      </c>
      <c r="I44" s="525">
        <v>1240</v>
      </c>
      <c r="J44" s="522">
        <v>1272.3</v>
      </c>
      <c r="K44" s="522">
        <v>1323.8</v>
      </c>
      <c r="L44" s="522">
        <v>1325.9</v>
      </c>
      <c r="M44" s="522">
        <v>1362.8</v>
      </c>
    </row>
    <row r="45" spans="1:13" ht="24" x14ac:dyDescent="0.25">
      <c r="A45" s="175" t="s">
        <v>363</v>
      </c>
      <c r="B45" s="522">
        <v>513.6</v>
      </c>
      <c r="C45" s="522">
        <v>539.29999999999995</v>
      </c>
      <c r="D45" s="522">
        <v>543.70000000000005</v>
      </c>
      <c r="E45" s="522">
        <v>558.70000000000005</v>
      </c>
      <c r="F45" s="522">
        <v>568.5</v>
      </c>
      <c r="G45" s="522">
        <v>584.70000000000005</v>
      </c>
      <c r="H45" s="522">
        <v>633.5</v>
      </c>
      <c r="I45" s="525">
        <v>651</v>
      </c>
      <c r="J45" s="522">
        <v>681.7</v>
      </c>
      <c r="K45" s="522">
        <v>772.7</v>
      </c>
      <c r="L45" s="522">
        <v>828.8</v>
      </c>
      <c r="M45" s="522">
        <v>852.4</v>
      </c>
    </row>
    <row r="46" spans="1:13" x14ac:dyDescent="0.25">
      <c r="A46" s="175">
        <v>2004</v>
      </c>
      <c r="B46" s="377"/>
      <c r="C46" s="377"/>
      <c r="D46" s="377"/>
      <c r="E46" s="377"/>
      <c r="F46" s="377"/>
      <c r="G46" s="377"/>
      <c r="H46" s="377"/>
      <c r="I46" s="377"/>
      <c r="J46" s="377"/>
      <c r="K46" s="377"/>
      <c r="L46" s="377"/>
      <c r="M46" s="377"/>
    </row>
    <row r="47" spans="1:13" ht="24" x14ac:dyDescent="0.25">
      <c r="A47" s="175" t="s">
        <v>365</v>
      </c>
      <c r="B47" s="522">
        <v>1389.8</v>
      </c>
      <c r="C47" s="522">
        <v>1386.1</v>
      </c>
      <c r="D47" s="522">
        <v>1415.9</v>
      </c>
      <c r="E47" s="525">
        <v>1475</v>
      </c>
      <c r="F47" s="522">
        <v>1547.5</v>
      </c>
      <c r="G47" s="522">
        <v>1555.8</v>
      </c>
      <c r="H47" s="522">
        <v>1625.3</v>
      </c>
      <c r="I47" s="522">
        <v>1638.7</v>
      </c>
      <c r="J47" s="522">
        <v>1686.1</v>
      </c>
      <c r="K47" s="522">
        <v>1721.4</v>
      </c>
      <c r="L47" s="522">
        <v>1742.6</v>
      </c>
      <c r="M47" s="522">
        <v>1774.4</v>
      </c>
    </row>
    <row r="48" spans="1:13" ht="24" x14ac:dyDescent="0.25">
      <c r="A48" s="175" t="s">
        <v>366</v>
      </c>
      <c r="B48" s="522">
        <v>873.8</v>
      </c>
      <c r="C48" s="522">
        <v>858.1</v>
      </c>
      <c r="D48" s="522">
        <v>879.9</v>
      </c>
      <c r="E48" s="522">
        <v>913.6</v>
      </c>
      <c r="F48" s="522">
        <v>943.3</v>
      </c>
      <c r="G48" s="522">
        <v>958.9</v>
      </c>
      <c r="H48" s="522">
        <v>974.3</v>
      </c>
      <c r="I48" s="522">
        <v>1031.5999999999999</v>
      </c>
      <c r="J48" s="522">
        <v>1067.9000000000001</v>
      </c>
      <c r="K48" s="522">
        <v>1119.9000000000001</v>
      </c>
      <c r="L48" s="522">
        <v>1123.9000000000001</v>
      </c>
      <c r="M48" s="522">
        <v>1196.0999999999999</v>
      </c>
    </row>
    <row r="49" spans="1:13" x14ac:dyDescent="0.25">
      <c r="A49" s="175">
        <v>2005</v>
      </c>
      <c r="B49" s="522"/>
      <c r="C49" s="522"/>
      <c r="D49" s="522"/>
      <c r="E49" s="522"/>
      <c r="F49" s="522"/>
      <c r="G49" s="522"/>
      <c r="H49" s="522"/>
      <c r="I49" s="522"/>
      <c r="J49" s="522"/>
      <c r="K49" s="522"/>
      <c r="L49" s="522"/>
      <c r="M49" s="522"/>
    </row>
    <row r="50" spans="1:13" ht="24" x14ac:dyDescent="0.25">
      <c r="A50" s="175" t="s">
        <v>367</v>
      </c>
      <c r="B50" s="522">
        <v>1873.7</v>
      </c>
      <c r="C50" s="522">
        <v>1891.3</v>
      </c>
      <c r="D50" s="522">
        <v>1895.2</v>
      </c>
      <c r="E50" s="522">
        <v>1949.2</v>
      </c>
      <c r="F50" s="522">
        <v>1982.9</v>
      </c>
      <c r="G50" s="522">
        <v>2006.7</v>
      </c>
      <c r="H50" s="522">
        <v>2067.4</v>
      </c>
      <c r="I50" s="525">
        <v>2085</v>
      </c>
      <c r="J50" s="525">
        <v>2121</v>
      </c>
      <c r="K50" s="525">
        <v>2157</v>
      </c>
      <c r="L50" s="522">
        <v>2212.3000000000002</v>
      </c>
      <c r="M50" s="522">
        <v>2263.6</v>
      </c>
    </row>
    <row r="51" spans="1:13" ht="24" x14ac:dyDescent="0.25">
      <c r="A51" s="175" t="s">
        <v>366</v>
      </c>
      <c r="B51" s="522">
        <v>1264.5</v>
      </c>
      <c r="C51" s="522">
        <v>1281.5</v>
      </c>
      <c r="D51" s="522">
        <v>1278.5</v>
      </c>
      <c r="E51" s="522">
        <v>1325.4</v>
      </c>
      <c r="F51" s="522">
        <v>1398.4</v>
      </c>
      <c r="G51" s="522">
        <v>1443.3</v>
      </c>
      <c r="H51" s="522">
        <v>1494.3</v>
      </c>
      <c r="I51" s="522">
        <v>1550.7</v>
      </c>
      <c r="J51" s="522">
        <v>1588.1</v>
      </c>
      <c r="K51" s="522">
        <v>1623.9</v>
      </c>
      <c r="L51" s="522">
        <v>1675.1</v>
      </c>
      <c r="M51" s="522">
        <v>1737.8</v>
      </c>
    </row>
    <row r="52" spans="1:13" x14ac:dyDescent="0.25">
      <c r="A52" s="175">
        <v>2006</v>
      </c>
      <c r="B52" s="522"/>
      <c r="C52" s="522"/>
      <c r="D52" s="522"/>
      <c r="E52" s="522"/>
      <c r="F52" s="522"/>
      <c r="G52" s="522"/>
      <c r="H52" s="522"/>
      <c r="I52" s="522"/>
      <c r="J52" s="522"/>
      <c r="K52" s="522"/>
      <c r="L52" s="522"/>
      <c r="M52" s="522"/>
    </row>
    <row r="53" spans="1:13" ht="24.75" customHeight="1" x14ac:dyDescent="0.25">
      <c r="A53" s="175" t="s">
        <v>368</v>
      </c>
      <c r="B53" s="522">
        <v>2302.1</v>
      </c>
      <c r="C53" s="522">
        <v>2322.3000000000002</v>
      </c>
      <c r="D53" s="522">
        <v>2364.3000000000002</v>
      </c>
      <c r="E53" s="522">
        <v>2366.6</v>
      </c>
      <c r="F53" s="522">
        <v>2418.6</v>
      </c>
      <c r="G53" s="525">
        <v>2492</v>
      </c>
      <c r="H53" s="522">
        <v>2603.6</v>
      </c>
      <c r="I53" s="522">
        <v>2694.5</v>
      </c>
      <c r="J53" s="522">
        <v>2713.9</v>
      </c>
      <c r="K53" s="522">
        <v>2825.2</v>
      </c>
      <c r="L53" s="522">
        <v>2837.5</v>
      </c>
      <c r="M53" s="522">
        <v>2963.8</v>
      </c>
    </row>
    <row r="54" spans="1:13" ht="24" x14ac:dyDescent="0.25">
      <c r="A54" s="175" t="s">
        <v>366</v>
      </c>
      <c r="B54" s="522">
        <v>1828.7</v>
      </c>
      <c r="C54" s="522">
        <v>1820.8</v>
      </c>
      <c r="D54" s="522">
        <v>1841.2</v>
      </c>
      <c r="E54" s="522">
        <v>1954.6</v>
      </c>
      <c r="F54" s="522">
        <v>2007.9</v>
      </c>
      <c r="G54" s="522">
        <v>2031.2</v>
      </c>
      <c r="H54" s="522">
        <v>2158.5</v>
      </c>
      <c r="I54" s="522">
        <v>2221.1</v>
      </c>
      <c r="J54" s="522">
        <v>2311.1</v>
      </c>
      <c r="K54" s="522">
        <v>2362.6999999999998</v>
      </c>
      <c r="L54" s="522">
        <v>2453.4</v>
      </c>
      <c r="M54" s="522">
        <v>2517.8000000000002</v>
      </c>
    </row>
    <row r="55" spans="1:13" ht="22.5" customHeight="1" x14ac:dyDescent="0.25">
      <c r="A55" s="175" t="s">
        <v>364</v>
      </c>
      <c r="B55" s="522"/>
      <c r="C55" s="522"/>
      <c r="D55" s="522"/>
      <c r="E55" s="522"/>
      <c r="F55" s="522"/>
      <c r="G55" s="522"/>
      <c r="H55" s="522"/>
      <c r="I55" s="522"/>
      <c r="J55" s="522"/>
      <c r="K55" s="522"/>
      <c r="L55" s="522"/>
      <c r="M55" s="522"/>
    </row>
    <row r="56" spans="1:13" ht="27.75" customHeight="1" x14ac:dyDescent="0.25">
      <c r="A56" s="175" t="s">
        <v>365</v>
      </c>
      <c r="B56" s="522">
        <v>3319.6</v>
      </c>
      <c r="C56" s="522">
        <v>3326.2</v>
      </c>
      <c r="D56" s="522">
        <v>3469.5</v>
      </c>
      <c r="E56" s="522">
        <v>3550.2</v>
      </c>
      <c r="F56" s="522">
        <v>3635.7</v>
      </c>
      <c r="G56" s="522">
        <v>3768.9</v>
      </c>
      <c r="H56" s="525">
        <v>3782</v>
      </c>
      <c r="I56" s="522">
        <v>3859.8</v>
      </c>
      <c r="J56" s="522">
        <v>3988.3</v>
      </c>
      <c r="K56" s="522">
        <v>4168.7</v>
      </c>
      <c r="L56" s="522">
        <v>4348.7</v>
      </c>
      <c r="M56" s="522">
        <v>4536.5</v>
      </c>
    </row>
    <row r="57" spans="1:13" ht="24" x14ac:dyDescent="0.25">
      <c r="A57" s="175" t="s">
        <v>369</v>
      </c>
      <c r="B57" s="522">
        <v>2909.1</v>
      </c>
      <c r="C57" s="522">
        <v>3028.6</v>
      </c>
      <c r="D57" s="522">
        <v>3099.7</v>
      </c>
      <c r="E57" s="522">
        <v>3205.4</v>
      </c>
      <c r="F57" s="522">
        <v>3305.2</v>
      </c>
      <c r="G57" s="522">
        <v>3428.8</v>
      </c>
      <c r="H57" s="522">
        <v>3677.9</v>
      </c>
      <c r="I57" s="522">
        <v>3930.5</v>
      </c>
      <c r="J57" s="522">
        <v>4145.1000000000004</v>
      </c>
      <c r="K57" s="522">
        <v>4272.7</v>
      </c>
      <c r="L57" s="525">
        <v>4388</v>
      </c>
      <c r="M57" s="522">
        <v>4606.7</v>
      </c>
    </row>
    <row r="58" spans="1:13" x14ac:dyDescent="0.25">
      <c r="A58" s="175">
        <v>2008</v>
      </c>
      <c r="B58" s="522"/>
      <c r="C58" s="522"/>
      <c r="D58" s="522"/>
      <c r="E58" s="522"/>
      <c r="F58" s="522"/>
      <c r="G58" s="522"/>
      <c r="H58" s="522"/>
      <c r="I58" s="522"/>
      <c r="J58" s="522"/>
      <c r="K58" s="522"/>
      <c r="L58" s="522"/>
      <c r="M58" s="522"/>
    </row>
    <row r="59" spans="1:13" ht="24" x14ac:dyDescent="0.25">
      <c r="A59" s="175" t="s">
        <v>365</v>
      </c>
      <c r="B59" s="525">
        <v>4487</v>
      </c>
      <c r="C59" s="522">
        <v>4884.3999999999996</v>
      </c>
      <c r="D59" s="522">
        <v>4967.3</v>
      </c>
      <c r="E59" s="522">
        <v>5171.7</v>
      </c>
      <c r="F59" s="522">
        <v>5323.7</v>
      </c>
      <c r="G59" s="522">
        <v>5445.7</v>
      </c>
      <c r="H59" s="522">
        <v>5562.9</v>
      </c>
      <c r="I59" s="522">
        <v>5669.6</v>
      </c>
      <c r="J59" s="522">
        <v>5768.8</v>
      </c>
      <c r="K59" s="522">
        <v>5705.9</v>
      </c>
      <c r="L59" s="522">
        <v>5665.3</v>
      </c>
      <c r="M59" s="522">
        <v>5520.8</v>
      </c>
    </row>
    <row r="60" spans="1:13" ht="24" x14ac:dyDescent="0.25">
      <c r="A60" s="175" t="s">
        <v>366</v>
      </c>
      <c r="B60" s="522">
        <v>4959.2</v>
      </c>
      <c r="C60" s="522">
        <v>5053.7</v>
      </c>
      <c r="D60" s="522">
        <v>5168.1000000000004</v>
      </c>
      <c r="E60" s="525">
        <v>5337</v>
      </c>
      <c r="F60" s="522">
        <v>5518.9</v>
      </c>
      <c r="G60" s="522">
        <v>5691.6</v>
      </c>
      <c r="H60" s="522">
        <v>5872.9</v>
      </c>
      <c r="I60" s="522">
        <v>6055.9</v>
      </c>
      <c r="J60" s="522">
        <v>6322.6</v>
      </c>
      <c r="K60" s="522">
        <v>6570.3</v>
      </c>
      <c r="L60" s="522">
        <v>6769.9</v>
      </c>
      <c r="M60" s="522">
        <v>6966.4</v>
      </c>
    </row>
    <row r="61" spans="1:13" x14ac:dyDescent="0.25">
      <c r="A61" s="175">
        <v>2009</v>
      </c>
      <c r="B61" s="522"/>
      <c r="C61" s="522"/>
      <c r="D61" s="522"/>
      <c r="E61" s="522"/>
      <c r="F61" s="522"/>
      <c r="G61" s="522"/>
      <c r="H61" s="522"/>
      <c r="I61" s="522"/>
      <c r="J61" s="522"/>
      <c r="K61" s="522"/>
      <c r="L61" s="522"/>
      <c r="M61" s="522"/>
    </row>
    <row r="62" spans="1:13" ht="24" x14ac:dyDescent="0.25">
      <c r="A62" s="175" t="s">
        <v>365</v>
      </c>
      <c r="B62" s="522">
        <v>5234.2</v>
      </c>
      <c r="C62" s="522">
        <v>5380.7</v>
      </c>
      <c r="D62" s="522">
        <v>5151.8999999999996</v>
      </c>
      <c r="E62" s="522">
        <v>4885.1000000000004</v>
      </c>
      <c r="F62" s="522">
        <v>4728.5</v>
      </c>
      <c r="G62" s="525">
        <v>4635</v>
      </c>
      <c r="H62" s="522">
        <v>4368.8999999999996</v>
      </c>
      <c r="I62" s="522">
        <v>4186.8999999999996</v>
      </c>
      <c r="J62" s="522">
        <v>4111.1000000000004</v>
      </c>
      <c r="K62" s="522">
        <v>4052.2</v>
      </c>
      <c r="L62" s="522">
        <v>3880.2</v>
      </c>
      <c r="M62" s="522">
        <v>3756.4</v>
      </c>
    </row>
    <row r="63" spans="1:13" ht="24" x14ac:dyDescent="0.25">
      <c r="A63" s="175" t="s">
        <v>363</v>
      </c>
      <c r="B63" s="522">
        <v>7337.4</v>
      </c>
      <c r="C63" s="522">
        <v>8041.4</v>
      </c>
      <c r="D63" s="525">
        <v>8120</v>
      </c>
      <c r="E63" s="522">
        <v>8125.4</v>
      </c>
      <c r="F63" s="522">
        <v>8254.5</v>
      </c>
      <c r="G63" s="522">
        <v>8116.1</v>
      </c>
      <c r="H63" s="522">
        <v>8191.9</v>
      </c>
      <c r="I63" s="522">
        <v>8255.6</v>
      </c>
      <c r="J63" s="522">
        <v>8274.2000000000007</v>
      </c>
      <c r="K63" s="522">
        <v>8266.7000000000007</v>
      </c>
      <c r="L63" s="522">
        <v>8334.6</v>
      </c>
      <c r="M63" s="522">
        <v>8459.9</v>
      </c>
    </row>
    <row r="64" spans="1:13" x14ac:dyDescent="0.25">
      <c r="A64" s="175">
        <v>2010</v>
      </c>
      <c r="B64" s="377"/>
      <c r="C64" s="377"/>
      <c r="D64" s="377"/>
      <c r="E64" s="377"/>
      <c r="F64" s="377"/>
      <c r="G64" s="377"/>
      <c r="H64" s="377"/>
      <c r="I64" s="377"/>
      <c r="J64" s="377"/>
      <c r="K64" s="377"/>
      <c r="L64" s="377"/>
      <c r="M64" s="377"/>
    </row>
    <row r="65" spans="1:13" ht="24" x14ac:dyDescent="0.25">
      <c r="A65" s="175" t="s">
        <v>365</v>
      </c>
      <c r="B65" s="522">
        <v>3548.6</v>
      </c>
      <c r="C65" s="522">
        <v>3514.4</v>
      </c>
      <c r="D65" s="522">
        <v>3462.9</v>
      </c>
      <c r="E65" s="522">
        <v>3558.4</v>
      </c>
      <c r="F65" s="522">
        <v>3577.7</v>
      </c>
      <c r="G65" s="522">
        <v>3633.7</v>
      </c>
      <c r="H65" s="522">
        <v>3684.9</v>
      </c>
      <c r="I65" s="522">
        <v>3760.3</v>
      </c>
      <c r="J65" s="522">
        <v>3780.2</v>
      </c>
      <c r="K65" s="522">
        <v>3915.8</v>
      </c>
      <c r="L65" s="525">
        <v>4052</v>
      </c>
      <c r="M65" s="522">
        <v>4110.7</v>
      </c>
    </row>
    <row r="66" spans="1:13" ht="24" x14ac:dyDescent="0.25">
      <c r="A66" s="175" t="s">
        <v>363</v>
      </c>
      <c r="B66" s="525">
        <v>8561</v>
      </c>
      <c r="C66" s="522">
        <v>8544.9</v>
      </c>
      <c r="D66" s="522">
        <v>8507.5</v>
      </c>
      <c r="E66" s="522">
        <v>8431.5</v>
      </c>
      <c r="F66" s="522">
        <v>8481.9</v>
      </c>
      <c r="G66" s="522">
        <v>8625.2999999999993</v>
      </c>
      <c r="H66" s="525">
        <v>8870</v>
      </c>
      <c r="I66" s="525">
        <v>8871</v>
      </c>
      <c r="J66" s="525">
        <v>9007</v>
      </c>
      <c r="K66" s="522">
        <v>9288.7999999999993</v>
      </c>
      <c r="L66" s="522">
        <v>9254.2000000000007</v>
      </c>
      <c r="M66" s="522">
        <v>9465.2000000000007</v>
      </c>
    </row>
    <row r="67" spans="1:13" x14ac:dyDescent="0.25">
      <c r="A67" s="175">
        <v>2011</v>
      </c>
      <c r="B67" s="522"/>
      <c r="C67" s="522"/>
      <c r="D67" s="522"/>
      <c r="E67" s="522"/>
      <c r="F67" s="522"/>
      <c r="G67" s="522"/>
      <c r="H67" s="522"/>
      <c r="I67" s="522"/>
      <c r="J67" s="522"/>
      <c r="K67" s="522"/>
      <c r="L67" s="522"/>
      <c r="M67" s="522"/>
    </row>
    <row r="68" spans="1:13" ht="24" x14ac:dyDescent="0.25">
      <c r="A68" s="175" t="s">
        <v>365</v>
      </c>
      <c r="B68" s="522">
        <v>4066.4</v>
      </c>
      <c r="C68" s="522">
        <v>4152.7</v>
      </c>
      <c r="D68" s="522">
        <v>4172.6000000000004</v>
      </c>
      <c r="E68" s="522">
        <v>4247.6000000000004</v>
      </c>
      <c r="F68" s="522">
        <v>4377.8999999999996</v>
      </c>
      <c r="G68" s="522">
        <v>4485.2</v>
      </c>
      <c r="H68" s="522">
        <v>4586.3999999999996</v>
      </c>
      <c r="I68" s="525">
        <v>4747</v>
      </c>
      <c r="J68" s="522">
        <v>4864.8999999999996</v>
      </c>
      <c r="K68" s="522">
        <v>5156.2</v>
      </c>
      <c r="L68" s="525">
        <v>5233</v>
      </c>
      <c r="M68" s="522">
        <v>5344.5</v>
      </c>
    </row>
    <row r="69" spans="1:13" ht="24" x14ac:dyDescent="0.25">
      <c r="A69" s="175" t="s">
        <v>366</v>
      </c>
      <c r="B69" s="522">
        <v>9714.4</v>
      </c>
      <c r="C69" s="522">
        <v>9700.2000000000007</v>
      </c>
      <c r="D69" s="522">
        <v>9742.6</v>
      </c>
      <c r="E69" s="525">
        <v>9908</v>
      </c>
      <c r="F69" s="522">
        <v>9992.2999999999993</v>
      </c>
      <c r="G69" s="522">
        <v>10164.1</v>
      </c>
      <c r="H69" s="522">
        <v>10299.5</v>
      </c>
      <c r="I69" s="522">
        <v>10399.4</v>
      </c>
      <c r="J69" s="522">
        <v>10776.6</v>
      </c>
      <c r="K69" s="522">
        <v>11305.2</v>
      </c>
      <c r="L69" s="522">
        <v>11399.6</v>
      </c>
      <c r="M69" s="522">
        <v>11904.2</v>
      </c>
    </row>
    <row r="70" spans="1:13" x14ac:dyDescent="0.25">
      <c r="A70" s="175">
        <v>2012</v>
      </c>
      <c r="B70" s="522"/>
      <c r="C70" s="522"/>
      <c r="D70" s="522"/>
      <c r="E70" s="522"/>
      <c r="F70" s="522"/>
      <c r="G70" s="522"/>
      <c r="H70" s="522"/>
      <c r="I70" s="522"/>
      <c r="J70" s="522"/>
      <c r="K70" s="522"/>
      <c r="L70" s="522"/>
      <c r="M70" s="522"/>
    </row>
    <row r="71" spans="1:13" ht="24" x14ac:dyDescent="0.25">
      <c r="A71" s="175" t="s">
        <v>365</v>
      </c>
      <c r="B71" s="522">
        <v>5297.9</v>
      </c>
      <c r="C71" s="522">
        <v>5175.3999999999996</v>
      </c>
      <c r="D71" s="522">
        <v>5087.1000000000004</v>
      </c>
      <c r="E71" s="525">
        <v>5243</v>
      </c>
      <c r="F71" s="522">
        <v>5408.9</v>
      </c>
      <c r="G71" s="522">
        <v>5397.7</v>
      </c>
      <c r="H71" s="522">
        <v>5490.8</v>
      </c>
      <c r="I71" s="522">
        <v>5574.2</v>
      </c>
      <c r="J71" s="522">
        <v>5728.1</v>
      </c>
      <c r="K71" s="522">
        <v>5676.7</v>
      </c>
      <c r="L71" s="522">
        <v>5648.7</v>
      </c>
      <c r="M71" s="525">
        <v>5672</v>
      </c>
    </row>
    <row r="72" spans="1:13" ht="24" x14ac:dyDescent="0.25">
      <c r="A72" s="175" t="s">
        <v>363</v>
      </c>
      <c r="B72" s="522">
        <v>12266.2</v>
      </c>
      <c r="C72" s="522">
        <v>12186.4</v>
      </c>
      <c r="D72" s="522">
        <v>12110.5</v>
      </c>
      <c r="E72" s="522">
        <v>12315.5</v>
      </c>
      <c r="F72" s="522">
        <v>12548.6</v>
      </c>
      <c r="G72" s="522">
        <v>12947.9</v>
      </c>
      <c r="H72" s="522">
        <v>13175.3</v>
      </c>
      <c r="I72" s="522">
        <v>13283.5</v>
      </c>
      <c r="J72" s="522">
        <v>13535.9</v>
      </c>
      <c r="K72" s="522">
        <v>13731.9</v>
      </c>
      <c r="L72" s="522">
        <v>14044.5</v>
      </c>
      <c r="M72" s="522">
        <v>14100.5</v>
      </c>
    </row>
    <row r="73" spans="1:13" x14ac:dyDescent="0.25">
      <c r="A73" s="175">
        <v>2013</v>
      </c>
      <c r="B73" s="522"/>
      <c r="C73" s="522"/>
      <c r="D73" s="522"/>
      <c r="E73" s="522"/>
      <c r="F73" s="522"/>
      <c r="G73" s="522"/>
      <c r="H73" s="522"/>
      <c r="I73" s="522"/>
      <c r="J73" s="522"/>
      <c r="K73" s="522"/>
      <c r="L73" s="522"/>
      <c r="M73" s="522"/>
    </row>
    <row r="74" spans="1:13" ht="24" x14ac:dyDescent="0.25">
      <c r="A74" s="175" t="s">
        <v>365</v>
      </c>
      <c r="B74" s="522">
        <v>5603.7</v>
      </c>
      <c r="C74" s="522">
        <v>5529.8</v>
      </c>
      <c r="D74" s="522">
        <v>5556.3</v>
      </c>
      <c r="E74" s="522">
        <v>5663.5</v>
      </c>
      <c r="F74" s="522">
        <v>5941.9</v>
      </c>
      <c r="G74" s="522">
        <v>5991.8</v>
      </c>
      <c r="H74" s="522">
        <v>5996.5</v>
      </c>
      <c r="I74" s="522">
        <v>6210.8</v>
      </c>
      <c r="J74" s="522">
        <v>6275.6</v>
      </c>
      <c r="K74" s="522">
        <v>6340.8</v>
      </c>
      <c r="L74" s="522">
        <v>6465.9</v>
      </c>
      <c r="M74" s="522">
        <v>6596.7</v>
      </c>
    </row>
    <row r="75" spans="1:13" ht="24" x14ac:dyDescent="0.25">
      <c r="A75" s="175" t="s">
        <v>366</v>
      </c>
      <c r="B75" s="522">
        <v>14374.5</v>
      </c>
      <c r="C75" s="522">
        <v>14355.4</v>
      </c>
      <c r="D75" s="522">
        <v>14434.4</v>
      </c>
      <c r="E75" s="522">
        <v>14511.4</v>
      </c>
      <c r="F75" s="522">
        <v>14661.2</v>
      </c>
      <c r="G75" s="522">
        <v>14768</v>
      </c>
      <c r="H75" s="522">
        <v>15106.9</v>
      </c>
      <c r="I75" s="522">
        <v>15329.7</v>
      </c>
      <c r="J75" s="522">
        <v>15622.3</v>
      </c>
      <c r="K75" s="522">
        <v>15857.7</v>
      </c>
      <c r="L75" s="522">
        <v>16035.8</v>
      </c>
      <c r="M75" s="522">
        <v>16332.9</v>
      </c>
    </row>
    <row r="76" spans="1:13" x14ac:dyDescent="0.25">
      <c r="A76" s="175" t="s">
        <v>201</v>
      </c>
      <c r="B76" s="522"/>
      <c r="C76" s="522"/>
      <c r="D76" s="522"/>
      <c r="E76" s="522"/>
      <c r="F76" s="522"/>
      <c r="G76" s="522"/>
      <c r="H76" s="522"/>
      <c r="I76" s="522"/>
      <c r="J76" s="522"/>
      <c r="K76" s="522"/>
      <c r="L76" s="522"/>
      <c r="M76" s="522"/>
    </row>
    <row r="77" spans="1:13" ht="24" x14ac:dyDescent="0.25">
      <c r="A77" s="175" t="s">
        <v>365</v>
      </c>
      <c r="B77" s="522">
        <v>6206.4</v>
      </c>
      <c r="C77" s="522">
        <v>6360.7</v>
      </c>
      <c r="D77" s="522">
        <v>6333.5</v>
      </c>
      <c r="E77" s="522">
        <v>6483.2</v>
      </c>
      <c r="F77" s="522">
        <v>6463.9</v>
      </c>
      <c r="G77" s="522">
        <v>6425.4</v>
      </c>
      <c r="H77" s="522">
        <v>6405.1</v>
      </c>
      <c r="I77" s="522">
        <v>6501.3</v>
      </c>
      <c r="J77" s="522">
        <v>6620.6</v>
      </c>
      <c r="K77" s="522">
        <v>6594.5</v>
      </c>
      <c r="L77" s="522">
        <v>6829.7</v>
      </c>
      <c r="M77" s="522">
        <v>7030.4</v>
      </c>
    </row>
    <row r="78" spans="1:13" ht="24" x14ac:dyDescent="0.25">
      <c r="A78" s="175" t="s">
        <v>370</v>
      </c>
      <c r="B78" s="522">
        <v>16525.2</v>
      </c>
      <c r="C78" s="522">
        <v>16949.8</v>
      </c>
      <c r="D78" s="522">
        <v>17207.2</v>
      </c>
      <c r="E78" s="522">
        <v>17466.400000000001</v>
      </c>
      <c r="F78" s="522">
        <v>17984.8</v>
      </c>
      <c r="G78" s="522">
        <v>18064.7</v>
      </c>
      <c r="H78" s="522">
        <v>18116.599999999999</v>
      </c>
      <c r="I78" s="522">
        <v>18549.3</v>
      </c>
      <c r="J78" s="522">
        <v>18741.5</v>
      </c>
      <c r="K78" s="522">
        <v>19402.5</v>
      </c>
      <c r="L78" s="522">
        <v>20145.2</v>
      </c>
      <c r="M78" s="522">
        <v>21199.3</v>
      </c>
    </row>
    <row r="79" spans="1:13" x14ac:dyDescent="0.25">
      <c r="A79" s="175">
        <v>2015</v>
      </c>
      <c r="B79" s="522"/>
      <c r="C79" s="522"/>
      <c r="D79" s="522"/>
      <c r="E79" s="522"/>
      <c r="F79" s="522"/>
      <c r="G79" s="522"/>
      <c r="H79" s="522"/>
      <c r="I79" s="522"/>
      <c r="J79" s="522"/>
      <c r="K79" s="522"/>
      <c r="L79" s="522"/>
      <c r="M79" s="522"/>
    </row>
    <row r="80" spans="1:13" ht="24" x14ac:dyDescent="0.25">
      <c r="A80" s="175" t="s">
        <v>368</v>
      </c>
      <c r="B80" s="522">
        <v>7109.7</v>
      </c>
      <c r="C80" s="525">
        <v>7406</v>
      </c>
      <c r="D80" s="522">
        <v>7507.8</v>
      </c>
      <c r="E80" s="522">
        <v>7530.9</v>
      </c>
      <c r="F80" s="522">
        <v>7208.4</v>
      </c>
      <c r="G80" s="522">
        <v>7191.5</v>
      </c>
      <c r="H80" s="522">
        <v>7289.5</v>
      </c>
      <c r="I80" s="522">
        <v>7512.9</v>
      </c>
      <c r="J80" s="522">
        <v>7873.6</v>
      </c>
      <c r="K80" s="522">
        <v>7547.1</v>
      </c>
      <c r="L80" s="522">
        <v>7609.7</v>
      </c>
      <c r="M80" s="522">
        <v>7971.9</v>
      </c>
    </row>
    <row r="81" spans="1:14" ht="24" x14ac:dyDescent="0.25">
      <c r="A81" s="175" t="s">
        <v>366</v>
      </c>
      <c r="B81" s="522">
        <v>22466.5</v>
      </c>
      <c r="C81" s="522">
        <v>24051.5</v>
      </c>
      <c r="D81" s="522">
        <v>22791.3</v>
      </c>
      <c r="E81" s="525">
        <v>22236</v>
      </c>
      <c r="F81" s="525">
        <v>21337</v>
      </c>
      <c r="G81" s="525">
        <v>21531</v>
      </c>
      <c r="H81" s="522">
        <v>21926.3</v>
      </c>
      <c r="I81" s="522">
        <v>22535.7</v>
      </c>
      <c r="J81" s="522">
        <v>23707.9</v>
      </c>
      <c r="K81" s="522">
        <v>23845.3</v>
      </c>
      <c r="L81" s="522">
        <v>23616.400000000001</v>
      </c>
      <c r="M81" s="522">
        <v>23825.5</v>
      </c>
    </row>
    <row r="82" spans="1:14" x14ac:dyDescent="0.25">
      <c r="A82" s="175">
        <v>2016</v>
      </c>
      <c r="B82" s="522"/>
      <c r="C82" s="522"/>
      <c r="D82" s="522"/>
      <c r="E82" s="522"/>
      <c r="F82" s="522"/>
      <c r="G82" s="522"/>
      <c r="H82" s="522"/>
      <c r="I82" s="522"/>
      <c r="J82" s="522"/>
      <c r="K82" s="522"/>
      <c r="L82" s="522"/>
      <c r="M82" s="522"/>
    </row>
    <row r="83" spans="1:14" ht="24" x14ac:dyDescent="0.25">
      <c r="A83" s="175" t="s">
        <v>365</v>
      </c>
      <c r="B83" s="522">
        <v>7725.8</v>
      </c>
      <c r="C83" s="522">
        <v>7586.7</v>
      </c>
      <c r="D83" s="522">
        <v>7651.8</v>
      </c>
      <c r="E83" s="522">
        <v>6980.3</v>
      </c>
      <c r="F83" s="522">
        <v>6941.7</v>
      </c>
      <c r="G83" s="522">
        <v>6915.1</v>
      </c>
      <c r="H83" s="522">
        <v>6749.4</v>
      </c>
      <c r="I83" s="522">
        <v>6914.1</v>
      </c>
      <c r="J83" s="522">
        <v>6926.6</v>
      </c>
      <c r="K83" s="522">
        <v>6934.8</v>
      </c>
      <c r="L83" s="522">
        <v>7093.5</v>
      </c>
      <c r="M83" s="522">
        <v>7067.8</v>
      </c>
    </row>
    <row r="84" spans="1:14" ht="24" x14ac:dyDescent="0.25">
      <c r="A84" s="175" t="s">
        <v>363</v>
      </c>
      <c r="B84" s="522">
        <v>25115.3</v>
      </c>
      <c r="C84" s="522">
        <v>25840.9</v>
      </c>
      <c r="D84" s="522">
        <v>25656.3</v>
      </c>
      <c r="E84" s="522">
        <v>24946.400000000001</v>
      </c>
      <c r="F84" s="522">
        <v>24444.5</v>
      </c>
      <c r="G84" s="522">
        <v>24899.599999999999</v>
      </c>
      <c r="H84" s="522">
        <v>24877.1</v>
      </c>
      <c r="I84" s="522">
        <v>25225.4</v>
      </c>
      <c r="J84" s="522">
        <v>24923.200000000001</v>
      </c>
      <c r="K84" s="525">
        <v>24575</v>
      </c>
      <c r="L84" s="522">
        <v>24443.200000000001</v>
      </c>
      <c r="M84" s="522">
        <v>24692.7</v>
      </c>
    </row>
    <row r="85" spans="1:14" x14ac:dyDescent="0.25">
      <c r="A85" s="175">
        <v>2017</v>
      </c>
      <c r="B85" s="522"/>
      <c r="C85" s="522"/>
      <c r="D85" s="522"/>
      <c r="E85" s="522"/>
      <c r="F85" s="522"/>
      <c r="G85" s="522"/>
      <c r="H85" s="522"/>
      <c r="I85" s="522"/>
      <c r="J85" s="522"/>
      <c r="K85" s="522"/>
      <c r="L85" s="522"/>
      <c r="M85" s="522"/>
    </row>
    <row r="86" spans="1:14" ht="24" x14ac:dyDescent="0.25">
      <c r="A86" s="175" t="s">
        <v>365</v>
      </c>
      <c r="B86" s="522">
        <v>7530.1</v>
      </c>
      <c r="C86" s="522">
        <v>7507.4</v>
      </c>
      <c r="D86" s="522">
        <v>7532.4</v>
      </c>
      <c r="E86" s="522">
        <v>7561.7</v>
      </c>
      <c r="F86" s="522">
        <v>7884.6</v>
      </c>
      <c r="G86" s="522">
        <v>7830.9</v>
      </c>
      <c r="H86" s="522">
        <v>7863.8</v>
      </c>
      <c r="I86" s="522">
        <v>7678.1</v>
      </c>
      <c r="J86" s="522">
        <v>7395.8</v>
      </c>
      <c r="K86" s="522">
        <v>7616.3</v>
      </c>
      <c r="L86" s="525">
        <v>7611</v>
      </c>
      <c r="M86" s="522">
        <v>7707.9</v>
      </c>
    </row>
    <row r="87" spans="1:14" ht="24" x14ac:dyDescent="0.25">
      <c r="A87" s="175" t="s">
        <v>366</v>
      </c>
      <c r="B87" s="522">
        <v>23443.599999999999</v>
      </c>
      <c r="C87" s="522">
        <v>23261.3</v>
      </c>
      <c r="D87" s="522">
        <v>22987.4</v>
      </c>
      <c r="E87" s="522">
        <v>22699.9</v>
      </c>
      <c r="F87" s="522">
        <v>22831.9</v>
      </c>
      <c r="G87" s="522">
        <v>22922.799999999999</v>
      </c>
      <c r="H87" s="522">
        <v>23334.799999999999</v>
      </c>
      <c r="I87" s="522">
        <v>23379.4</v>
      </c>
      <c r="J87" s="525">
        <v>23750</v>
      </c>
      <c r="K87" s="522">
        <v>23716.3</v>
      </c>
      <c r="L87" s="522">
        <v>23750.6</v>
      </c>
      <c r="M87" s="522">
        <v>23963.200000000001</v>
      </c>
    </row>
    <row r="88" spans="1:14" x14ac:dyDescent="0.25">
      <c r="A88" s="175">
        <v>2018</v>
      </c>
      <c r="B88" s="522"/>
      <c r="C88" s="522"/>
      <c r="D88" s="522"/>
      <c r="E88" s="522"/>
      <c r="F88" s="522"/>
      <c r="G88" s="522"/>
      <c r="H88" s="522"/>
      <c r="I88" s="522"/>
      <c r="J88" s="522"/>
      <c r="K88" s="522"/>
      <c r="L88" s="522"/>
      <c r="M88" s="522"/>
    </row>
    <row r="89" spans="1:14" ht="24" x14ac:dyDescent="0.25">
      <c r="A89" s="175" t="s">
        <v>368</v>
      </c>
      <c r="B89" s="522">
        <v>7662.5</v>
      </c>
      <c r="C89" s="522">
        <v>7626.3</v>
      </c>
      <c r="D89" s="522">
        <v>7956.2</v>
      </c>
      <c r="E89" s="522">
        <v>8111.3</v>
      </c>
      <c r="F89" s="522">
        <v>8440.9</v>
      </c>
      <c r="G89" s="522">
        <v>8142.4</v>
      </c>
      <c r="H89" s="522">
        <v>7899.4</v>
      </c>
      <c r="I89" s="522">
        <v>7875.6</v>
      </c>
      <c r="J89" s="522">
        <v>8023.3</v>
      </c>
      <c r="K89" s="522">
        <v>8198.2000000000007</v>
      </c>
      <c r="L89" s="522">
        <v>8266.9</v>
      </c>
      <c r="M89" s="525">
        <v>8421</v>
      </c>
    </row>
    <row r="90" spans="1:14" ht="24" x14ac:dyDescent="0.25">
      <c r="A90" s="175" t="s">
        <v>363</v>
      </c>
      <c r="B90" s="522">
        <v>24159.3</v>
      </c>
      <c r="C90" s="522">
        <v>24103.8</v>
      </c>
      <c r="D90" s="522">
        <v>23837.1</v>
      </c>
      <c r="E90" s="522">
        <v>24260.400000000001</v>
      </c>
      <c r="F90" s="522">
        <v>24816.6</v>
      </c>
      <c r="G90" s="522">
        <v>24945.7</v>
      </c>
      <c r="H90" s="522">
        <v>25311.8</v>
      </c>
      <c r="I90" s="522">
        <v>25451.599999999999</v>
      </c>
      <c r="J90" s="522">
        <v>26448.6</v>
      </c>
      <c r="K90" s="522">
        <v>26665.5</v>
      </c>
      <c r="L90" s="522">
        <v>26705.200000000001</v>
      </c>
      <c r="M90" s="522">
        <v>26713.8</v>
      </c>
    </row>
    <row r="91" spans="1:14" x14ac:dyDescent="0.25">
      <c r="A91" s="175">
        <v>2019</v>
      </c>
    </row>
    <row r="92" spans="1:14" ht="24" customHeight="1" x14ac:dyDescent="0.25">
      <c r="A92" s="175" t="s">
        <v>368</v>
      </c>
      <c r="B92" s="120">
        <v>8570.1</v>
      </c>
      <c r="C92" s="104">
        <v>8232</v>
      </c>
      <c r="D92" s="176">
        <v>8208.6</v>
      </c>
      <c r="E92" s="176">
        <v>8607.4</v>
      </c>
      <c r="F92" s="49">
        <v>8593.2999999999993</v>
      </c>
      <c r="G92" s="32">
        <v>8484</v>
      </c>
      <c r="H92" s="49">
        <v>8369.2999999999993</v>
      </c>
      <c r="I92" s="49">
        <v>8352.4</v>
      </c>
      <c r="J92" s="49">
        <v>8406.6</v>
      </c>
      <c r="K92" s="49">
        <v>8450.7000000000007</v>
      </c>
      <c r="L92" s="49">
        <v>8540.9</v>
      </c>
      <c r="M92" s="176">
        <v>8767.7000000000007</v>
      </c>
    </row>
    <row r="93" spans="1:14" ht="24" customHeight="1" x14ac:dyDescent="0.25">
      <c r="A93" s="175" t="s">
        <v>363</v>
      </c>
      <c r="B93" s="120">
        <v>27270.1</v>
      </c>
      <c r="C93" s="120">
        <v>26838.1</v>
      </c>
      <c r="D93" s="176">
        <v>26827.1</v>
      </c>
      <c r="E93" s="176">
        <v>26550.1</v>
      </c>
      <c r="F93" s="49">
        <v>26604.9</v>
      </c>
      <c r="G93" s="49">
        <v>26763.599999999999</v>
      </c>
      <c r="H93" s="49">
        <v>26759.5</v>
      </c>
      <c r="I93" s="49">
        <v>26800.2</v>
      </c>
      <c r="J93" s="49">
        <v>27481.3</v>
      </c>
      <c r="K93" s="49">
        <v>27272.3</v>
      </c>
      <c r="L93" s="49">
        <v>27395.7</v>
      </c>
      <c r="M93" s="176">
        <v>27451.599999999999</v>
      </c>
      <c r="N93" s="246"/>
    </row>
    <row r="94" spans="1:14" ht="15" customHeight="1" x14ac:dyDescent="0.25">
      <c r="A94" s="175">
        <v>2020</v>
      </c>
      <c r="B94" s="120"/>
      <c r="C94" s="120"/>
      <c r="D94" s="176"/>
      <c r="E94" s="176"/>
      <c r="F94" s="49"/>
      <c r="G94" s="49"/>
      <c r="H94" s="49"/>
      <c r="I94" s="49"/>
      <c r="J94" s="49"/>
      <c r="K94" s="49"/>
      <c r="L94" s="49"/>
      <c r="M94" s="176"/>
      <c r="N94" s="335"/>
    </row>
    <row r="95" spans="1:14" ht="24" customHeight="1" x14ac:dyDescent="0.25">
      <c r="A95" s="175" t="s">
        <v>885</v>
      </c>
      <c r="B95" s="120">
        <v>8835.7999999999993</v>
      </c>
      <c r="C95" s="120">
        <v>8631.2999999999993</v>
      </c>
      <c r="D95" s="176">
        <v>8807.7999999999993</v>
      </c>
      <c r="E95" s="188">
        <v>9782</v>
      </c>
      <c r="F95" s="176">
        <v>9951.4</v>
      </c>
      <c r="G95" s="49">
        <v>9860.6</v>
      </c>
      <c r="H95" s="49">
        <v>9967.6</v>
      </c>
      <c r="I95" s="32">
        <v>10085</v>
      </c>
      <c r="J95" s="49">
        <v>10132.200000000001</v>
      </c>
      <c r="K95" s="49">
        <v>10517.7</v>
      </c>
      <c r="L95" s="49">
        <v>10556.2</v>
      </c>
      <c r="M95" s="176">
        <v>10627.4</v>
      </c>
      <c r="N95" s="115"/>
    </row>
    <row r="96" spans="1:14" ht="24" customHeight="1" x14ac:dyDescent="0.25">
      <c r="A96" s="175" t="s">
        <v>886</v>
      </c>
      <c r="B96" s="120">
        <v>27411.200000000001</v>
      </c>
      <c r="C96" s="120">
        <v>27424.7</v>
      </c>
      <c r="D96" s="176">
        <v>27905.3</v>
      </c>
      <c r="E96" s="176">
        <v>29419.7</v>
      </c>
      <c r="F96" s="176">
        <v>29267.8</v>
      </c>
      <c r="G96" s="49">
        <v>28935.5</v>
      </c>
      <c r="H96" s="49">
        <v>28867.1</v>
      </c>
      <c r="I96" s="49">
        <v>29663.9</v>
      </c>
      <c r="J96" s="32">
        <v>30268</v>
      </c>
      <c r="K96" s="49">
        <v>30984.2</v>
      </c>
      <c r="L96" s="49">
        <v>31349.1</v>
      </c>
      <c r="M96" s="176">
        <v>30994.1</v>
      </c>
      <c r="N96" s="337"/>
    </row>
    <row r="97" spans="1:13" ht="15.75" customHeight="1" x14ac:dyDescent="0.25">
      <c r="A97" s="658" t="s">
        <v>359</v>
      </c>
      <c r="B97" s="658"/>
      <c r="C97" s="658"/>
      <c r="D97" s="658"/>
      <c r="E97" s="658"/>
      <c r="F97" s="658"/>
      <c r="G97" s="658"/>
      <c r="H97" s="658"/>
      <c r="I97" s="658"/>
      <c r="J97" s="658"/>
      <c r="K97" s="658"/>
      <c r="L97" s="658"/>
      <c r="M97" s="658"/>
    </row>
    <row r="98" spans="1:13" ht="12.75" customHeight="1" x14ac:dyDescent="0.25">
      <c r="A98" s="566" t="s">
        <v>360</v>
      </c>
      <c r="B98" s="566"/>
      <c r="C98" s="566"/>
      <c r="D98" s="566"/>
      <c r="E98" s="566"/>
      <c r="F98" s="566"/>
      <c r="G98" s="566"/>
      <c r="H98" s="566"/>
      <c r="I98" s="566"/>
      <c r="J98" s="566"/>
      <c r="K98" s="566"/>
      <c r="L98" s="566"/>
      <c r="M98" s="566"/>
    </row>
    <row r="99" spans="1:13" ht="13.5" customHeight="1" x14ac:dyDescent="0.25">
      <c r="A99" s="656" t="s">
        <v>724</v>
      </c>
      <c r="B99" s="656"/>
      <c r="C99" s="656"/>
      <c r="D99" s="656"/>
      <c r="E99" s="656"/>
      <c r="F99" s="656"/>
      <c r="G99" s="656"/>
      <c r="H99" s="656"/>
      <c r="I99" s="656"/>
      <c r="J99" s="656"/>
      <c r="K99" s="656"/>
      <c r="L99" s="656"/>
      <c r="M99" s="656"/>
    </row>
    <row r="100" spans="1:13" ht="15" customHeight="1" x14ac:dyDescent="0.25">
      <c r="A100" s="657" t="s">
        <v>361</v>
      </c>
      <c r="B100" s="657"/>
      <c r="C100" s="657"/>
      <c r="D100" s="657"/>
      <c r="E100" s="657"/>
      <c r="F100" s="657"/>
      <c r="G100" s="657"/>
      <c r="H100" s="657"/>
      <c r="I100" s="657"/>
      <c r="J100" s="657"/>
      <c r="K100" s="657"/>
      <c r="L100" s="657"/>
      <c r="M100" s="657"/>
    </row>
    <row r="101" spans="1:13" ht="20.25" customHeight="1" x14ac:dyDescent="0.25">
      <c r="A101" s="658" t="s">
        <v>772</v>
      </c>
      <c r="B101" s="658"/>
      <c r="C101" s="658"/>
      <c r="D101" s="658"/>
      <c r="E101" s="658"/>
      <c r="F101" s="658"/>
      <c r="G101" s="658"/>
      <c r="H101" s="658"/>
      <c r="I101" s="658"/>
      <c r="J101" s="658"/>
      <c r="K101" s="658"/>
      <c r="L101" s="658"/>
      <c r="M101" s="658"/>
    </row>
    <row r="102" spans="1:13" x14ac:dyDescent="0.25">
      <c r="A102" s="533" t="s">
        <v>111</v>
      </c>
      <c r="B102"/>
      <c r="C102"/>
    </row>
  </sheetData>
  <mergeCells count="11">
    <mergeCell ref="A98:M98"/>
    <mergeCell ref="A99:M99"/>
    <mergeCell ref="A100:M100"/>
    <mergeCell ref="A101:M101"/>
    <mergeCell ref="A3:M3"/>
    <mergeCell ref="A97:M97"/>
    <mergeCell ref="A4:M4"/>
    <mergeCell ref="A29:M29"/>
    <mergeCell ref="A27:M27"/>
    <mergeCell ref="A28:L28"/>
    <mergeCell ref="A30:M30"/>
  </mergeCells>
  <pageMargins left="0.7" right="0.7" top="0.75" bottom="0.75" header="0.3" footer="0.3"/>
  <pageSetup paperSize="9" scale="94" orientation="landscape" r:id="rId1"/>
  <headerFooter>
    <oddHeader xml:space="preserve">&amp;C&amp;P
</oddHeader>
  </headerFooter>
  <rowBreaks count="4" manualBreakCount="4">
    <brk id="26" max="16383" man="1"/>
    <brk id="48" max="16383" man="1"/>
    <brk id="63" max="16383" man="1"/>
    <brk id="8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8"/>
  <sheetViews>
    <sheetView topLeftCell="A265" zoomScaleNormal="100" workbookViewId="0">
      <selection activeCell="U17" sqref="U17"/>
    </sheetView>
  </sheetViews>
  <sheetFormatPr defaultRowHeight="15" x14ac:dyDescent="0.25"/>
  <cols>
    <col min="2" max="3" width="9.140625" style="35"/>
  </cols>
  <sheetData>
    <row r="1" spans="1:24" x14ac:dyDescent="0.25">
      <c r="A1" s="174"/>
      <c r="B1" s="297" t="s">
        <v>36</v>
      </c>
      <c r="C1" s="297" t="s">
        <v>38</v>
      </c>
      <c r="D1" s="297" t="s">
        <v>40</v>
      </c>
      <c r="E1" s="297" t="s">
        <v>42</v>
      </c>
      <c r="F1" s="297" t="s">
        <v>44</v>
      </c>
      <c r="G1" s="297" t="s">
        <v>46</v>
      </c>
      <c r="H1" s="297" t="s">
        <v>48</v>
      </c>
      <c r="I1" s="297" t="s">
        <v>50</v>
      </c>
      <c r="J1" s="297" t="s">
        <v>52</v>
      </c>
      <c r="K1" s="297" t="s">
        <v>54</v>
      </c>
      <c r="L1" s="297" t="s">
        <v>56</v>
      </c>
      <c r="M1" s="297" t="s">
        <v>58</v>
      </c>
      <c r="N1" s="87"/>
      <c r="P1" s="87"/>
      <c r="R1" s="87"/>
      <c r="T1" s="87"/>
      <c r="V1" s="14"/>
      <c r="X1" s="87"/>
    </row>
    <row r="2" spans="1:24" ht="15.75" thickBot="1" x14ac:dyDescent="0.3">
      <c r="A2" s="201"/>
      <c r="B2" s="74" t="s">
        <v>37</v>
      </c>
      <c r="C2" s="91" t="s">
        <v>39</v>
      </c>
      <c r="D2" s="74" t="s">
        <v>41</v>
      </c>
      <c r="E2" s="296" t="s">
        <v>43</v>
      </c>
      <c r="F2" s="91" t="s">
        <v>45</v>
      </c>
      <c r="G2" s="91" t="s">
        <v>47</v>
      </c>
      <c r="H2" s="91" t="s">
        <v>49</v>
      </c>
      <c r="I2" s="91" t="s">
        <v>51</v>
      </c>
      <c r="J2" s="91" t="s">
        <v>53</v>
      </c>
      <c r="K2" s="91" t="s">
        <v>55</v>
      </c>
      <c r="L2" s="91" t="s">
        <v>57</v>
      </c>
      <c r="M2" s="91" t="s">
        <v>59</v>
      </c>
      <c r="N2" s="87"/>
      <c r="O2" s="5"/>
      <c r="P2" s="87"/>
      <c r="Q2" s="5"/>
      <c r="R2" s="87"/>
      <c r="S2" s="5"/>
      <c r="T2" s="87"/>
      <c r="U2" s="5"/>
      <c r="V2" s="14"/>
      <c r="W2" s="5"/>
      <c r="X2" s="87"/>
    </row>
    <row r="3" spans="1:24" ht="17.25" customHeight="1" x14ac:dyDescent="0.25">
      <c r="A3" s="664" t="s">
        <v>654</v>
      </c>
      <c r="B3" s="664"/>
      <c r="C3" s="664"/>
      <c r="D3" s="664"/>
      <c r="E3" s="664"/>
      <c r="F3" s="664"/>
      <c r="G3" s="664"/>
      <c r="H3" s="664"/>
      <c r="I3" s="664"/>
      <c r="J3" s="664"/>
      <c r="K3" s="664"/>
      <c r="L3" s="664"/>
      <c r="M3" s="664"/>
      <c r="N3" s="114"/>
      <c r="O3" s="15"/>
      <c r="P3" s="15"/>
      <c r="Q3" s="15"/>
      <c r="R3" s="15"/>
      <c r="S3" s="15"/>
      <c r="T3" s="15"/>
      <c r="U3" s="15"/>
      <c r="V3" s="15"/>
      <c r="W3" s="15"/>
      <c r="X3" s="15"/>
    </row>
    <row r="4" spans="1:24" ht="14.25" customHeight="1" x14ac:dyDescent="0.25">
      <c r="A4" s="561" t="s">
        <v>498</v>
      </c>
      <c r="B4" s="561"/>
      <c r="C4" s="561"/>
      <c r="D4" s="561"/>
      <c r="E4" s="561"/>
      <c r="F4" s="561"/>
      <c r="G4" s="561"/>
      <c r="H4" s="561"/>
      <c r="I4" s="561"/>
      <c r="J4" s="561"/>
      <c r="K4" s="561"/>
      <c r="L4" s="561"/>
      <c r="M4" s="561"/>
      <c r="N4" s="78"/>
      <c r="O4" s="78"/>
      <c r="P4" s="78"/>
      <c r="Q4" s="78"/>
      <c r="R4" s="78"/>
      <c r="S4" s="78"/>
      <c r="T4" s="78"/>
      <c r="U4" s="78"/>
      <c r="V4" s="78"/>
      <c r="W4" s="78"/>
      <c r="X4" s="78"/>
    </row>
    <row r="5" spans="1:24" ht="15.75" customHeight="1" x14ac:dyDescent="0.25">
      <c r="A5" s="585" t="s">
        <v>725</v>
      </c>
      <c r="B5" s="585"/>
      <c r="C5" s="585"/>
      <c r="D5" s="585"/>
      <c r="E5" s="585"/>
      <c r="F5" s="585"/>
      <c r="G5" s="585"/>
      <c r="H5" s="585"/>
      <c r="I5" s="585"/>
      <c r="J5" s="585"/>
      <c r="K5" s="585"/>
      <c r="L5" s="585"/>
      <c r="M5" s="585"/>
      <c r="N5" s="334"/>
      <c r="O5" s="63"/>
      <c r="P5" s="63"/>
      <c r="Q5" s="63"/>
      <c r="R5" s="63"/>
      <c r="S5" s="63"/>
      <c r="T5" s="63"/>
      <c r="U5" s="63"/>
      <c r="V5" s="63"/>
      <c r="W5" s="63"/>
      <c r="X5" s="63"/>
    </row>
    <row r="6" spans="1:24" ht="15.75" customHeight="1" x14ac:dyDescent="0.25">
      <c r="A6" s="654" t="s">
        <v>382</v>
      </c>
      <c r="B6" s="654"/>
      <c r="C6" s="654"/>
      <c r="D6" s="654"/>
      <c r="E6" s="654"/>
      <c r="F6" s="654"/>
      <c r="G6" s="654"/>
      <c r="H6" s="654"/>
      <c r="I6" s="654"/>
      <c r="J6" s="654"/>
      <c r="K6" s="654"/>
      <c r="L6" s="654"/>
      <c r="M6" s="654"/>
      <c r="N6" s="334"/>
      <c r="O6" s="63"/>
      <c r="P6" s="63"/>
      <c r="Q6" s="63"/>
      <c r="R6" s="63"/>
      <c r="S6" s="63"/>
      <c r="T6" s="63"/>
      <c r="U6" s="63"/>
      <c r="V6" s="63"/>
      <c r="W6" s="63"/>
      <c r="X6" s="63"/>
    </row>
    <row r="7" spans="1:24" x14ac:dyDescent="0.25">
      <c r="A7" s="287">
        <v>1999</v>
      </c>
      <c r="B7" s="17">
        <v>2347</v>
      </c>
      <c r="C7" s="17">
        <v>2387.3000000000002</v>
      </c>
      <c r="D7" s="17">
        <v>2551.6999999999998</v>
      </c>
      <c r="E7" s="180">
        <v>2651.3</v>
      </c>
      <c r="F7" s="17">
        <v>2667.2</v>
      </c>
      <c r="G7" s="17">
        <v>2699.7</v>
      </c>
      <c r="H7" s="17">
        <v>2767.3</v>
      </c>
      <c r="I7" s="17">
        <v>2780.6</v>
      </c>
      <c r="J7" s="17">
        <v>2855</v>
      </c>
      <c r="K7" s="17">
        <v>2905.4</v>
      </c>
      <c r="L7" s="17">
        <v>2910.9</v>
      </c>
      <c r="M7" s="47">
        <v>2900.8</v>
      </c>
      <c r="O7" s="14"/>
      <c r="Q7" s="87"/>
      <c r="S7" s="14"/>
      <c r="U7" s="14"/>
      <c r="W7" s="14"/>
    </row>
    <row r="8" spans="1:24" x14ac:dyDescent="0.25">
      <c r="A8" s="287">
        <v>2000</v>
      </c>
      <c r="B8" s="17">
        <v>2844.5</v>
      </c>
      <c r="C8" s="17">
        <v>3063.6</v>
      </c>
      <c r="D8" s="17">
        <v>3306.3</v>
      </c>
      <c r="E8" s="180">
        <v>3336.9</v>
      </c>
      <c r="F8" s="17">
        <v>3331.8</v>
      </c>
      <c r="G8" s="17">
        <v>3429.3</v>
      </c>
      <c r="H8" s="17">
        <v>3477.6</v>
      </c>
      <c r="I8" s="17">
        <v>3424.5</v>
      </c>
      <c r="J8" s="17">
        <v>3553.1</v>
      </c>
      <c r="K8" s="17">
        <v>3566.4</v>
      </c>
      <c r="L8" s="17">
        <v>3564.2</v>
      </c>
      <c r="M8" s="47">
        <v>3515</v>
      </c>
      <c r="O8" s="14"/>
      <c r="Q8" s="87"/>
      <c r="S8" s="14"/>
      <c r="U8" s="14"/>
      <c r="W8" s="14"/>
    </row>
    <row r="9" spans="1:24" x14ac:dyDescent="0.25">
      <c r="A9" s="287">
        <v>2001</v>
      </c>
      <c r="B9" s="17">
        <v>3756.9</v>
      </c>
      <c r="C9" s="17">
        <v>3919.5</v>
      </c>
      <c r="D9" s="17">
        <v>4064.4</v>
      </c>
      <c r="E9" s="180">
        <v>4118</v>
      </c>
      <c r="F9" s="17">
        <v>4185.3999999999996</v>
      </c>
      <c r="G9" s="17">
        <v>4232.2</v>
      </c>
      <c r="H9" s="17">
        <v>4331.6000000000004</v>
      </c>
      <c r="I9" s="17">
        <v>4287.3999999999996</v>
      </c>
      <c r="J9" s="17">
        <v>4354.1000000000004</v>
      </c>
      <c r="K9" s="17">
        <v>4340</v>
      </c>
      <c r="L9" s="17">
        <v>4346.6000000000004</v>
      </c>
      <c r="M9" s="47">
        <v>4230.7</v>
      </c>
      <c r="O9" s="14"/>
      <c r="Q9" s="87"/>
      <c r="S9" s="14"/>
      <c r="U9" s="14"/>
      <c r="W9" s="14"/>
    </row>
    <row r="10" spans="1:24" x14ac:dyDescent="0.25">
      <c r="A10" s="287">
        <v>2002</v>
      </c>
      <c r="B10" s="17">
        <v>4067.1</v>
      </c>
      <c r="C10" s="17">
        <v>4265.3999999999996</v>
      </c>
      <c r="D10" s="17">
        <v>4644.1000000000004</v>
      </c>
      <c r="E10" s="180">
        <v>4675.3</v>
      </c>
      <c r="F10" s="17">
        <v>4636.8</v>
      </c>
      <c r="G10" s="17">
        <v>4908.3</v>
      </c>
      <c r="H10" s="17">
        <v>4858.8</v>
      </c>
      <c r="I10" s="17">
        <v>4840.5</v>
      </c>
      <c r="J10" s="17">
        <v>4974.6000000000004</v>
      </c>
      <c r="K10" s="17">
        <v>4937.3</v>
      </c>
      <c r="L10" s="17">
        <v>4869.5</v>
      </c>
      <c r="M10" s="47">
        <v>4832.3</v>
      </c>
      <c r="O10" s="14"/>
      <c r="Q10" s="87"/>
      <c r="S10" s="14"/>
      <c r="U10" s="14"/>
      <c r="W10" s="14"/>
    </row>
    <row r="11" spans="1:24" x14ac:dyDescent="0.25">
      <c r="A11" s="287">
        <v>2003</v>
      </c>
      <c r="B11" s="17">
        <v>4664.8</v>
      </c>
      <c r="C11" s="17">
        <v>4737.8999999999996</v>
      </c>
      <c r="D11" s="17">
        <v>5035.2</v>
      </c>
      <c r="E11" s="180">
        <v>5048.7</v>
      </c>
      <c r="F11" s="17">
        <v>5067</v>
      </c>
      <c r="G11" s="17">
        <v>5267.2</v>
      </c>
      <c r="H11" s="17">
        <v>5152.1000000000004</v>
      </c>
      <c r="I11" s="17">
        <v>5168.8</v>
      </c>
      <c r="J11" s="17">
        <v>5428.2</v>
      </c>
      <c r="K11" s="17">
        <v>5387.8</v>
      </c>
      <c r="L11" s="17">
        <v>5315.3</v>
      </c>
      <c r="M11" s="47">
        <v>5283.2</v>
      </c>
      <c r="O11" s="14"/>
      <c r="Q11" s="87"/>
      <c r="S11" s="14"/>
      <c r="U11" s="14"/>
      <c r="W11" s="14"/>
    </row>
    <row r="12" spans="1:24" x14ac:dyDescent="0.25">
      <c r="A12" s="287">
        <v>2004</v>
      </c>
      <c r="B12" s="17">
        <v>4897.8</v>
      </c>
      <c r="C12" s="17">
        <v>5092</v>
      </c>
      <c r="D12" s="17">
        <v>5433.1</v>
      </c>
      <c r="E12" s="180">
        <v>5340</v>
      </c>
      <c r="F12" s="17">
        <v>5355</v>
      </c>
      <c r="G12" s="17">
        <v>5671.8</v>
      </c>
      <c r="H12" s="17">
        <v>5625.3</v>
      </c>
      <c r="I12" s="17">
        <v>5701.3</v>
      </c>
      <c r="J12" s="17">
        <v>5936.5</v>
      </c>
      <c r="K12" s="17">
        <v>5889.1</v>
      </c>
      <c r="L12" s="17">
        <v>5901.6</v>
      </c>
      <c r="M12" s="47">
        <v>5943.8</v>
      </c>
      <c r="O12" s="14"/>
      <c r="Q12" s="87"/>
      <c r="S12" s="14"/>
      <c r="U12" s="14"/>
      <c r="W12" s="14"/>
    </row>
    <row r="13" spans="1:24" x14ac:dyDescent="0.25">
      <c r="A13" s="287">
        <v>2005</v>
      </c>
      <c r="B13" s="17">
        <v>5709.9</v>
      </c>
      <c r="C13" s="17">
        <v>5920.5</v>
      </c>
      <c r="D13" s="17">
        <v>6311.7</v>
      </c>
      <c r="E13" s="180">
        <v>6214.5</v>
      </c>
      <c r="F13" s="17">
        <v>6275.5</v>
      </c>
      <c r="G13" s="17">
        <v>6631.7</v>
      </c>
      <c r="H13" s="17">
        <v>6556.2</v>
      </c>
      <c r="I13" s="17">
        <v>6588.4</v>
      </c>
      <c r="J13" s="17">
        <v>6880.7</v>
      </c>
      <c r="K13" s="17">
        <v>6721.7</v>
      </c>
      <c r="L13" s="17">
        <v>6750.6</v>
      </c>
      <c r="M13" s="47">
        <v>6389.3</v>
      </c>
      <c r="O13" s="14"/>
      <c r="Q13" s="87"/>
      <c r="S13" s="14"/>
      <c r="U13" s="14"/>
      <c r="W13" s="14"/>
    </row>
    <row r="14" spans="1:24" x14ac:dyDescent="0.25">
      <c r="A14" s="287">
        <v>2006</v>
      </c>
      <c r="B14" s="17">
        <v>6054.5</v>
      </c>
      <c r="C14" s="17">
        <v>6250.4</v>
      </c>
      <c r="D14" s="17">
        <v>6758.6</v>
      </c>
      <c r="E14" s="180">
        <v>6667.6</v>
      </c>
      <c r="F14" s="17">
        <v>6819.1</v>
      </c>
      <c r="G14" s="17">
        <v>7374.6</v>
      </c>
      <c r="H14" s="17">
        <v>7420</v>
      </c>
      <c r="I14" s="17">
        <v>7476.6</v>
      </c>
      <c r="J14" s="17">
        <v>7844.7</v>
      </c>
      <c r="K14" s="17">
        <v>7537.5</v>
      </c>
      <c r="L14" s="17">
        <v>7721.7</v>
      </c>
      <c r="M14" s="47">
        <v>7696.8</v>
      </c>
      <c r="O14" s="14"/>
      <c r="Q14" s="87"/>
      <c r="S14" s="14"/>
      <c r="U14" s="14"/>
      <c r="W14" s="14"/>
    </row>
    <row r="15" spans="1:24" x14ac:dyDescent="0.25">
      <c r="A15" s="287">
        <v>2007</v>
      </c>
      <c r="B15" s="17">
        <v>7548.8</v>
      </c>
      <c r="C15" s="17">
        <v>7914.8</v>
      </c>
      <c r="D15" s="17">
        <v>8602</v>
      </c>
      <c r="E15" s="180">
        <v>8514.9</v>
      </c>
      <c r="F15" s="17">
        <v>8759.1</v>
      </c>
      <c r="G15" s="17">
        <v>9567.7999999999993</v>
      </c>
      <c r="H15" s="17">
        <v>9494.2000000000007</v>
      </c>
      <c r="I15" s="17">
        <v>9569.2999999999993</v>
      </c>
      <c r="J15" s="17">
        <v>10309.1</v>
      </c>
      <c r="K15" s="17">
        <v>10268.200000000001</v>
      </c>
      <c r="L15" s="17">
        <v>10538</v>
      </c>
      <c r="M15" s="47">
        <v>10652.8</v>
      </c>
      <c r="O15" s="14"/>
      <c r="Q15" s="87"/>
      <c r="S15" s="14"/>
      <c r="U15" s="14"/>
      <c r="W15" s="14"/>
    </row>
    <row r="16" spans="1:24" x14ac:dyDescent="0.25">
      <c r="A16" s="287">
        <v>2008</v>
      </c>
      <c r="B16" s="17">
        <v>10105.1</v>
      </c>
      <c r="C16" s="17">
        <v>10989.9</v>
      </c>
      <c r="D16" s="17">
        <v>11537.3</v>
      </c>
      <c r="E16" s="180">
        <v>11417.4</v>
      </c>
      <c r="F16" s="17">
        <v>11821.3</v>
      </c>
      <c r="G16" s="17">
        <v>12741.8</v>
      </c>
      <c r="H16" s="17">
        <v>12653.9</v>
      </c>
      <c r="I16" s="17">
        <v>12744.7</v>
      </c>
      <c r="J16" s="17">
        <v>13459.6</v>
      </c>
      <c r="K16" s="17">
        <v>13508.1</v>
      </c>
      <c r="L16" s="17">
        <v>13645.5</v>
      </c>
      <c r="M16" s="47">
        <v>13353.3</v>
      </c>
      <c r="O16" s="14"/>
      <c r="Q16" s="87"/>
      <c r="S16" s="14"/>
      <c r="U16" s="14"/>
      <c r="W16" s="14"/>
    </row>
    <row r="17" spans="1:24" x14ac:dyDescent="0.25">
      <c r="A17" s="287">
        <v>2009</v>
      </c>
      <c r="B17" s="17">
        <v>13201.3</v>
      </c>
      <c r="C17" s="17">
        <v>13471.3</v>
      </c>
      <c r="D17" s="17">
        <v>13687.8</v>
      </c>
      <c r="E17" s="180">
        <v>13734.5</v>
      </c>
      <c r="F17" s="17">
        <v>14069.9</v>
      </c>
      <c r="G17" s="17">
        <v>14646.5</v>
      </c>
      <c r="H17" s="17">
        <v>14507.2</v>
      </c>
      <c r="I17" s="17">
        <v>14584.9</v>
      </c>
      <c r="J17" s="17">
        <v>15039</v>
      </c>
      <c r="K17" s="17">
        <v>14774.3</v>
      </c>
      <c r="L17" s="17">
        <v>14860.6</v>
      </c>
      <c r="M17" s="47">
        <v>14881.5</v>
      </c>
      <c r="O17" s="14"/>
      <c r="Q17" s="87"/>
      <c r="S17" s="14"/>
      <c r="U17" s="14"/>
      <c r="W17" s="14"/>
    </row>
    <row r="18" spans="1:24" x14ac:dyDescent="0.25">
      <c r="A18" s="287">
        <v>2010</v>
      </c>
      <c r="B18" s="17">
        <v>14656</v>
      </c>
      <c r="C18" s="17">
        <v>14973.2</v>
      </c>
      <c r="D18" s="17">
        <v>15446.9</v>
      </c>
      <c r="E18" s="180">
        <v>15251.8</v>
      </c>
      <c r="F18" s="17">
        <v>15641.7</v>
      </c>
      <c r="G18" s="17">
        <v>16619.5</v>
      </c>
      <c r="H18" s="17">
        <v>16510.3</v>
      </c>
      <c r="I18" s="17">
        <v>16701.2</v>
      </c>
      <c r="J18" s="17">
        <v>17066.900000000001</v>
      </c>
      <c r="K18" s="17">
        <v>17328.599999999999</v>
      </c>
      <c r="L18" s="17">
        <v>17533.3</v>
      </c>
      <c r="M18" s="47">
        <v>17683.400000000001</v>
      </c>
      <c r="O18" s="14"/>
      <c r="Q18" s="87"/>
      <c r="S18" s="14"/>
      <c r="U18" s="14"/>
      <c r="W18" s="14"/>
    </row>
    <row r="19" spans="1:24" x14ac:dyDescent="0.25">
      <c r="A19" s="287">
        <v>2011</v>
      </c>
      <c r="B19" s="17">
        <v>17392.400000000001</v>
      </c>
      <c r="C19" s="17">
        <v>18134.7</v>
      </c>
      <c r="D19" s="17">
        <v>18719.099999999999</v>
      </c>
      <c r="E19" s="180">
        <v>18789.099999999999</v>
      </c>
      <c r="F19" s="17">
        <v>19115.400000000001</v>
      </c>
      <c r="G19" s="17">
        <v>19883.400000000001</v>
      </c>
      <c r="H19" s="17">
        <v>19542.3</v>
      </c>
      <c r="I19" s="17">
        <v>19503.5</v>
      </c>
      <c r="J19" s="17">
        <v>20386.400000000001</v>
      </c>
      <c r="K19" s="17">
        <v>20362.2</v>
      </c>
      <c r="L19" s="17">
        <v>20774.2</v>
      </c>
      <c r="M19" s="47">
        <v>20954.3</v>
      </c>
      <c r="O19" s="14"/>
      <c r="Q19" s="87"/>
      <c r="S19" s="14"/>
      <c r="U19" s="14"/>
      <c r="W19" s="14"/>
    </row>
    <row r="20" spans="1:24" x14ac:dyDescent="0.25">
      <c r="A20" s="287">
        <v>2012</v>
      </c>
      <c r="B20" s="17">
        <v>20537.099999999999</v>
      </c>
      <c r="C20" s="17">
        <v>20963.400000000001</v>
      </c>
      <c r="D20" s="17">
        <v>21676</v>
      </c>
      <c r="E20" s="180">
        <v>22099.7</v>
      </c>
      <c r="F20" s="17">
        <v>21887.5</v>
      </c>
      <c r="G20" s="17">
        <v>22865.200000000001</v>
      </c>
      <c r="H20" s="17">
        <v>22954.799999999999</v>
      </c>
      <c r="I20" s="17">
        <v>22734</v>
      </c>
      <c r="J20" s="17">
        <v>23094.7</v>
      </c>
      <c r="K20" s="17">
        <v>23068.9</v>
      </c>
      <c r="L20" s="17">
        <v>23129.1</v>
      </c>
      <c r="M20" s="47">
        <v>23631.7</v>
      </c>
      <c r="O20" s="14"/>
      <c r="Q20" s="87"/>
      <c r="S20" s="14"/>
      <c r="U20" s="14"/>
      <c r="W20" s="14"/>
    </row>
    <row r="21" spans="1:24" x14ac:dyDescent="0.25">
      <c r="A21" s="287">
        <v>2013</v>
      </c>
      <c r="B21" s="17">
        <v>23069.9</v>
      </c>
      <c r="C21" s="17">
        <v>23481.1</v>
      </c>
      <c r="D21" s="17">
        <v>24632</v>
      </c>
      <c r="E21" s="180">
        <v>24777.3</v>
      </c>
      <c r="F21" s="17">
        <v>24861.3</v>
      </c>
      <c r="G21" s="17">
        <v>26529.200000000001</v>
      </c>
      <c r="H21" s="17">
        <v>26725.7</v>
      </c>
      <c r="I21" s="17">
        <v>26779.200000000001</v>
      </c>
      <c r="J21" s="17">
        <v>27608.9</v>
      </c>
      <c r="K21" s="17">
        <v>27565.8</v>
      </c>
      <c r="L21" s="17">
        <v>27997.5</v>
      </c>
      <c r="M21" s="47">
        <v>27531.599999999999</v>
      </c>
      <c r="O21" s="14"/>
      <c r="Q21" s="87"/>
      <c r="S21" s="14"/>
      <c r="U21" s="14"/>
      <c r="W21" s="14"/>
    </row>
    <row r="22" spans="1:24" x14ac:dyDescent="0.25">
      <c r="A22" s="287">
        <v>2014</v>
      </c>
      <c r="B22" s="17">
        <v>26845.4</v>
      </c>
      <c r="C22" s="17">
        <v>27463.200000000001</v>
      </c>
      <c r="D22" s="17">
        <v>28538.400000000001</v>
      </c>
      <c r="E22" s="180">
        <v>28606.799999999999</v>
      </c>
      <c r="F22" s="17">
        <v>28815.9</v>
      </c>
      <c r="G22" s="17">
        <v>30214.7</v>
      </c>
      <c r="H22" s="17">
        <v>29556.799999999999</v>
      </c>
      <c r="I22" s="17">
        <v>29949.200000000001</v>
      </c>
      <c r="J22" s="17">
        <v>30835.4</v>
      </c>
      <c r="K22" s="17">
        <v>31097.599999999999</v>
      </c>
      <c r="L22" s="17">
        <v>31784.799999999999</v>
      </c>
      <c r="M22" s="47">
        <v>33173.599999999999</v>
      </c>
      <c r="O22" s="14"/>
      <c r="Q22" s="87"/>
      <c r="S22" s="14"/>
      <c r="U22" s="14"/>
      <c r="W22" s="14"/>
    </row>
    <row r="23" spans="1:24" x14ac:dyDescent="0.25">
      <c r="A23" s="287">
        <v>2015</v>
      </c>
      <c r="B23" s="17">
        <v>32067.9</v>
      </c>
      <c r="C23" s="17">
        <v>33616.5</v>
      </c>
      <c r="D23" s="17">
        <v>34177.1</v>
      </c>
      <c r="E23" s="180">
        <v>34095.5</v>
      </c>
      <c r="F23" s="17">
        <v>33780.300000000003</v>
      </c>
      <c r="G23" s="17">
        <v>35674</v>
      </c>
      <c r="H23" s="17">
        <v>34791.599999999999</v>
      </c>
      <c r="I23" s="17">
        <v>35654.6</v>
      </c>
      <c r="J23" s="17">
        <v>37102.699999999997</v>
      </c>
      <c r="K23" s="17">
        <v>37192.5</v>
      </c>
      <c r="L23" s="17">
        <v>37618.699999999997</v>
      </c>
      <c r="M23" s="47">
        <v>38925.599999999999</v>
      </c>
      <c r="O23" s="14"/>
      <c r="Q23" s="87"/>
      <c r="S23" s="14"/>
      <c r="U23" s="14"/>
      <c r="W23" s="14"/>
    </row>
    <row r="24" spans="1:24" x14ac:dyDescent="0.25">
      <c r="A24" s="287">
        <v>2016</v>
      </c>
      <c r="B24" s="17">
        <v>35979.199999999997</v>
      </c>
      <c r="C24" s="17">
        <v>36827.199999999997</v>
      </c>
      <c r="D24" s="17">
        <v>37710.1</v>
      </c>
      <c r="E24" s="180">
        <v>38241.300000000003</v>
      </c>
      <c r="F24" s="17">
        <v>38592.699999999997</v>
      </c>
      <c r="G24" s="17">
        <v>40131</v>
      </c>
      <c r="H24" s="17">
        <v>39775</v>
      </c>
      <c r="I24" s="17">
        <v>39170.9</v>
      </c>
      <c r="J24" s="17">
        <v>39917.300000000003</v>
      </c>
      <c r="K24" s="17">
        <v>40496.300000000003</v>
      </c>
      <c r="L24" s="17">
        <v>40929.1</v>
      </c>
      <c r="M24" s="47">
        <v>42280.1</v>
      </c>
      <c r="O24" s="14"/>
      <c r="Q24" s="87"/>
      <c r="S24" s="14"/>
      <c r="U24" s="14"/>
      <c r="W24" s="14"/>
    </row>
    <row r="25" spans="1:24" x14ac:dyDescent="0.25">
      <c r="A25" s="287">
        <v>2017</v>
      </c>
      <c r="B25" s="17">
        <v>37864.1</v>
      </c>
      <c r="C25" s="17">
        <v>39796.699999999997</v>
      </c>
      <c r="D25" s="17">
        <v>39608.6</v>
      </c>
      <c r="E25" s="180">
        <v>40319.199999999997</v>
      </c>
      <c r="F25" s="17">
        <v>40243.4</v>
      </c>
      <c r="G25" s="17">
        <v>41571.9</v>
      </c>
      <c r="H25" s="17">
        <v>41312.699999999997</v>
      </c>
      <c r="I25" s="17">
        <v>41745.5</v>
      </c>
      <c r="J25" s="17">
        <v>41931.300000000003</v>
      </c>
      <c r="K25" s="17">
        <v>42305</v>
      </c>
      <c r="L25" s="17">
        <v>43446.3</v>
      </c>
      <c r="M25" s="47">
        <v>44481.3</v>
      </c>
      <c r="O25" s="14"/>
      <c r="Q25" s="87"/>
      <c r="S25" s="14"/>
      <c r="U25" s="14"/>
      <c r="W25" s="14"/>
    </row>
    <row r="26" spans="1:24" x14ac:dyDescent="0.25">
      <c r="A26" s="287">
        <v>2018</v>
      </c>
      <c r="B26" s="17">
        <v>41690.400000000001</v>
      </c>
      <c r="C26" s="17">
        <v>42971.199999999997</v>
      </c>
      <c r="D26" s="17">
        <v>43915.1</v>
      </c>
      <c r="E26" s="180">
        <v>45040.1</v>
      </c>
      <c r="F26" s="17">
        <v>45822.8</v>
      </c>
      <c r="G26" s="17">
        <v>47718.6</v>
      </c>
      <c r="H26" s="17">
        <v>47005.2</v>
      </c>
      <c r="I26" s="17">
        <v>47846.5</v>
      </c>
      <c r="J26" s="285">
        <v>48235.1</v>
      </c>
      <c r="K26" s="17">
        <v>47417.3</v>
      </c>
      <c r="L26" s="285">
        <v>48478.2</v>
      </c>
      <c r="M26" s="286">
        <v>49228.6</v>
      </c>
      <c r="O26" s="14"/>
      <c r="Q26" s="87"/>
      <c r="R26" s="14"/>
      <c r="S26" s="14"/>
      <c r="T26" s="14"/>
      <c r="U26" s="14"/>
      <c r="V26" s="14"/>
      <c r="W26" s="14"/>
      <c r="X26" s="24"/>
    </row>
    <row r="27" spans="1:24" x14ac:dyDescent="0.25">
      <c r="A27" s="287">
        <v>2019</v>
      </c>
      <c r="B27" s="16">
        <v>45355.7</v>
      </c>
      <c r="C27" s="16">
        <v>46894.8</v>
      </c>
      <c r="D27" s="16">
        <v>47367.4</v>
      </c>
      <c r="E27" s="257">
        <v>49236.1</v>
      </c>
      <c r="F27" s="16">
        <v>49605.8</v>
      </c>
      <c r="G27" s="16">
        <v>50918.2</v>
      </c>
      <c r="H27" s="16">
        <v>50731.6</v>
      </c>
      <c r="I27" s="16">
        <v>50342.3</v>
      </c>
      <c r="J27" s="257">
        <v>51977.9</v>
      </c>
      <c r="K27" s="17">
        <v>51444</v>
      </c>
      <c r="L27" s="257">
        <v>52130.6</v>
      </c>
      <c r="M27" s="16">
        <v>52614.7</v>
      </c>
      <c r="O27" s="14"/>
      <c r="Q27" s="87"/>
      <c r="R27" s="14"/>
      <c r="S27" s="14"/>
      <c r="T27" s="14"/>
      <c r="U27" s="14"/>
      <c r="V27" s="14"/>
      <c r="W27" s="14"/>
      <c r="X27" s="110"/>
    </row>
    <row r="28" spans="1:24" ht="15" customHeight="1" x14ac:dyDescent="0.25">
      <c r="A28" s="287">
        <v>2020</v>
      </c>
      <c r="B28" s="16">
        <v>51121.9</v>
      </c>
      <c r="C28" s="16">
        <v>52823.8</v>
      </c>
      <c r="D28" s="16">
        <v>52716.4</v>
      </c>
      <c r="E28" s="257">
        <v>53384.4</v>
      </c>
      <c r="F28" s="17">
        <v>53329.3</v>
      </c>
      <c r="G28" s="49">
        <v>55689.8</v>
      </c>
      <c r="H28" s="469">
        <v>55729.599999999999</v>
      </c>
      <c r="I28" s="488">
        <v>56799.1</v>
      </c>
      <c r="J28" s="257">
        <v>58890.1</v>
      </c>
      <c r="K28" s="17">
        <v>59963.199999999997</v>
      </c>
      <c r="L28" s="257">
        <v>63679.9</v>
      </c>
      <c r="M28" s="16"/>
      <c r="N28" s="341"/>
      <c r="O28" s="112"/>
      <c r="P28" s="112"/>
      <c r="Q28" s="112"/>
      <c r="R28" s="112"/>
      <c r="S28" s="67"/>
      <c r="T28" s="67"/>
    </row>
    <row r="29" spans="1:24" ht="15" customHeight="1" x14ac:dyDescent="0.25">
      <c r="A29" s="665" t="s">
        <v>726</v>
      </c>
      <c r="B29" s="665"/>
      <c r="C29" s="665"/>
      <c r="D29" s="665"/>
      <c r="E29" s="665"/>
      <c r="F29" s="665"/>
      <c r="G29" s="665"/>
      <c r="H29" s="665"/>
      <c r="I29" s="665"/>
      <c r="J29" s="665"/>
      <c r="K29" s="665"/>
      <c r="L29" s="665"/>
      <c r="M29" s="665"/>
      <c r="N29" s="341"/>
      <c r="O29" s="67"/>
      <c r="P29" s="67"/>
      <c r="Q29" s="67"/>
      <c r="R29" s="67"/>
      <c r="S29" s="67"/>
      <c r="T29" s="67"/>
    </row>
    <row r="30" spans="1:24" ht="15" customHeight="1" x14ac:dyDescent="0.25">
      <c r="A30" s="660" t="s">
        <v>371</v>
      </c>
      <c r="B30" s="660"/>
      <c r="C30" s="660"/>
      <c r="D30" s="660"/>
      <c r="E30" s="660"/>
      <c r="F30" s="660"/>
      <c r="G30" s="660"/>
      <c r="H30" s="660"/>
      <c r="I30" s="660"/>
      <c r="J30" s="660"/>
      <c r="K30" s="660"/>
      <c r="L30" s="660"/>
      <c r="M30" s="660"/>
      <c r="O30" s="49"/>
    </row>
    <row r="31" spans="1:24" x14ac:dyDescent="0.25">
      <c r="A31" s="287">
        <v>1999</v>
      </c>
      <c r="B31" s="102">
        <v>1241.0999999999999</v>
      </c>
      <c r="C31" s="104">
        <v>1280.5999999999999</v>
      </c>
      <c r="D31" s="32">
        <v>1321.8</v>
      </c>
      <c r="E31" s="32">
        <v>1358.9</v>
      </c>
      <c r="F31" s="32">
        <v>1366.3</v>
      </c>
      <c r="G31" s="32">
        <v>1388</v>
      </c>
      <c r="H31" s="32">
        <v>1404.8</v>
      </c>
      <c r="I31" s="47">
        <v>1427.4</v>
      </c>
      <c r="J31" s="47">
        <v>1416.9</v>
      </c>
      <c r="K31" s="47">
        <v>1435.1</v>
      </c>
      <c r="L31" s="47">
        <v>1416.3</v>
      </c>
      <c r="M31" s="47">
        <v>1354.5</v>
      </c>
      <c r="O31" s="49"/>
    </row>
    <row r="32" spans="1:24" x14ac:dyDescent="0.25">
      <c r="A32" s="287">
        <v>2000</v>
      </c>
      <c r="B32" s="102">
        <v>1351.1</v>
      </c>
      <c r="C32" s="104">
        <v>1483.9</v>
      </c>
      <c r="D32" s="32">
        <v>1577</v>
      </c>
      <c r="E32" s="32">
        <v>1598.9</v>
      </c>
      <c r="F32" s="32">
        <v>1602.2</v>
      </c>
      <c r="G32" s="32">
        <v>1614.1</v>
      </c>
      <c r="H32" s="32">
        <v>1647.1</v>
      </c>
      <c r="I32" s="47">
        <v>1631.1</v>
      </c>
      <c r="J32" s="47">
        <v>1631.9</v>
      </c>
      <c r="K32" s="47">
        <v>1623.5</v>
      </c>
      <c r="L32" s="47">
        <v>1611.3</v>
      </c>
      <c r="M32" s="47">
        <v>1571.5</v>
      </c>
      <c r="O32" s="49"/>
    </row>
    <row r="33" spans="1:15" x14ac:dyDescent="0.25">
      <c r="A33" s="287">
        <v>2001</v>
      </c>
      <c r="B33" s="102">
        <v>1588.8</v>
      </c>
      <c r="C33" s="104">
        <v>1634</v>
      </c>
      <c r="D33" s="32">
        <v>1625.6</v>
      </c>
      <c r="E33" s="32">
        <v>1655.2</v>
      </c>
      <c r="F33" s="32">
        <v>1656.9</v>
      </c>
      <c r="G33" s="32">
        <v>1666</v>
      </c>
      <c r="H33" s="32">
        <v>1715.6</v>
      </c>
      <c r="I33" s="47">
        <v>1685.9</v>
      </c>
      <c r="J33" s="47">
        <v>1671.4</v>
      </c>
      <c r="K33" s="47">
        <v>1638.9</v>
      </c>
      <c r="L33" s="47">
        <v>1639</v>
      </c>
      <c r="M33" s="47">
        <v>1560.1</v>
      </c>
      <c r="O33" s="49"/>
    </row>
    <row r="34" spans="1:15" x14ac:dyDescent="0.25">
      <c r="A34" s="287">
        <v>2002</v>
      </c>
      <c r="B34" s="102">
        <v>1447.2</v>
      </c>
      <c r="C34" s="104">
        <v>1473.6</v>
      </c>
      <c r="D34" s="32">
        <v>1516.6</v>
      </c>
      <c r="E34" s="32">
        <v>1511.5</v>
      </c>
      <c r="F34" s="32">
        <v>1502.7</v>
      </c>
      <c r="G34" s="32">
        <v>1512.8</v>
      </c>
      <c r="H34" s="32">
        <v>1504</v>
      </c>
      <c r="I34" s="47">
        <v>1490.6</v>
      </c>
      <c r="J34" s="47">
        <v>1478.4</v>
      </c>
      <c r="K34" s="47">
        <v>1466.5</v>
      </c>
      <c r="L34" s="47">
        <v>1457.4</v>
      </c>
      <c r="M34" s="47">
        <v>1432.8</v>
      </c>
      <c r="O34" s="49"/>
    </row>
    <row r="35" spans="1:15" x14ac:dyDescent="0.25">
      <c r="A35" s="287">
        <v>2003</v>
      </c>
      <c r="B35" s="102">
        <v>1355</v>
      </c>
      <c r="C35" s="104">
        <v>1339.6</v>
      </c>
      <c r="D35" s="32">
        <v>1342.3</v>
      </c>
      <c r="E35" s="32">
        <v>1348.3</v>
      </c>
      <c r="F35" s="32">
        <v>1363.1</v>
      </c>
      <c r="G35" s="32">
        <v>1371.1</v>
      </c>
      <c r="H35" s="32">
        <v>1331.8</v>
      </c>
      <c r="I35" s="47">
        <v>1343.8</v>
      </c>
      <c r="J35" s="47">
        <v>1371.1</v>
      </c>
      <c r="K35" s="47">
        <v>1368.8</v>
      </c>
      <c r="L35" s="47">
        <v>1373.6</v>
      </c>
      <c r="M35" s="47">
        <v>1306.0999999999999</v>
      </c>
      <c r="O35" s="49"/>
    </row>
    <row r="36" spans="1:15" x14ac:dyDescent="0.25">
      <c r="A36" s="287">
        <v>2004</v>
      </c>
      <c r="B36" s="102">
        <v>1207.8</v>
      </c>
      <c r="C36" s="104">
        <v>1202.5999999999999</v>
      </c>
      <c r="D36" s="32">
        <v>1187.4000000000001</v>
      </c>
      <c r="E36" s="32">
        <v>1181.3</v>
      </c>
      <c r="F36" s="32">
        <v>1166</v>
      </c>
      <c r="G36" s="32">
        <v>1153.5</v>
      </c>
      <c r="H36" s="32">
        <v>1146</v>
      </c>
      <c r="I36" s="47">
        <v>1151.8</v>
      </c>
      <c r="J36" s="47">
        <v>1150.0999999999999</v>
      </c>
      <c r="K36" s="47">
        <v>1171.3</v>
      </c>
      <c r="L36" s="47">
        <v>1155.4000000000001</v>
      </c>
      <c r="M36" s="47">
        <v>1122.2</v>
      </c>
      <c r="O36" s="49"/>
    </row>
    <row r="37" spans="1:15" x14ac:dyDescent="0.25">
      <c r="A37" s="287">
        <v>2005</v>
      </c>
      <c r="B37" s="102">
        <v>1027.2</v>
      </c>
      <c r="C37" s="104">
        <v>1061.5</v>
      </c>
      <c r="D37" s="32">
        <v>1045.4000000000001</v>
      </c>
      <c r="E37" s="32">
        <v>1023.3</v>
      </c>
      <c r="F37" s="32">
        <v>1059.5</v>
      </c>
      <c r="G37" s="32">
        <v>1062.5</v>
      </c>
      <c r="H37" s="32">
        <v>1071.2</v>
      </c>
      <c r="I37" s="47">
        <v>1077.3</v>
      </c>
      <c r="J37" s="47">
        <v>1026.4000000000001</v>
      </c>
      <c r="K37" s="47">
        <v>1038.4000000000001</v>
      </c>
      <c r="L37" s="47">
        <v>1017.9</v>
      </c>
      <c r="M37" s="47">
        <v>956.4</v>
      </c>
      <c r="O37" s="49"/>
    </row>
    <row r="38" spans="1:15" x14ac:dyDescent="0.25">
      <c r="A38" s="287">
        <v>2006</v>
      </c>
      <c r="B38" s="102">
        <v>912.2</v>
      </c>
      <c r="C38" s="104">
        <v>906.6</v>
      </c>
      <c r="D38" s="32">
        <v>903.5</v>
      </c>
      <c r="E38" s="32">
        <v>918.3</v>
      </c>
      <c r="F38" s="32">
        <v>935.2</v>
      </c>
      <c r="G38" s="32">
        <v>935.7</v>
      </c>
      <c r="H38" s="32">
        <v>923.7</v>
      </c>
      <c r="I38" s="47">
        <v>967.6</v>
      </c>
      <c r="J38" s="47">
        <v>974.6</v>
      </c>
      <c r="K38" s="47">
        <v>894.3</v>
      </c>
      <c r="L38" s="47">
        <v>892.6</v>
      </c>
      <c r="M38" s="47">
        <v>821.3</v>
      </c>
      <c r="O38" s="49"/>
    </row>
    <row r="39" spans="1:15" x14ac:dyDescent="0.25">
      <c r="A39" s="287">
        <v>2007</v>
      </c>
      <c r="B39" s="102">
        <v>786.2</v>
      </c>
      <c r="C39" s="104">
        <v>840.4</v>
      </c>
      <c r="D39" s="32">
        <v>871.9</v>
      </c>
      <c r="E39" s="32">
        <v>856</v>
      </c>
      <c r="F39" s="32">
        <v>859.4</v>
      </c>
      <c r="G39" s="32">
        <v>857.9</v>
      </c>
      <c r="H39" s="32">
        <v>858.4</v>
      </c>
      <c r="I39" s="47">
        <v>855.6</v>
      </c>
      <c r="J39" s="47">
        <v>887.1</v>
      </c>
      <c r="K39" s="47">
        <v>873.9</v>
      </c>
      <c r="L39" s="47">
        <v>869.2</v>
      </c>
      <c r="M39" s="47">
        <v>832.5</v>
      </c>
      <c r="O39" s="49"/>
    </row>
    <row r="40" spans="1:15" x14ac:dyDescent="0.25">
      <c r="A40" s="287">
        <v>2008</v>
      </c>
      <c r="B40" s="102">
        <v>788.4</v>
      </c>
      <c r="C40" s="104">
        <v>816.8</v>
      </c>
      <c r="D40" s="32">
        <v>837.8</v>
      </c>
      <c r="E40" s="32">
        <v>820</v>
      </c>
      <c r="F40" s="32">
        <v>851.8</v>
      </c>
      <c r="G40" s="32">
        <v>863.7</v>
      </c>
      <c r="H40" s="32">
        <v>833.5</v>
      </c>
      <c r="I40" s="47">
        <v>871.2</v>
      </c>
      <c r="J40" s="47">
        <v>915.9</v>
      </c>
      <c r="K40" s="47">
        <v>977.5</v>
      </c>
      <c r="L40" s="47">
        <v>1048.5999999999999</v>
      </c>
      <c r="M40" s="47">
        <v>994.5</v>
      </c>
      <c r="O40" s="49"/>
    </row>
    <row r="41" spans="1:15" x14ac:dyDescent="0.25">
      <c r="A41" s="287">
        <v>2009</v>
      </c>
      <c r="B41" s="102">
        <v>1031.9000000000001</v>
      </c>
      <c r="C41" s="104">
        <v>1050.2</v>
      </c>
      <c r="D41" s="32">
        <v>1086</v>
      </c>
      <c r="E41" s="32">
        <v>1079.0999999999999</v>
      </c>
      <c r="F41" s="32">
        <v>1125.4000000000001</v>
      </c>
      <c r="G41" s="32">
        <v>1165.0999999999999</v>
      </c>
      <c r="H41" s="32">
        <v>1154.2</v>
      </c>
      <c r="I41" s="47">
        <v>1120.9000000000001</v>
      </c>
      <c r="J41" s="47">
        <v>1123.9000000000001</v>
      </c>
      <c r="K41" s="47">
        <v>1138.7</v>
      </c>
      <c r="L41" s="47">
        <v>1068.0999999999999</v>
      </c>
      <c r="M41" s="47">
        <v>957.9</v>
      </c>
      <c r="O41" s="49"/>
    </row>
    <row r="42" spans="1:15" x14ac:dyDescent="0.25">
      <c r="A42" s="287">
        <v>2010</v>
      </c>
      <c r="B42" s="102">
        <v>918.8</v>
      </c>
      <c r="C42" s="104">
        <v>961.5</v>
      </c>
      <c r="D42" s="32">
        <v>965.4</v>
      </c>
      <c r="E42" s="32">
        <v>937.9</v>
      </c>
      <c r="F42" s="32">
        <v>973</v>
      </c>
      <c r="G42" s="32">
        <v>962.8</v>
      </c>
      <c r="H42" s="32">
        <v>945.5</v>
      </c>
      <c r="I42" s="47">
        <v>956.4</v>
      </c>
      <c r="J42" s="47">
        <v>996.2</v>
      </c>
      <c r="K42" s="47">
        <v>989.3</v>
      </c>
      <c r="L42" s="47">
        <v>991.6</v>
      </c>
      <c r="M42" s="47">
        <v>1006</v>
      </c>
      <c r="O42" s="49"/>
    </row>
    <row r="43" spans="1:15" x14ac:dyDescent="0.25">
      <c r="A43" s="287">
        <v>2011</v>
      </c>
      <c r="B43" s="102">
        <v>1061.2</v>
      </c>
      <c r="C43" s="104">
        <v>1122.7</v>
      </c>
      <c r="D43" s="32">
        <v>1105</v>
      </c>
      <c r="E43" s="32">
        <v>1076.5</v>
      </c>
      <c r="F43" s="32">
        <v>1076.9000000000001</v>
      </c>
      <c r="G43" s="32">
        <v>1079.7</v>
      </c>
      <c r="H43" s="32">
        <v>1189.8</v>
      </c>
      <c r="I43" s="47">
        <v>1165.2</v>
      </c>
      <c r="J43" s="47">
        <v>1198.7</v>
      </c>
      <c r="K43" s="47">
        <v>1205.5999999999999</v>
      </c>
      <c r="L43" s="47">
        <v>1201</v>
      </c>
      <c r="M43" s="47">
        <v>1208.3</v>
      </c>
      <c r="O43" s="49"/>
    </row>
    <row r="44" spans="1:15" x14ac:dyDescent="0.25">
      <c r="A44" s="287">
        <v>2012</v>
      </c>
      <c r="B44" s="102">
        <v>1187.4000000000001</v>
      </c>
      <c r="C44" s="104">
        <v>1222.8</v>
      </c>
      <c r="D44" s="32">
        <v>1249.2</v>
      </c>
      <c r="E44" s="32">
        <v>1215.0999999999999</v>
      </c>
      <c r="F44" s="32">
        <v>1188.9000000000001</v>
      </c>
      <c r="G44" s="32">
        <v>1257.3</v>
      </c>
      <c r="H44" s="32">
        <v>1237.8</v>
      </c>
      <c r="I44" s="47">
        <v>1214.5</v>
      </c>
      <c r="J44" s="47">
        <v>1236.7</v>
      </c>
      <c r="K44" s="47">
        <v>1257.2</v>
      </c>
      <c r="L44" s="47">
        <v>1259.7</v>
      </c>
      <c r="M44" s="47">
        <v>1188.4000000000001</v>
      </c>
      <c r="O44" s="49"/>
    </row>
    <row r="45" spans="1:15" x14ac:dyDescent="0.25">
      <c r="A45" s="287">
        <v>2013</v>
      </c>
      <c r="B45" s="102">
        <v>1100.5</v>
      </c>
      <c r="C45" s="104">
        <v>1232.8</v>
      </c>
      <c r="D45" s="32">
        <v>1364.2</v>
      </c>
      <c r="E45" s="32">
        <v>1378.1</v>
      </c>
      <c r="F45" s="32">
        <v>1414.1</v>
      </c>
      <c r="G45" s="32">
        <v>1431.6</v>
      </c>
      <c r="H45" s="32">
        <v>1397</v>
      </c>
      <c r="I45" s="47">
        <v>1358.8</v>
      </c>
      <c r="J45" s="47">
        <v>1454.8</v>
      </c>
      <c r="K45" s="47">
        <v>1467.7</v>
      </c>
      <c r="L45" s="47">
        <v>1476.8</v>
      </c>
      <c r="M45" s="47">
        <v>1469.6</v>
      </c>
      <c r="O45" s="49"/>
    </row>
    <row r="46" spans="1:15" x14ac:dyDescent="0.25">
      <c r="A46" s="287">
        <v>2014</v>
      </c>
      <c r="B46" s="102">
        <v>1425.1</v>
      </c>
      <c r="C46" s="104">
        <v>1499.6</v>
      </c>
      <c r="D46" s="32">
        <v>1596.5</v>
      </c>
      <c r="E46" s="32">
        <v>1590.8</v>
      </c>
      <c r="F46" s="32">
        <v>1797.2</v>
      </c>
      <c r="G46" s="32">
        <v>1684.7</v>
      </c>
      <c r="H46" s="32">
        <v>1759.9</v>
      </c>
      <c r="I46" s="47">
        <v>1775.8</v>
      </c>
      <c r="J46" s="47">
        <v>1783.1</v>
      </c>
      <c r="K46" s="47">
        <v>1865.3</v>
      </c>
      <c r="L46" s="47">
        <v>1891.9</v>
      </c>
      <c r="M46" s="47">
        <v>1881.3</v>
      </c>
      <c r="O46" s="49"/>
    </row>
    <row r="47" spans="1:15" x14ac:dyDescent="0.25">
      <c r="A47" s="287">
        <v>2015</v>
      </c>
      <c r="B47" s="102">
        <v>1961.2</v>
      </c>
      <c r="C47" s="104">
        <v>1995.7</v>
      </c>
      <c r="D47" s="32">
        <v>2159.1999999999998</v>
      </c>
      <c r="E47" s="32">
        <v>2109.6999999999998</v>
      </c>
      <c r="F47" s="32">
        <v>2229.1</v>
      </c>
      <c r="G47" s="32">
        <v>2174.4</v>
      </c>
      <c r="H47" s="32">
        <v>2301.3000000000002</v>
      </c>
      <c r="I47" s="47">
        <v>2421.5</v>
      </c>
      <c r="J47" s="47">
        <v>2377.8000000000002</v>
      </c>
      <c r="K47" s="47">
        <v>2432.4</v>
      </c>
      <c r="L47" s="47">
        <v>2395.6999999999998</v>
      </c>
      <c r="M47" s="47">
        <v>2428.8000000000002</v>
      </c>
      <c r="O47" s="49"/>
    </row>
    <row r="48" spans="1:15" x14ac:dyDescent="0.25">
      <c r="A48" s="287">
        <v>2016</v>
      </c>
      <c r="B48" s="102">
        <v>2356.1</v>
      </c>
      <c r="C48" s="104">
        <v>2312.9</v>
      </c>
      <c r="D48" s="32">
        <v>2394.6999999999998</v>
      </c>
      <c r="E48" s="32">
        <v>2419.5</v>
      </c>
      <c r="F48" s="32">
        <v>2561.8000000000002</v>
      </c>
      <c r="G48" s="32">
        <v>2489.4</v>
      </c>
      <c r="H48" s="32">
        <v>2585.5</v>
      </c>
      <c r="I48" s="47">
        <v>2489.1999999999998</v>
      </c>
      <c r="J48" s="47">
        <v>2531.8000000000002</v>
      </c>
      <c r="K48" s="47">
        <v>2767.7</v>
      </c>
      <c r="L48" s="47">
        <v>2626.3</v>
      </c>
      <c r="M48" s="47">
        <v>2656.2</v>
      </c>
      <c r="O48" s="49"/>
    </row>
    <row r="49" spans="1:20" x14ac:dyDescent="0.25">
      <c r="A49" s="287">
        <v>2017</v>
      </c>
      <c r="B49" s="102">
        <v>2442.4</v>
      </c>
      <c r="C49" s="104">
        <v>2603.3000000000002</v>
      </c>
      <c r="D49" s="32">
        <v>2758.6</v>
      </c>
      <c r="E49" s="32">
        <v>2646.5</v>
      </c>
      <c r="F49" s="32">
        <v>2765.6</v>
      </c>
      <c r="G49" s="32">
        <v>2678.8</v>
      </c>
      <c r="H49" s="32">
        <v>2809.4</v>
      </c>
      <c r="I49" s="47">
        <v>2706.5</v>
      </c>
      <c r="J49" s="47">
        <v>2647.2</v>
      </c>
      <c r="K49" s="47">
        <v>2879.3</v>
      </c>
      <c r="L49" s="47">
        <v>2725</v>
      </c>
      <c r="M49" s="47">
        <v>2616.3000000000002</v>
      </c>
      <c r="O49" s="49"/>
      <c r="Q49" s="24"/>
      <c r="R49" s="24"/>
      <c r="S49" s="24"/>
      <c r="T49" s="24"/>
    </row>
    <row r="50" spans="1:20" x14ac:dyDescent="0.25">
      <c r="A50" s="287">
        <v>2018</v>
      </c>
      <c r="B50" s="102">
        <v>2333.8000000000002</v>
      </c>
      <c r="C50" s="104">
        <v>2513.9</v>
      </c>
      <c r="D50" s="32">
        <v>2803.4</v>
      </c>
      <c r="E50" s="32">
        <v>2918.7</v>
      </c>
      <c r="F50" s="32">
        <v>3095.3</v>
      </c>
      <c r="G50" s="32">
        <v>3073.3</v>
      </c>
      <c r="H50" s="32">
        <v>3157.5</v>
      </c>
      <c r="I50" s="47">
        <v>3135</v>
      </c>
      <c r="J50" s="47">
        <v>3307.7</v>
      </c>
      <c r="K50" s="32">
        <v>3366.5</v>
      </c>
      <c r="L50" s="47">
        <v>3338.3</v>
      </c>
      <c r="M50" s="209">
        <v>3440.3</v>
      </c>
      <c r="O50" s="49"/>
      <c r="Q50" s="62"/>
      <c r="R50" s="62"/>
      <c r="S50" s="62"/>
      <c r="T50" s="62"/>
    </row>
    <row r="51" spans="1:20" ht="15" customHeight="1" x14ac:dyDescent="0.25">
      <c r="A51" s="287">
        <v>2019</v>
      </c>
      <c r="B51" s="73">
        <v>3197.4</v>
      </c>
      <c r="C51" s="120">
        <v>3268.9</v>
      </c>
      <c r="D51" s="49">
        <v>3687.9</v>
      </c>
      <c r="E51" s="49">
        <v>3538.5</v>
      </c>
      <c r="F51" s="49">
        <v>3613.1</v>
      </c>
      <c r="G51" s="32">
        <v>3429</v>
      </c>
      <c r="H51" s="49">
        <v>3524.3</v>
      </c>
      <c r="I51" s="461">
        <v>3592.9</v>
      </c>
      <c r="J51" s="47">
        <v>3858.1</v>
      </c>
      <c r="K51" s="49">
        <v>3957.5</v>
      </c>
      <c r="L51" s="47">
        <v>4076.2</v>
      </c>
      <c r="M51" s="32">
        <v>3898.2</v>
      </c>
      <c r="N51" s="351"/>
      <c r="O51" s="64"/>
      <c r="P51" s="64"/>
      <c r="Q51" s="64"/>
      <c r="R51" s="64"/>
      <c r="S51" s="64"/>
      <c r="T51" s="64"/>
    </row>
    <row r="52" spans="1:20" ht="15" customHeight="1" x14ac:dyDescent="0.25">
      <c r="A52" s="287">
        <v>2020</v>
      </c>
      <c r="B52" s="73">
        <v>3530.2</v>
      </c>
      <c r="C52" s="104">
        <v>3720</v>
      </c>
      <c r="D52" s="49">
        <v>3891.7</v>
      </c>
      <c r="E52" s="49">
        <v>3845.5</v>
      </c>
      <c r="F52" s="32">
        <v>4146</v>
      </c>
      <c r="G52" s="32">
        <v>3977.5</v>
      </c>
      <c r="H52" s="49">
        <v>4284.8999999999996</v>
      </c>
      <c r="I52" s="47">
        <v>4359</v>
      </c>
      <c r="J52" s="47">
        <v>4243.2</v>
      </c>
      <c r="K52" s="49">
        <v>4308.8999999999996</v>
      </c>
      <c r="L52" s="47">
        <v>4192.8999999999996</v>
      </c>
      <c r="M52" s="32"/>
      <c r="N52" s="351"/>
      <c r="O52" s="64"/>
      <c r="P52" s="64"/>
      <c r="Q52" s="64"/>
      <c r="R52" s="64"/>
      <c r="S52" s="64"/>
      <c r="T52" s="64"/>
    </row>
    <row r="53" spans="1:20" ht="15" customHeight="1" x14ac:dyDescent="0.25">
      <c r="A53" s="661" t="s">
        <v>372</v>
      </c>
      <c r="B53" s="661"/>
      <c r="C53" s="661"/>
      <c r="D53" s="661"/>
      <c r="E53" s="661"/>
      <c r="F53" s="661"/>
      <c r="G53" s="661"/>
      <c r="H53" s="661"/>
      <c r="I53" s="661"/>
      <c r="J53" s="661"/>
      <c r="K53" s="661"/>
      <c r="L53" s="661"/>
      <c r="M53" s="661"/>
    </row>
    <row r="54" spans="1:20" ht="15" customHeight="1" x14ac:dyDescent="0.25">
      <c r="A54" s="654" t="s">
        <v>62</v>
      </c>
      <c r="B54" s="654"/>
      <c r="C54" s="654"/>
      <c r="D54" s="654"/>
      <c r="E54" s="654"/>
      <c r="F54" s="654"/>
      <c r="G54" s="654"/>
      <c r="H54" s="654"/>
      <c r="I54" s="654"/>
      <c r="J54" s="654"/>
      <c r="K54" s="654"/>
      <c r="L54" s="654"/>
      <c r="M54" s="654"/>
    </row>
    <row r="55" spans="1:20" x14ac:dyDescent="0.25">
      <c r="A55" s="56">
        <v>1999</v>
      </c>
      <c r="B55" s="104">
        <v>100.9</v>
      </c>
      <c r="C55" s="104">
        <v>103.1</v>
      </c>
      <c r="D55" s="32">
        <v>103.2</v>
      </c>
      <c r="E55" s="32">
        <v>102.8</v>
      </c>
      <c r="F55" s="32">
        <v>100.5</v>
      </c>
      <c r="G55" s="32">
        <v>101.6</v>
      </c>
      <c r="H55" s="47">
        <v>101.2</v>
      </c>
      <c r="I55" s="47">
        <v>101.6</v>
      </c>
      <c r="J55" s="47">
        <v>99.3</v>
      </c>
      <c r="K55" s="47">
        <v>101.3</v>
      </c>
      <c r="L55" s="47">
        <v>98.7</v>
      </c>
      <c r="M55" s="47">
        <v>95.6</v>
      </c>
    </row>
    <row r="56" spans="1:20" ht="15" customHeight="1" x14ac:dyDescent="0.25">
      <c r="A56" s="56">
        <v>2000</v>
      </c>
      <c r="B56" s="104">
        <v>99.8</v>
      </c>
      <c r="C56" s="104">
        <v>109.8</v>
      </c>
      <c r="D56" s="32">
        <v>106.3</v>
      </c>
      <c r="E56" s="32">
        <v>101.4</v>
      </c>
      <c r="F56" s="32">
        <v>100.2</v>
      </c>
      <c r="G56" s="32">
        <v>100.7</v>
      </c>
      <c r="H56" s="47">
        <v>102</v>
      </c>
      <c r="I56" s="47">
        <v>99</v>
      </c>
      <c r="J56" s="47">
        <v>100.1</v>
      </c>
      <c r="K56" s="47">
        <v>99.5</v>
      </c>
      <c r="L56" s="47">
        <v>99.2</v>
      </c>
      <c r="M56" s="47">
        <v>97.5</v>
      </c>
    </row>
    <row r="57" spans="1:20" x14ac:dyDescent="0.25">
      <c r="A57" s="56">
        <v>2001</v>
      </c>
      <c r="B57" s="104">
        <v>101.1</v>
      </c>
      <c r="C57" s="104">
        <v>102.8</v>
      </c>
      <c r="D57" s="32">
        <v>99.5</v>
      </c>
      <c r="E57" s="32">
        <v>101.8</v>
      </c>
      <c r="F57" s="32">
        <v>100.1</v>
      </c>
      <c r="G57" s="32">
        <v>100.5</v>
      </c>
      <c r="H57" s="47">
        <v>103</v>
      </c>
      <c r="I57" s="47">
        <v>98.3</v>
      </c>
      <c r="J57" s="47">
        <v>99.1</v>
      </c>
      <c r="K57" s="47">
        <v>98.1</v>
      </c>
      <c r="L57" s="47">
        <v>100</v>
      </c>
      <c r="M57" s="47">
        <v>95.2</v>
      </c>
    </row>
    <row r="58" spans="1:20" x14ac:dyDescent="0.25">
      <c r="A58" s="56">
        <v>2002</v>
      </c>
      <c r="B58" s="104">
        <v>92.8</v>
      </c>
      <c r="C58" s="104">
        <v>101.8</v>
      </c>
      <c r="D58" s="32">
        <v>102.9</v>
      </c>
      <c r="E58" s="32">
        <v>99.7</v>
      </c>
      <c r="F58" s="32">
        <v>99.4</v>
      </c>
      <c r="G58" s="32">
        <v>100.7</v>
      </c>
      <c r="H58" s="47">
        <v>99.4</v>
      </c>
      <c r="I58" s="47">
        <v>99.1</v>
      </c>
      <c r="J58" s="47">
        <v>99.2</v>
      </c>
      <c r="K58" s="47">
        <v>99.2</v>
      </c>
      <c r="L58" s="47">
        <v>99.4</v>
      </c>
      <c r="M58" s="47">
        <v>98.3</v>
      </c>
    </row>
    <row r="59" spans="1:20" x14ac:dyDescent="0.25">
      <c r="A59" s="56">
        <v>2003</v>
      </c>
      <c r="B59" s="104">
        <v>94.6</v>
      </c>
      <c r="C59" s="104">
        <v>98.9</v>
      </c>
      <c r="D59" s="32">
        <v>100.2</v>
      </c>
      <c r="E59" s="32">
        <v>100.4</v>
      </c>
      <c r="F59" s="32">
        <v>101.1</v>
      </c>
      <c r="G59" s="32">
        <v>100.6</v>
      </c>
      <c r="H59" s="47">
        <v>97.1</v>
      </c>
      <c r="I59" s="47">
        <v>100.9</v>
      </c>
      <c r="J59" s="47">
        <v>102</v>
      </c>
      <c r="K59" s="47">
        <v>99.8</v>
      </c>
      <c r="L59" s="47">
        <v>100.3</v>
      </c>
      <c r="M59" s="47">
        <v>95.1</v>
      </c>
    </row>
    <row r="60" spans="1:20" x14ac:dyDescent="0.25">
      <c r="A60" s="287">
        <v>2004</v>
      </c>
      <c r="B60" s="461">
        <v>92.5</v>
      </c>
      <c r="C60" s="461">
        <v>99.6</v>
      </c>
      <c r="D60" s="461">
        <v>98.7</v>
      </c>
      <c r="E60" s="461">
        <v>99.5</v>
      </c>
      <c r="F60" s="461">
        <v>98.7</v>
      </c>
      <c r="G60" s="461">
        <v>98.9</v>
      </c>
      <c r="H60" s="461">
        <v>99.4</v>
      </c>
      <c r="I60" s="461">
        <v>100.5</v>
      </c>
      <c r="J60" s="461">
        <v>99.9</v>
      </c>
      <c r="K60" s="461">
        <v>101.8</v>
      </c>
      <c r="L60" s="461">
        <v>98.6</v>
      </c>
      <c r="M60" s="461">
        <v>97.1</v>
      </c>
    </row>
    <row r="61" spans="1:20" x14ac:dyDescent="0.25">
      <c r="A61" s="56">
        <v>2005</v>
      </c>
      <c r="B61" s="104">
        <v>91.5</v>
      </c>
      <c r="C61" s="104">
        <v>103.3</v>
      </c>
      <c r="D61" s="32">
        <v>98.5</v>
      </c>
      <c r="E61" s="32">
        <v>97.9</v>
      </c>
      <c r="F61" s="32">
        <v>103.5</v>
      </c>
      <c r="G61" s="32">
        <v>100.3</v>
      </c>
      <c r="H61" s="47">
        <v>100.8</v>
      </c>
      <c r="I61" s="47">
        <v>100.6</v>
      </c>
      <c r="J61" s="47">
        <v>95.3</v>
      </c>
      <c r="K61" s="47">
        <v>101.2</v>
      </c>
      <c r="L61" s="47">
        <v>98</v>
      </c>
      <c r="M61" s="47">
        <v>94</v>
      </c>
    </row>
    <row r="62" spans="1:20" x14ac:dyDescent="0.25">
      <c r="A62" s="56">
        <v>2006</v>
      </c>
      <c r="B62" s="104">
        <v>95.4</v>
      </c>
      <c r="C62" s="104">
        <v>99.4</v>
      </c>
      <c r="D62" s="32">
        <v>99.7</v>
      </c>
      <c r="E62" s="32">
        <v>101.6</v>
      </c>
      <c r="F62" s="32">
        <v>101.8</v>
      </c>
      <c r="G62" s="32">
        <v>100.1</v>
      </c>
      <c r="H62" s="47">
        <v>98.7</v>
      </c>
      <c r="I62" s="47">
        <v>104.8</v>
      </c>
      <c r="J62" s="47">
        <v>100.7</v>
      </c>
      <c r="K62" s="47">
        <v>91.8</v>
      </c>
      <c r="L62" s="47">
        <v>99.8</v>
      </c>
      <c r="M62" s="47">
        <v>92</v>
      </c>
    </row>
    <row r="63" spans="1:20" x14ac:dyDescent="0.25">
      <c r="A63" s="56">
        <v>2007</v>
      </c>
      <c r="B63" s="104">
        <v>95.7</v>
      </c>
      <c r="C63" s="104">
        <v>106.9</v>
      </c>
      <c r="D63" s="32">
        <v>103.8</v>
      </c>
      <c r="E63" s="32">
        <v>98.2</v>
      </c>
      <c r="F63" s="32">
        <v>100.4</v>
      </c>
      <c r="G63" s="32">
        <v>99.8</v>
      </c>
      <c r="H63" s="47">
        <v>100.1</v>
      </c>
      <c r="I63" s="47">
        <v>99.7</v>
      </c>
      <c r="J63" s="47">
        <v>103.7</v>
      </c>
      <c r="K63" s="47">
        <v>98.5</v>
      </c>
      <c r="L63" s="47">
        <v>99.5</v>
      </c>
      <c r="M63" s="47">
        <v>95.8</v>
      </c>
    </row>
    <row r="64" spans="1:20" x14ac:dyDescent="0.25">
      <c r="A64" s="56">
        <v>2008</v>
      </c>
      <c r="B64" s="104">
        <v>94.7</v>
      </c>
      <c r="C64" s="104">
        <v>103.6</v>
      </c>
      <c r="D64" s="32">
        <v>102.6</v>
      </c>
      <c r="E64" s="32">
        <v>97.9</v>
      </c>
      <c r="F64" s="32">
        <v>103.9</v>
      </c>
      <c r="G64" s="32">
        <v>101.4</v>
      </c>
      <c r="H64" s="47">
        <v>96.5</v>
      </c>
      <c r="I64" s="47">
        <v>104.5</v>
      </c>
      <c r="J64" s="47">
        <v>105.1</v>
      </c>
      <c r="K64" s="47">
        <v>106.7</v>
      </c>
      <c r="L64" s="47">
        <v>107.3</v>
      </c>
      <c r="M64" s="47">
        <v>94.8</v>
      </c>
    </row>
    <row r="65" spans="1:20" x14ac:dyDescent="0.25">
      <c r="A65" s="56">
        <v>2009</v>
      </c>
      <c r="B65" s="104">
        <v>103.8</v>
      </c>
      <c r="C65" s="104">
        <v>101.8</v>
      </c>
      <c r="D65" s="32">
        <v>103.4</v>
      </c>
      <c r="E65" s="32">
        <v>99.4</v>
      </c>
      <c r="F65" s="32">
        <v>104.3</v>
      </c>
      <c r="G65" s="32">
        <v>103.5</v>
      </c>
      <c r="H65" s="47">
        <v>99.1</v>
      </c>
      <c r="I65" s="47">
        <v>97.1</v>
      </c>
      <c r="J65" s="47">
        <v>100.3</v>
      </c>
      <c r="K65" s="47">
        <v>101.3</v>
      </c>
      <c r="L65" s="47">
        <v>93.8</v>
      </c>
      <c r="M65" s="47">
        <v>89.7</v>
      </c>
    </row>
    <row r="66" spans="1:20" x14ac:dyDescent="0.25">
      <c r="A66" s="56">
        <v>2010</v>
      </c>
      <c r="B66" s="104">
        <v>95.9</v>
      </c>
      <c r="C66" s="104">
        <v>104.7</v>
      </c>
      <c r="D66" s="32">
        <v>100.4</v>
      </c>
      <c r="E66" s="32">
        <v>97.2</v>
      </c>
      <c r="F66" s="32">
        <v>103.7</v>
      </c>
      <c r="G66" s="32">
        <v>99</v>
      </c>
      <c r="H66" s="47">
        <v>98.2</v>
      </c>
      <c r="I66" s="47">
        <v>101.2</v>
      </c>
      <c r="J66" s="47">
        <v>104.2</v>
      </c>
      <c r="K66" s="47">
        <v>99.3</v>
      </c>
      <c r="L66" s="47">
        <v>100.2</v>
      </c>
      <c r="M66" s="47">
        <v>101.5</v>
      </c>
    </row>
    <row r="67" spans="1:20" x14ac:dyDescent="0.25">
      <c r="A67" s="56">
        <v>2011</v>
      </c>
      <c r="B67" s="104">
        <v>105.5</v>
      </c>
      <c r="C67" s="104">
        <v>105.8</v>
      </c>
      <c r="D67" s="32">
        <v>98.4</v>
      </c>
      <c r="E67" s="32">
        <v>97.4</v>
      </c>
      <c r="F67" s="32">
        <v>100</v>
      </c>
      <c r="G67" s="32">
        <v>100.3</v>
      </c>
      <c r="H67" s="47">
        <v>110.2</v>
      </c>
      <c r="I67" s="47">
        <v>97.9</v>
      </c>
      <c r="J67" s="47">
        <v>102.9</v>
      </c>
      <c r="K67" s="47">
        <v>100.6</v>
      </c>
      <c r="L67" s="47">
        <v>99.6</v>
      </c>
      <c r="M67" s="47">
        <v>100.6</v>
      </c>
    </row>
    <row r="68" spans="1:20" x14ac:dyDescent="0.25">
      <c r="A68" s="56">
        <v>2012</v>
      </c>
      <c r="B68" s="104">
        <v>98.3</v>
      </c>
      <c r="C68" s="104">
        <v>103</v>
      </c>
      <c r="D68" s="32">
        <v>102.2</v>
      </c>
      <c r="E68" s="32">
        <v>97.3</v>
      </c>
      <c r="F68" s="32">
        <v>97.8</v>
      </c>
      <c r="G68" s="32">
        <v>105.8</v>
      </c>
      <c r="H68" s="47">
        <v>98.5</v>
      </c>
      <c r="I68" s="47">
        <v>98.1</v>
      </c>
      <c r="J68" s="47">
        <v>101.8</v>
      </c>
      <c r="K68" s="47">
        <v>101.7</v>
      </c>
      <c r="L68" s="47">
        <v>100.2</v>
      </c>
      <c r="M68" s="47">
        <v>94.3</v>
      </c>
    </row>
    <row r="69" spans="1:20" x14ac:dyDescent="0.25">
      <c r="A69" s="56">
        <v>2013</v>
      </c>
      <c r="B69" s="104">
        <v>92.6</v>
      </c>
      <c r="C69" s="104">
        <v>112</v>
      </c>
      <c r="D69" s="32">
        <v>110.7</v>
      </c>
      <c r="E69" s="32">
        <v>101</v>
      </c>
      <c r="F69" s="32">
        <v>102.6</v>
      </c>
      <c r="G69" s="32">
        <v>101.2</v>
      </c>
      <c r="H69" s="47">
        <v>97.6</v>
      </c>
      <c r="I69" s="47">
        <v>97.3</v>
      </c>
      <c r="J69" s="47">
        <v>107.1</v>
      </c>
      <c r="K69" s="47">
        <v>100.9</v>
      </c>
      <c r="L69" s="47">
        <v>100.6</v>
      </c>
      <c r="M69" s="47">
        <v>99.5</v>
      </c>
    </row>
    <row r="70" spans="1:20" x14ac:dyDescent="0.25">
      <c r="A70" s="56">
        <v>2014</v>
      </c>
      <c r="B70" s="104">
        <v>97</v>
      </c>
      <c r="C70" s="104">
        <v>105.2</v>
      </c>
      <c r="D70" s="32">
        <v>106.5</v>
      </c>
      <c r="E70" s="32">
        <v>99.6</v>
      </c>
      <c r="F70" s="32">
        <v>113</v>
      </c>
      <c r="G70" s="32">
        <v>93.7</v>
      </c>
      <c r="H70" s="47">
        <v>104.5</v>
      </c>
      <c r="I70" s="47">
        <v>100.9</v>
      </c>
      <c r="J70" s="47">
        <v>100.4</v>
      </c>
      <c r="K70" s="47">
        <v>104.6</v>
      </c>
      <c r="L70" s="47">
        <v>101.4</v>
      </c>
      <c r="M70" s="47">
        <v>99.4</v>
      </c>
    </row>
    <row r="71" spans="1:20" x14ac:dyDescent="0.25">
      <c r="A71" s="56">
        <v>2015</v>
      </c>
      <c r="B71" s="104">
        <v>104.2</v>
      </c>
      <c r="C71" s="104">
        <v>101.8</v>
      </c>
      <c r="D71" s="32">
        <v>108.2</v>
      </c>
      <c r="E71" s="32">
        <v>97.7</v>
      </c>
      <c r="F71" s="32">
        <v>105.7</v>
      </c>
      <c r="G71" s="32">
        <v>97.5</v>
      </c>
      <c r="H71" s="47">
        <v>105.8</v>
      </c>
      <c r="I71" s="47">
        <v>105.2</v>
      </c>
      <c r="J71" s="47">
        <v>98.2</v>
      </c>
      <c r="K71" s="47">
        <v>102.3</v>
      </c>
      <c r="L71" s="47">
        <v>98.5</v>
      </c>
      <c r="M71" s="47">
        <v>101.4</v>
      </c>
    </row>
    <row r="72" spans="1:20" x14ac:dyDescent="0.25">
      <c r="A72" s="56">
        <v>2016</v>
      </c>
      <c r="B72" s="104">
        <v>97</v>
      </c>
      <c r="C72" s="104">
        <v>98.2</v>
      </c>
      <c r="D72" s="32">
        <v>103.5</v>
      </c>
      <c r="E72" s="32">
        <v>101</v>
      </c>
      <c r="F72" s="32">
        <v>105.9</v>
      </c>
      <c r="G72" s="32">
        <v>97.2</v>
      </c>
      <c r="H72" s="47">
        <v>103.9</v>
      </c>
      <c r="I72" s="47">
        <v>96.3</v>
      </c>
      <c r="J72" s="47">
        <v>101.7</v>
      </c>
      <c r="K72" s="47">
        <v>109.3</v>
      </c>
      <c r="L72" s="47">
        <v>94.9</v>
      </c>
      <c r="M72" s="47">
        <v>101.1</v>
      </c>
      <c r="N72" s="350"/>
      <c r="Q72" s="24"/>
      <c r="R72" s="24"/>
      <c r="S72" s="24"/>
      <c r="T72" s="24"/>
    </row>
    <row r="73" spans="1:20" x14ac:dyDescent="0.25">
      <c r="A73" s="56">
        <v>2017</v>
      </c>
      <c r="B73" s="104">
        <v>91.9</v>
      </c>
      <c r="C73" s="104">
        <v>106.6</v>
      </c>
      <c r="D73" s="32">
        <v>106</v>
      </c>
      <c r="E73" s="32">
        <v>96.1</v>
      </c>
      <c r="F73" s="32">
        <v>104.5</v>
      </c>
      <c r="G73" s="32">
        <v>96.9</v>
      </c>
      <c r="H73" s="47">
        <v>104.9</v>
      </c>
      <c r="I73" s="47">
        <v>96.3</v>
      </c>
      <c r="J73" s="47">
        <v>97.8</v>
      </c>
      <c r="K73" s="47">
        <v>108.8</v>
      </c>
      <c r="L73" s="47">
        <v>94.6</v>
      </c>
      <c r="M73" s="47">
        <v>96</v>
      </c>
      <c r="O73" s="25"/>
      <c r="P73" s="25"/>
      <c r="Q73" s="25"/>
      <c r="R73" s="25"/>
      <c r="S73" s="25"/>
      <c r="T73" s="25"/>
    </row>
    <row r="74" spans="1:20" ht="15" customHeight="1" x14ac:dyDescent="0.25">
      <c r="A74" s="56">
        <v>2018</v>
      </c>
      <c r="B74" s="104">
        <v>89.2</v>
      </c>
      <c r="C74" s="104">
        <v>107.7</v>
      </c>
      <c r="D74" s="32">
        <v>111.5</v>
      </c>
      <c r="E74" s="32">
        <v>104.1</v>
      </c>
      <c r="F74" s="32">
        <v>106</v>
      </c>
      <c r="G74" s="32">
        <v>99.3</v>
      </c>
      <c r="H74" s="47">
        <v>102.7</v>
      </c>
      <c r="I74" s="47">
        <v>99.3</v>
      </c>
      <c r="J74" s="47">
        <v>105.5</v>
      </c>
      <c r="K74" s="47">
        <v>101.8</v>
      </c>
      <c r="L74" s="47">
        <v>99.2</v>
      </c>
      <c r="M74" s="47">
        <v>103.1</v>
      </c>
    </row>
    <row r="75" spans="1:20" ht="15" customHeight="1" x14ac:dyDescent="0.25">
      <c r="A75" s="56">
        <v>2019</v>
      </c>
      <c r="B75" s="104">
        <v>92.9</v>
      </c>
      <c r="C75" s="104">
        <v>102.2</v>
      </c>
      <c r="D75" s="32">
        <v>112.8</v>
      </c>
      <c r="E75" s="32">
        <v>95.9</v>
      </c>
      <c r="F75" s="32">
        <v>102.1</v>
      </c>
      <c r="G75" s="32">
        <v>94.9</v>
      </c>
      <c r="H75" s="32">
        <v>102.8</v>
      </c>
      <c r="I75" s="32">
        <v>101.9</v>
      </c>
      <c r="J75" s="32">
        <v>107.4</v>
      </c>
      <c r="K75" s="32">
        <v>102.6</v>
      </c>
      <c r="L75" s="32">
        <v>103</v>
      </c>
      <c r="M75" s="32">
        <v>95.6</v>
      </c>
    </row>
    <row r="76" spans="1:20" ht="15" customHeight="1" x14ac:dyDescent="0.25">
      <c r="A76" s="56">
        <v>2020</v>
      </c>
      <c r="B76" s="104">
        <v>90.6</v>
      </c>
      <c r="C76" s="104">
        <v>105.4</v>
      </c>
      <c r="D76" s="32">
        <v>104.6</v>
      </c>
      <c r="E76" s="32">
        <v>98.8</v>
      </c>
      <c r="F76" s="32">
        <v>107.8</v>
      </c>
      <c r="G76" s="32">
        <v>95.9</v>
      </c>
      <c r="H76" s="32">
        <v>107.7</v>
      </c>
      <c r="I76" s="32">
        <v>101.7</v>
      </c>
      <c r="J76" s="32">
        <v>97.3</v>
      </c>
      <c r="K76" s="32">
        <v>101.5</v>
      </c>
      <c r="L76" s="32">
        <v>97.3</v>
      </c>
      <c r="M76" s="32"/>
    </row>
    <row r="77" spans="1:20" ht="15" customHeight="1" x14ac:dyDescent="0.25">
      <c r="A77" s="662" t="s">
        <v>112</v>
      </c>
      <c r="B77" s="662"/>
      <c r="C77" s="662"/>
      <c r="D77" s="662"/>
      <c r="E77" s="662"/>
      <c r="F77" s="662"/>
      <c r="G77" s="662"/>
      <c r="H77" s="662"/>
      <c r="I77" s="662"/>
      <c r="J77" s="662"/>
      <c r="K77" s="662"/>
      <c r="L77" s="662"/>
      <c r="M77" s="662"/>
    </row>
    <row r="78" spans="1:20" ht="15" customHeight="1" x14ac:dyDescent="0.25">
      <c r="A78" s="654" t="s">
        <v>113</v>
      </c>
      <c r="B78" s="654"/>
      <c r="C78" s="654"/>
      <c r="D78" s="654"/>
      <c r="E78" s="654"/>
      <c r="F78" s="654"/>
      <c r="G78" s="654"/>
      <c r="H78" s="654"/>
      <c r="I78" s="654"/>
      <c r="J78" s="654"/>
      <c r="K78" s="654"/>
      <c r="L78" s="654"/>
      <c r="M78" s="654"/>
    </row>
    <row r="79" spans="1:20" ht="15" customHeight="1" x14ac:dyDescent="0.25">
      <c r="A79" s="663" t="s">
        <v>727</v>
      </c>
      <c r="B79" s="663"/>
      <c r="C79" s="663"/>
      <c r="D79" s="663"/>
      <c r="E79" s="663"/>
      <c r="F79" s="663"/>
      <c r="G79" s="663"/>
      <c r="H79" s="663"/>
      <c r="I79" s="663"/>
      <c r="J79" s="663"/>
      <c r="K79" s="663"/>
      <c r="L79" s="663"/>
      <c r="M79" s="663"/>
    </row>
    <row r="80" spans="1:20" ht="15" customHeight="1" x14ac:dyDescent="0.25">
      <c r="A80" s="654" t="s">
        <v>373</v>
      </c>
      <c r="B80" s="654"/>
      <c r="C80" s="654"/>
      <c r="D80" s="654"/>
      <c r="E80" s="654"/>
      <c r="F80" s="654"/>
      <c r="G80" s="654"/>
      <c r="H80" s="654"/>
      <c r="I80" s="654"/>
      <c r="J80" s="654"/>
      <c r="K80" s="654"/>
      <c r="L80" s="654"/>
      <c r="M80" s="654"/>
    </row>
    <row r="81" spans="1:13" x14ac:dyDescent="0.25">
      <c r="A81" s="287">
        <v>1999</v>
      </c>
      <c r="B81" s="47">
        <v>583.5</v>
      </c>
      <c r="C81" s="47">
        <v>597.70000000000005</v>
      </c>
      <c r="D81" s="47">
        <v>623.79999999999995</v>
      </c>
      <c r="E81" s="47">
        <v>640.6</v>
      </c>
      <c r="F81" s="47">
        <v>639.29999999999995</v>
      </c>
      <c r="G81" s="47">
        <v>654.1</v>
      </c>
      <c r="H81" s="47">
        <v>654.4</v>
      </c>
      <c r="I81" s="47">
        <v>658.7</v>
      </c>
      <c r="J81" s="47">
        <v>665.9</v>
      </c>
      <c r="K81" s="47">
        <v>665</v>
      </c>
      <c r="L81" s="47">
        <v>649.4</v>
      </c>
      <c r="M81" s="47">
        <v>619.5</v>
      </c>
    </row>
    <row r="82" spans="1:13" x14ac:dyDescent="0.25">
      <c r="A82" s="287">
        <v>2000</v>
      </c>
      <c r="B82" s="47">
        <v>615.5</v>
      </c>
      <c r="C82" s="47">
        <v>685</v>
      </c>
      <c r="D82" s="47">
        <v>729.5</v>
      </c>
      <c r="E82" s="47">
        <v>728.4</v>
      </c>
      <c r="F82" s="47">
        <v>747.8</v>
      </c>
      <c r="G82" s="47">
        <v>748</v>
      </c>
      <c r="H82" s="47">
        <v>766.1</v>
      </c>
      <c r="I82" s="47">
        <v>765.9</v>
      </c>
      <c r="J82" s="47">
        <v>750.8</v>
      </c>
      <c r="K82" s="47">
        <v>748.4</v>
      </c>
      <c r="L82" s="47">
        <v>742.7</v>
      </c>
      <c r="M82" s="47">
        <v>712.5</v>
      </c>
    </row>
    <row r="83" spans="1:13" x14ac:dyDescent="0.25">
      <c r="A83" s="287">
        <v>2001</v>
      </c>
      <c r="B83" s="47">
        <v>732.8</v>
      </c>
      <c r="C83" s="47">
        <v>739.9</v>
      </c>
      <c r="D83" s="47">
        <v>748</v>
      </c>
      <c r="E83" s="47">
        <v>760.1</v>
      </c>
      <c r="F83" s="47">
        <v>785.5</v>
      </c>
      <c r="G83" s="47">
        <v>771.5</v>
      </c>
      <c r="H83" s="47">
        <v>795.8</v>
      </c>
      <c r="I83" s="47">
        <v>776.8</v>
      </c>
      <c r="J83" s="47">
        <v>770.6</v>
      </c>
      <c r="K83" s="47">
        <v>779.8</v>
      </c>
      <c r="L83" s="47">
        <v>795.8</v>
      </c>
      <c r="M83" s="47">
        <v>754</v>
      </c>
    </row>
    <row r="84" spans="1:13" x14ac:dyDescent="0.25">
      <c r="A84" s="287">
        <v>2002</v>
      </c>
      <c r="B84" s="47">
        <v>681.3</v>
      </c>
      <c r="C84" s="47">
        <v>702.9</v>
      </c>
      <c r="D84" s="47">
        <v>739.6</v>
      </c>
      <c r="E84" s="47">
        <v>752.9</v>
      </c>
      <c r="F84" s="47">
        <v>739.9</v>
      </c>
      <c r="G84" s="47">
        <v>744.1</v>
      </c>
      <c r="H84" s="47">
        <v>731.7</v>
      </c>
      <c r="I84" s="47">
        <v>727.5</v>
      </c>
      <c r="J84" s="47">
        <v>723.5</v>
      </c>
      <c r="K84" s="47">
        <v>721.6</v>
      </c>
      <c r="L84" s="47">
        <v>721.6</v>
      </c>
      <c r="M84" s="47">
        <v>710.3</v>
      </c>
    </row>
    <row r="85" spans="1:13" x14ac:dyDescent="0.25">
      <c r="A85" s="287">
        <v>2003</v>
      </c>
      <c r="B85" s="47">
        <v>688.4</v>
      </c>
      <c r="C85" s="47">
        <v>663</v>
      </c>
      <c r="D85" s="47">
        <v>660.7</v>
      </c>
      <c r="E85" s="47">
        <v>667</v>
      </c>
      <c r="F85" s="47">
        <v>671</v>
      </c>
      <c r="G85" s="47">
        <v>678.9</v>
      </c>
      <c r="H85" s="47">
        <v>652.70000000000005</v>
      </c>
      <c r="I85" s="47">
        <v>666.5</v>
      </c>
      <c r="J85" s="47">
        <v>684.6</v>
      </c>
      <c r="K85" s="47">
        <v>696.1</v>
      </c>
      <c r="L85" s="47">
        <v>701.4</v>
      </c>
      <c r="M85" s="47">
        <v>652</v>
      </c>
    </row>
    <row r="86" spans="1:13" x14ac:dyDescent="0.25">
      <c r="A86" s="287">
        <v>2004</v>
      </c>
      <c r="B86" s="47">
        <v>600.6</v>
      </c>
      <c r="C86" s="47">
        <v>597.70000000000005</v>
      </c>
      <c r="D86" s="47">
        <v>608.70000000000005</v>
      </c>
      <c r="E86" s="47">
        <v>604.20000000000005</v>
      </c>
      <c r="F86" s="47">
        <v>599.5</v>
      </c>
      <c r="G86" s="47">
        <v>592.20000000000005</v>
      </c>
      <c r="H86" s="47">
        <v>589</v>
      </c>
      <c r="I86" s="47">
        <v>591.6</v>
      </c>
      <c r="J86" s="47">
        <v>593</v>
      </c>
      <c r="K86" s="47">
        <v>607.29999999999995</v>
      </c>
      <c r="L86" s="47">
        <v>590</v>
      </c>
      <c r="M86" s="47">
        <v>569.4</v>
      </c>
    </row>
    <row r="87" spans="1:13" x14ac:dyDescent="0.25">
      <c r="A87" s="287">
        <v>2005</v>
      </c>
      <c r="B87" s="47">
        <v>540.70000000000005</v>
      </c>
      <c r="C87" s="47">
        <v>568.4</v>
      </c>
      <c r="D87" s="47">
        <v>570.20000000000005</v>
      </c>
      <c r="E87" s="47">
        <v>564.79999999999995</v>
      </c>
      <c r="F87" s="47">
        <v>569.79999999999995</v>
      </c>
      <c r="G87" s="47">
        <v>559.20000000000005</v>
      </c>
      <c r="H87" s="47">
        <v>555.5</v>
      </c>
      <c r="I87" s="47">
        <v>584.4</v>
      </c>
      <c r="J87" s="47">
        <v>549.20000000000005</v>
      </c>
      <c r="K87" s="47">
        <v>559.9</v>
      </c>
      <c r="L87" s="47">
        <v>554</v>
      </c>
      <c r="M87" s="47">
        <v>516.1</v>
      </c>
    </row>
    <row r="88" spans="1:13" x14ac:dyDescent="0.25">
      <c r="A88" s="287">
        <v>2006</v>
      </c>
      <c r="B88" s="47">
        <v>520.1</v>
      </c>
      <c r="C88" s="47">
        <v>521.1</v>
      </c>
      <c r="D88" s="47">
        <v>508.4</v>
      </c>
      <c r="E88" s="47">
        <v>528.70000000000005</v>
      </c>
      <c r="F88" s="47">
        <v>530.79999999999995</v>
      </c>
      <c r="G88" s="47">
        <v>524.5</v>
      </c>
      <c r="H88" s="47">
        <v>522.20000000000005</v>
      </c>
      <c r="I88" s="47">
        <v>528</v>
      </c>
      <c r="J88" s="47">
        <v>541.6</v>
      </c>
      <c r="K88" s="47">
        <v>525.1</v>
      </c>
      <c r="L88" s="47">
        <v>527.6</v>
      </c>
      <c r="M88" s="47">
        <v>474.6</v>
      </c>
    </row>
    <row r="89" spans="1:13" x14ac:dyDescent="0.25">
      <c r="A89" s="287">
        <v>2007</v>
      </c>
      <c r="B89" s="47">
        <v>486</v>
      </c>
      <c r="C89" s="47">
        <v>525.29999999999995</v>
      </c>
      <c r="D89" s="47">
        <v>560.6</v>
      </c>
      <c r="E89" s="47">
        <v>542.6</v>
      </c>
      <c r="F89" s="47">
        <v>540.4</v>
      </c>
      <c r="G89" s="47">
        <v>546.4</v>
      </c>
      <c r="H89" s="47">
        <v>547</v>
      </c>
      <c r="I89" s="47">
        <v>548.9</v>
      </c>
      <c r="J89" s="47">
        <v>582.5</v>
      </c>
      <c r="K89" s="47">
        <v>578.20000000000005</v>
      </c>
      <c r="L89" s="47">
        <v>576.79999999999995</v>
      </c>
      <c r="M89" s="47">
        <v>553.9</v>
      </c>
    </row>
    <row r="90" spans="1:13" x14ac:dyDescent="0.25">
      <c r="A90" s="287">
        <v>2008</v>
      </c>
      <c r="B90" s="47">
        <v>529.6</v>
      </c>
      <c r="C90" s="47">
        <v>531.79999999999995</v>
      </c>
      <c r="D90" s="47">
        <v>562.6</v>
      </c>
      <c r="E90" s="47">
        <v>539.6</v>
      </c>
      <c r="F90" s="47">
        <v>557.9</v>
      </c>
      <c r="G90" s="47">
        <v>584.9</v>
      </c>
      <c r="H90" s="47">
        <v>561.20000000000005</v>
      </c>
      <c r="I90" s="47">
        <v>590.20000000000005</v>
      </c>
      <c r="J90" s="47">
        <v>621.5</v>
      </c>
      <c r="K90" s="47">
        <v>684.5</v>
      </c>
      <c r="L90" s="47">
        <v>755</v>
      </c>
      <c r="M90" s="47">
        <v>715.8</v>
      </c>
    </row>
    <row r="91" spans="1:13" x14ac:dyDescent="0.25">
      <c r="A91" s="287">
        <v>2009</v>
      </c>
      <c r="B91" s="47">
        <v>770.3</v>
      </c>
      <c r="C91" s="47">
        <v>775.5</v>
      </c>
      <c r="D91" s="47">
        <v>797.6</v>
      </c>
      <c r="E91" s="47">
        <v>780.6</v>
      </c>
      <c r="F91" s="47">
        <v>819.5</v>
      </c>
      <c r="G91" s="47">
        <v>862.2</v>
      </c>
      <c r="H91" s="47">
        <v>844.5</v>
      </c>
      <c r="I91" s="47">
        <v>821.7</v>
      </c>
      <c r="J91" s="47">
        <v>824.8</v>
      </c>
      <c r="K91" s="47">
        <v>833.2</v>
      </c>
      <c r="L91" s="47">
        <v>770.1</v>
      </c>
      <c r="M91" s="47">
        <v>680.9</v>
      </c>
    </row>
    <row r="92" spans="1:13" x14ac:dyDescent="0.25">
      <c r="A92" s="287">
        <v>2010</v>
      </c>
      <c r="B92" s="47">
        <v>666.5</v>
      </c>
      <c r="C92" s="47">
        <v>703.9</v>
      </c>
      <c r="D92" s="47">
        <v>705.9</v>
      </c>
      <c r="E92" s="47">
        <v>677.1</v>
      </c>
      <c r="F92" s="47">
        <v>705.6</v>
      </c>
      <c r="G92" s="47">
        <v>705.2</v>
      </c>
      <c r="H92" s="47">
        <v>687.9</v>
      </c>
      <c r="I92" s="47">
        <v>692.9</v>
      </c>
      <c r="J92" s="47">
        <v>715.1</v>
      </c>
      <c r="K92" s="47">
        <v>704.8</v>
      </c>
      <c r="L92" s="47">
        <v>710.8</v>
      </c>
      <c r="M92" s="47">
        <v>721.3</v>
      </c>
    </row>
    <row r="93" spans="1:13" x14ac:dyDescent="0.25">
      <c r="A93" s="287">
        <v>2011</v>
      </c>
      <c r="B93" s="47">
        <v>789.1</v>
      </c>
      <c r="C93" s="47">
        <v>846.5</v>
      </c>
      <c r="D93" s="47">
        <v>805</v>
      </c>
      <c r="E93" s="47">
        <v>774.3</v>
      </c>
      <c r="F93" s="47">
        <v>780.3</v>
      </c>
      <c r="G93" s="47">
        <v>776.8</v>
      </c>
      <c r="H93" s="47">
        <v>877.1</v>
      </c>
      <c r="I93" s="47">
        <v>851.3</v>
      </c>
      <c r="J93" s="47">
        <v>894.6</v>
      </c>
      <c r="K93" s="47">
        <v>890</v>
      </c>
      <c r="L93" s="47">
        <v>894.5</v>
      </c>
      <c r="M93" s="47">
        <v>884.4</v>
      </c>
    </row>
    <row r="94" spans="1:13" x14ac:dyDescent="0.25">
      <c r="A94" s="287">
        <v>2012</v>
      </c>
      <c r="B94" s="47">
        <v>870.1</v>
      </c>
      <c r="C94" s="47">
        <v>909.4</v>
      </c>
      <c r="D94" s="47">
        <v>919.9</v>
      </c>
      <c r="E94" s="47">
        <v>878.9</v>
      </c>
      <c r="F94" s="47">
        <v>879</v>
      </c>
      <c r="G94" s="47">
        <v>904.4</v>
      </c>
      <c r="H94" s="47">
        <v>920.3</v>
      </c>
      <c r="I94" s="47">
        <v>900.2</v>
      </c>
      <c r="J94" s="47">
        <v>942.2</v>
      </c>
      <c r="K94" s="47">
        <v>959.2</v>
      </c>
      <c r="L94" s="47">
        <v>953.6</v>
      </c>
      <c r="M94" s="47">
        <v>911.1</v>
      </c>
    </row>
    <row r="95" spans="1:13" x14ac:dyDescent="0.25">
      <c r="A95" s="287">
        <v>2013</v>
      </c>
      <c r="B95" s="47">
        <v>831.3</v>
      </c>
      <c r="C95" s="47">
        <v>969.1</v>
      </c>
      <c r="D95" s="47">
        <v>1105</v>
      </c>
      <c r="E95" s="47">
        <v>1098.4000000000001</v>
      </c>
      <c r="F95" s="47">
        <v>1130.0999999999999</v>
      </c>
      <c r="G95" s="47">
        <v>1144.8</v>
      </c>
      <c r="H95" s="47">
        <v>1124.9000000000001</v>
      </c>
      <c r="I95" s="47">
        <v>1080.7</v>
      </c>
      <c r="J95" s="47">
        <v>1173.4000000000001</v>
      </c>
      <c r="K95" s="47">
        <v>1167.2</v>
      </c>
      <c r="L95" s="47">
        <v>1181.9000000000001</v>
      </c>
      <c r="M95" s="47">
        <v>1156.9000000000001</v>
      </c>
    </row>
    <row r="96" spans="1:13" x14ac:dyDescent="0.25">
      <c r="A96" s="287">
        <v>2014</v>
      </c>
      <c r="B96" s="47">
        <v>1118.5999999999999</v>
      </c>
      <c r="C96" s="47">
        <v>1184.9000000000001</v>
      </c>
      <c r="D96" s="47">
        <v>1273</v>
      </c>
      <c r="E96" s="47">
        <v>1255</v>
      </c>
      <c r="F96" s="47">
        <v>1394.6</v>
      </c>
      <c r="G96" s="47">
        <v>1348.1</v>
      </c>
      <c r="H96" s="47">
        <v>1381.1</v>
      </c>
      <c r="I96" s="47">
        <v>1383.8</v>
      </c>
      <c r="J96" s="47">
        <v>1377.8</v>
      </c>
      <c r="K96" s="47">
        <v>1441.7</v>
      </c>
      <c r="L96" s="47">
        <v>1435.9</v>
      </c>
      <c r="M96" s="47">
        <v>1451.1</v>
      </c>
    </row>
    <row r="97" spans="1:13" x14ac:dyDescent="0.25">
      <c r="A97" s="287">
        <v>2015</v>
      </c>
      <c r="B97" s="47">
        <v>1500.6</v>
      </c>
      <c r="C97" s="47">
        <v>1511</v>
      </c>
      <c r="D97" s="47">
        <v>1497.2</v>
      </c>
      <c r="E97" s="47">
        <v>1426.1</v>
      </c>
      <c r="F97" s="47">
        <v>1458.5</v>
      </c>
      <c r="G97" s="47">
        <v>1440.5</v>
      </c>
      <c r="H97" s="47">
        <v>1500.4</v>
      </c>
      <c r="I97" s="47">
        <v>1591.8</v>
      </c>
      <c r="J97" s="47">
        <v>1570.5</v>
      </c>
      <c r="K97" s="47">
        <v>1614.3</v>
      </c>
      <c r="L97" s="47">
        <v>1609.8</v>
      </c>
      <c r="M97" s="47">
        <v>1621.4</v>
      </c>
    </row>
    <row r="98" spans="1:13" x14ac:dyDescent="0.25">
      <c r="A98" s="287">
        <v>2016</v>
      </c>
      <c r="B98" s="47">
        <v>1566.3</v>
      </c>
      <c r="C98" s="47">
        <v>1492.2</v>
      </c>
      <c r="D98" s="47">
        <v>1634.3</v>
      </c>
      <c r="E98" s="47">
        <v>1642.7</v>
      </c>
      <c r="F98" s="47">
        <v>1801.6</v>
      </c>
      <c r="G98" s="47">
        <v>1764.8</v>
      </c>
      <c r="H98" s="47">
        <v>1827.1</v>
      </c>
      <c r="I98" s="47">
        <v>1761.5</v>
      </c>
      <c r="J98" s="47">
        <v>1815.9</v>
      </c>
      <c r="K98" s="47">
        <v>2045</v>
      </c>
      <c r="L98" s="47">
        <v>1952.8</v>
      </c>
      <c r="M98" s="47">
        <v>1968.8</v>
      </c>
    </row>
    <row r="99" spans="1:13" ht="15" customHeight="1" x14ac:dyDescent="0.25">
      <c r="A99" s="287">
        <v>2017</v>
      </c>
      <c r="B99" s="47">
        <v>1804.1</v>
      </c>
      <c r="C99" s="47">
        <v>1930.9</v>
      </c>
      <c r="D99" s="47">
        <v>2029.4</v>
      </c>
      <c r="E99" s="47">
        <v>1962.6</v>
      </c>
      <c r="F99" s="47">
        <v>2023.6</v>
      </c>
      <c r="G99" s="47">
        <v>1965.9</v>
      </c>
      <c r="H99" s="47">
        <v>2036.4</v>
      </c>
      <c r="I99" s="47">
        <v>1990.7</v>
      </c>
      <c r="J99" s="47">
        <v>1991.7</v>
      </c>
      <c r="K99" s="47">
        <v>2196.1</v>
      </c>
      <c r="L99" s="47">
        <v>2006.4</v>
      </c>
      <c r="M99" s="47">
        <v>1961</v>
      </c>
    </row>
    <row r="100" spans="1:13" ht="15" customHeight="1" x14ac:dyDescent="0.25">
      <c r="A100" s="287">
        <v>2018</v>
      </c>
      <c r="B100" s="47">
        <v>1779.9</v>
      </c>
      <c r="C100" s="47">
        <v>1821.1</v>
      </c>
      <c r="D100" s="47">
        <v>1911.2</v>
      </c>
      <c r="E100" s="47">
        <v>2017.2</v>
      </c>
      <c r="F100" s="47">
        <v>2182.5</v>
      </c>
      <c r="G100" s="47">
        <v>2135</v>
      </c>
      <c r="H100" s="47">
        <v>2177.9</v>
      </c>
      <c r="I100" s="47">
        <v>2120.8000000000002</v>
      </c>
      <c r="J100" s="47">
        <v>2256.1</v>
      </c>
      <c r="K100" s="47">
        <v>2282.6</v>
      </c>
      <c r="L100" s="47">
        <v>2250.6999999999998</v>
      </c>
      <c r="M100" s="47">
        <v>2386.1999999999998</v>
      </c>
    </row>
    <row r="101" spans="1:13" x14ac:dyDescent="0.25">
      <c r="A101" s="287">
        <v>2019</v>
      </c>
      <c r="B101" s="47">
        <v>2257</v>
      </c>
      <c r="C101" s="461">
        <v>2298.6999999999998</v>
      </c>
      <c r="D101" s="461">
        <v>2582.9</v>
      </c>
      <c r="E101" s="461">
        <v>2395.9</v>
      </c>
      <c r="F101" s="461">
        <v>2499.6999999999998</v>
      </c>
      <c r="G101" s="461">
        <v>2267.6</v>
      </c>
      <c r="H101" s="461">
        <v>2310.3000000000002</v>
      </c>
      <c r="I101" s="461">
        <v>2348.8000000000002</v>
      </c>
      <c r="J101" s="461">
        <v>2609.9</v>
      </c>
      <c r="K101" s="461">
        <v>2701.2</v>
      </c>
      <c r="L101" s="461">
        <v>2790.8</v>
      </c>
      <c r="M101" s="47">
        <v>2645</v>
      </c>
    </row>
    <row r="102" spans="1:13" x14ac:dyDescent="0.25">
      <c r="A102" s="287">
        <v>2020</v>
      </c>
      <c r="B102" s="47">
        <v>2534.8000000000002</v>
      </c>
      <c r="C102" s="461">
        <v>2655.2</v>
      </c>
      <c r="D102" s="461">
        <v>2839.4</v>
      </c>
      <c r="E102" s="461">
        <v>2734.9</v>
      </c>
      <c r="F102" s="461">
        <v>3006.9</v>
      </c>
      <c r="G102" s="461">
        <v>2835.6</v>
      </c>
      <c r="H102" s="461">
        <v>3079.1</v>
      </c>
      <c r="I102" s="461">
        <v>3038.1</v>
      </c>
      <c r="J102" s="461">
        <v>2928.1</v>
      </c>
      <c r="K102" s="461">
        <v>2998.4</v>
      </c>
      <c r="L102" s="461">
        <v>2877.7</v>
      </c>
      <c r="M102" s="461"/>
    </row>
    <row r="103" spans="1:13" ht="15" customHeight="1" x14ac:dyDescent="0.25">
      <c r="A103" s="663" t="s">
        <v>374</v>
      </c>
      <c r="B103" s="663"/>
      <c r="C103" s="663"/>
      <c r="D103" s="663"/>
      <c r="E103" s="663"/>
      <c r="F103" s="663"/>
      <c r="G103" s="663"/>
      <c r="H103" s="663"/>
      <c r="I103" s="663"/>
      <c r="J103" s="663"/>
      <c r="K103" s="663"/>
      <c r="L103" s="663"/>
      <c r="M103" s="663"/>
    </row>
    <row r="104" spans="1:13" ht="15" customHeight="1" x14ac:dyDescent="0.25">
      <c r="A104" s="654" t="s">
        <v>62</v>
      </c>
      <c r="B104" s="654"/>
      <c r="C104" s="654"/>
      <c r="D104" s="654"/>
      <c r="E104" s="654"/>
      <c r="F104" s="654"/>
      <c r="G104" s="654"/>
      <c r="H104" s="654"/>
      <c r="I104" s="654"/>
      <c r="J104" s="654"/>
      <c r="K104" s="654"/>
      <c r="L104" s="654"/>
      <c r="M104" s="654"/>
    </row>
    <row r="105" spans="1:13" x14ac:dyDescent="0.25">
      <c r="A105" s="287">
        <v>1999</v>
      </c>
      <c r="B105" s="47">
        <v>99.6</v>
      </c>
      <c r="C105" s="47">
        <v>102.4</v>
      </c>
      <c r="D105" s="47">
        <v>104.4</v>
      </c>
      <c r="E105" s="47">
        <v>102.7</v>
      </c>
      <c r="F105" s="47">
        <v>99.8</v>
      </c>
      <c r="G105" s="47">
        <v>102.3</v>
      </c>
      <c r="H105" s="47">
        <v>100</v>
      </c>
      <c r="I105" s="47">
        <v>100.7</v>
      </c>
      <c r="J105" s="47">
        <v>101.1</v>
      </c>
      <c r="K105" s="47">
        <v>99.9</v>
      </c>
      <c r="L105" s="47">
        <v>97.7</v>
      </c>
      <c r="M105" s="47">
        <v>95.4</v>
      </c>
    </row>
    <row r="106" spans="1:13" x14ac:dyDescent="0.25">
      <c r="A106" s="287">
        <v>2000</v>
      </c>
      <c r="B106" s="47">
        <v>99.4</v>
      </c>
      <c r="C106" s="47">
        <v>111.3</v>
      </c>
      <c r="D106" s="47">
        <v>106.5</v>
      </c>
      <c r="E106" s="47">
        <v>99.9</v>
      </c>
      <c r="F106" s="47">
        <v>102.7</v>
      </c>
      <c r="G106" s="47">
        <v>100</v>
      </c>
      <c r="H106" s="47">
        <v>102.4</v>
      </c>
      <c r="I106" s="47">
        <v>100</v>
      </c>
      <c r="J106" s="47">
        <v>98</v>
      </c>
      <c r="K106" s="47">
        <v>99.7</v>
      </c>
      <c r="L106" s="47">
        <v>99.2</v>
      </c>
      <c r="M106" s="47">
        <v>95.9</v>
      </c>
    </row>
    <row r="107" spans="1:13" x14ac:dyDescent="0.25">
      <c r="A107" s="287">
        <v>2001</v>
      </c>
      <c r="B107" s="47">
        <v>102.9</v>
      </c>
      <c r="C107" s="47">
        <v>101</v>
      </c>
      <c r="D107" s="47">
        <v>101.1</v>
      </c>
      <c r="E107" s="47">
        <v>101.6</v>
      </c>
      <c r="F107" s="47">
        <v>103.3</v>
      </c>
      <c r="G107" s="47">
        <v>98.2</v>
      </c>
      <c r="H107" s="47">
        <v>103.2</v>
      </c>
      <c r="I107" s="47">
        <v>97.6</v>
      </c>
      <c r="J107" s="47">
        <v>99.2</v>
      </c>
      <c r="K107" s="47">
        <v>101.2</v>
      </c>
      <c r="L107" s="47">
        <v>102.1</v>
      </c>
      <c r="M107" s="47">
        <v>94.7</v>
      </c>
    </row>
    <row r="108" spans="1:13" x14ac:dyDescent="0.25">
      <c r="A108" s="287">
        <v>2002</v>
      </c>
      <c r="B108" s="47">
        <v>90.4</v>
      </c>
      <c r="C108" s="47">
        <v>103.2</v>
      </c>
      <c r="D108" s="47">
        <v>105.2</v>
      </c>
      <c r="E108" s="47">
        <v>101.8</v>
      </c>
      <c r="F108" s="47">
        <v>98.3</v>
      </c>
      <c r="G108" s="47">
        <v>100.6</v>
      </c>
      <c r="H108" s="47">
        <v>98.3</v>
      </c>
      <c r="I108" s="47">
        <v>99.4</v>
      </c>
      <c r="J108" s="47">
        <v>99.5</v>
      </c>
      <c r="K108" s="47">
        <v>99.7</v>
      </c>
      <c r="L108" s="47">
        <v>100</v>
      </c>
      <c r="M108" s="47">
        <v>98.4</v>
      </c>
    </row>
    <row r="109" spans="1:13" x14ac:dyDescent="0.25">
      <c r="A109" s="287">
        <v>2003</v>
      </c>
      <c r="B109" s="47">
        <v>96.9</v>
      </c>
      <c r="C109" s="47">
        <v>96.3</v>
      </c>
      <c r="D109" s="47">
        <v>99.7</v>
      </c>
      <c r="E109" s="47">
        <v>101</v>
      </c>
      <c r="F109" s="47">
        <v>100.6</v>
      </c>
      <c r="G109" s="47">
        <v>101.2</v>
      </c>
      <c r="H109" s="47">
        <v>96.1</v>
      </c>
      <c r="I109" s="47">
        <v>102.1</v>
      </c>
      <c r="J109" s="47">
        <v>102.7</v>
      </c>
      <c r="K109" s="47">
        <v>101.7</v>
      </c>
      <c r="L109" s="47">
        <v>100.8</v>
      </c>
      <c r="M109" s="47">
        <v>92.9</v>
      </c>
    </row>
    <row r="110" spans="1:13" x14ac:dyDescent="0.25">
      <c r="A110" s="287">
        <v>2004</v>
      </c>
      <c r="B110" s="47">
        <v>92.1</v>
      </c>
      <c r="C110" s="47">
        <v>99.5</v>
      </c>
      <c r="D110" s="47">
        <v>101.8</v>
      </c>
      <c r="E110" s="47">
        <v>99.3</v>
      </c>
      <c r="F110" s="47">
        <v>99.2</v>
      </c>
      <c r="G110" s="47">
        <v>98.8</v>
      </c>
      <c r="H110" s="47">
        <v>99.5</v>
      </c>
      <c r="I110" s="47">
        <v>100.4</v>
      </c>
      <c r="J110" s="47">
        <v>100.2</v>
      </c>
      <c r="K110" s="47">
        <v>102.4</v>
      </c>
      <c r="L110" s="47">
        <v>97.2</v>
      </c>
      <c r="M110" s="47">
        <v>96.5</v>
      </c>
    </row>
    <row r="111" spans="1:13" x14ac:dyDescent="0.25">
      <c r="A111" s="287">
        <v>2005</v>
      </c>
      <c r="B111" s="47">
        <v>95</v>
      </c>
      <c r="C111" s="47">
        <v>105.1</v>
      </c>
      <c r="D111" s="47">
        <v>100.3</v>
      </c>
      <c r="E111" s="47">
        <v>99</v>
      </c>
      <c r="F111" s="47">
        <v>100.9</v>
      </c>
      <c r="G111" s="47">
        <v>98.1</v>
      </c>
      <c r="H111" s="47">
        <v>99.3</v>
      </c>
      <c r="I111" s="47">
        <v>105.2</v>
      </c>
      <c r="J111" s="47">
        <v>94</v>
      </c>
      <c r="K111" s="47">
        <v>101.9</v>
      </c>
      <c r="L111" s="47">
        <v>99</v>
      </c>
      <c r="M111" s="47">
        <v>93.2</v>
      </c>
    </row>
    <row r="112" spans="1:13" x14ac:dyDescent="0.25">
      <c r="A112" s="287">
        <v>2006</v>
      </c>
      <c r="B112" s="47">
        <v>100.8</v>
      </c>
      <c r="C112" s="47">
        <v>100.2</v>
      </c>
      <c r="D112" s="47">
        <v>97.6</v>
      </c>
      <c r="E112" s="47">
        <v>104</v>
      </c>
      <c r="F112" s="47">
        <v>100.4</v>
      </c>
      <c r="G112" s="47">
        <v>98.8</v>
      </c>
      <c r="H112" s="47">
        <v>99.6</v>
      </c>
      <c r="I112" s="47">
        <v>101.1</v>
      </c>
      <c r="J112" s="47">
        <v>102.6</v>
      </c>
      <c r="K112" s="47">
        <v>97</v>
      </c>
      <c r="L112" s="47">
        <v>100.5</v>
      </c>
      <c r="M112" s="47">
        <v>90</v>
      </c>
    </row>
    <row r="113" spans="1:26" x14ac:dyDescent="0.25">
      <c r="A113" s="287">
        <v>2007</v>
      </c>
      <c r="B113" s="47">
        <v>102.4</v>
      </c>
      <c r="C113" s="47">
        <v>108.1</v>
      </c>
      <c r="D113" s="47">
        <v>106.7</v>
      </c>
      <c r="E113" s="47">
        <v>96.8</v>
      </c>
      <c r="F113" s="47">
        <v>99.6</v>
      </c>
      <c r="G113" s="47">
        <v>101.1</v>
      </c>
      <c r="H113" s="47">
        <v>100.1</v>
      </c>
      <c r="I113" s="47">
        <v>100.3</v>
      </c>
      <c r="J113" s="47">
        <v>106.1</v>
      </c>
      <c r="K113" s="47">
        <v>99.3</v>
      </c>
      <c r="L113" s="47">
        <v>99.7</v>
      </c>
      <c r="M113" s="47">
        <v>96</v>
      </c>
    </row>
    <row r="114" spans="1:26" x14ac:dyDescent="0.25">
      <c r="A114" s="287">
        <v>2008</v>
      </c>
      <c r="B114" s="47">
        <v>95.6</v>
      </c>
      <c r="C114" s="47">
        <v>100.4</v>
      </c>
      <c r="D114" s="47">
        <v>105.8</v>
      </c>
      <c r="E114" s="47">
        <v>95.9</v>
      </c>
      <c r="F114" s="47">
        <v>103.4</v>
      </c>
      <c r="G114" s="47">
        <v>104.8</v>
      </c>
      <c r="H114" s="47">
        <v>95.9</v>
      </c>
      <c r="I114" s="47">
        <v>105.2</v>
      </c>
      <c r="J114" s="47">
        <v>105.3</v>
      </c>
      <c r="K114" s="47">
        <v>110.1</v>
      </c>
      <c r="L114" s="47">
        <v>110.3</v>
      </c>
      <c r="M114" s="47">
        <v>94.8</v>
      </c>
    </row>
    <row r="115" spans="1:26" x14ac:dyDescent="0.25">
      <c r="A115" s="287">
        <v>2009</v>
      </c>
      <c r="B115" s="47">
        <v>107.6</v>
      </c>
      <c r="C115" s="47">
        <v>100.7</v>
      </c>
      <c r="D115" s="47">
        <v>102.9</v>
      </c>
      <c r="E115" s="47">
        <v>97.9</v>
      </c>
      <c r="F115" s="47">
        <v>105</v>
      </c>
      <c r="G115" s="47">
        <v>105.2</v>
      </c>
      <c r="H115" s="47">
        <v>97.9</v>
      </c>
      <c r="I115" s="47">
        <v>97.3</v>
      </c>
      <c r="J115" s="47">
        <v>100.4</v>
      </c>
      <c r="K115" s="47">
        <v>101</v>
      </c>
      <c r="L115" s="47">
        <v>92.4</v>
      </c>
      <c r="M115" s="47">
        <v>88.4</v>
      </c>
    </row>
    <row r="116" spans="1:26" x14ac:dyDescent="0.25">
      <c r="A116" s="287">
        <v>2010</v>
      </c>
      <c r="B116" s="47">
        <v>97.9</v>
      </c>
      <c r="C116" s="47">
        <v>105.6</v>
      </c>
      <c r="D116" s="47">
        <v>100.3</v>
      </c>
      <c r="E116" s="47">
        <v>95.9</v>
      </c>
      <c r="F116" s="47">
        <v>104.2</v>
      </c>
      <c r="G116" s="47">
        <v>99.9</v>
      </c>
      <c r="H116" s="47">
        <v>97.6</v>
      </c>
      <c r="I116" s="47">
        <v>100.7</v>
      </c>
      <c r="J116" s="47">
        <v>103.2</v>
      </c>
      <c r="K116" s="47">
        <v>98.5</v>
      </c>
      <c r="L116" s="47">
        <v>100.9</v>
      </c>
      <c r="M116" s="47">
        <v>101.5</v>
      </c>
    </row>
    <row r="117" spans="1:26" x14ac:dyDescent="0.25">
      <c r="A117" s="287">
        <v>2011</v>
      </c>
      <c r="B117" s="47">
        <v>109.4</v>
      </c>
      <c r="C117" s="47">
        <v>107.3</v>
      </c>
      <c r="D117" s="47">
        <v>95.1</v>
      </c>
      <c r="E117" s="47">
        <v>96.2</v>
      </c>
      <c r="F117" s="47">
        <v>100.8</v>
      </c>
      <c r="G117" s="47">
        <v>99.5</v>
      </c>
      <c r="H117" s="47">
        <v>112.9</v>
      </c>
      <c r="I117" s="47">
        <v>97.1</v>
      </c>
      <c r="J117" s="47">
        <v>105.1</v>
      </c>
      <c r="K117" s="47">
        <v>99.5</v>
      </c>
      <c r="L117" s="47">
        <v>100.5</v>
      </c>
      <c r="M117" s="47">
        <v>98.8</v>
      </c>
    </row>
    <row r="118" spans="1:26" x14ac:dyDescent="0.25">
      <c r="A118" s="287">
        <v>2012</v>
      </c>
      <c r="B118" s="47">
        <v>98.4</v>
      </c>
      <c r="C118" s="47">
        <v>104.5</v>
      </c>
      <c r="D118" s="47">
        <v>101.2</v>
      </c>
      <c r="E118" s="47">
        <v>95.5</v>
      </c>
      <c r="F118" s="47">
        <v>100</v>
      </c>
      <c r="G118" s="47">
        <v>102.9</v>
      </c>
      <c r="H118" s="47">
        <v>101.8</v>
      </c>
      <c r="I118" s="47">
        <v>97.8</v>
      </c>
      <c r="J118" s="47">
        <v>104.7</v>
      </c>
      <c r="K118" s="47">
        <v>101.8</v>
      </c>
      <c r="L118" s="47">
        <v>99.4</v>
      </c>
      <c r="M118" s="47">
        <v>95.5</v>
      </c>
    </row>
    <row r="119" spans="1:26" x14ac:dyDescent="0.25">
      <c r="A119" s="287">
        <v>2013</v>
      </c>
      <c r="B119" s="47">
        <v>91.2</v>
      </c>
      <c r="C119" s="47">
        <v>116.6</v>
      </c>
      <c r="D119" s="47">
        <v>114</v>
      </c>
      <c r="E119" s="47">
        <v>99.4</v>
      </c>
      <c r="F119" s="47">
        <v>102.9</v>
      </c>
      <c r="G119" s="47">
        <v>101.3</v>
      </c>
      <c r="H119" s="47">
        <v>98.3</v>
      </c>
      <c r="I119" s="47">
        <v>96.1</v>
      </c>
      <c r="J119" s="47">
        <v>108.6</v>
      </c>
      <c r="K119" s="47">
        <v>99.5</v>
      </c>
      <c r="L119" s="47">
        <v>101.3</v>
      </c>
      <c r="M119" s="47">
        <v>97.9</v>
      </c>
    </row>
    <row r="120" spans="1:26" x14ac:dyDescent="0.25">
      <c r="A120" s="287">
        <v>2014</v>
      </c>
      <c r="B120" s="47">
        <v>96.7</v>
      </c>
      <c r="C120" s="47">
        <v>105.9</v>
      </c>
      <c r="D120" s="47">
        <v>107.4</v>
      </c>
      <c r="E120" s="47">
        <v>98.6</v>
      </c>
      <c r="F120" s="47">
        <v>111.1</v>
      </c>
      <c r="G120" s="47">
        <v>96.7</v>
      </c>
      <c r="H120" s="47">
        <v>102.4</v>
      </c>
      <c r="I120" s="47">
        <v>100.2</v>
      </c>
      <c r="J120" s="47">
        <v>99.6</v>
      </c>
      <c r="K120" s="47">
        <v>104.6</v>
      </c>
      <c r="L120" s="47">
        <v>99.6</v>
      </c>
      <c r="M120" s="47">
        <v>101.1</v>
      </c>
      <c r="N120" s="5"/>
    </row>
    <row r="121" spans="1:26" x14ac:dyDescent="0.25">
      <c r="A121" s="287">
        <v>2015</v>
      </c>
      <c r="B121" s="47">
        <v>103.4</v>
      </c>
      <c r="C121" s="47">
        <v>100.7</v>
      </c>
      <c r="D121" s="47">
        <v>99.1</v>
      </c>
      <c r="E121" s="47">
        <v>95.3</v>
      </c>
      <c r="F121" s="47">
        <v>102.3</v>
      </c>
      <c r="G121" s="47">
        <v>98.8</v>
      </c>
      <c r="H121" s="47">
        <v>104.2</v>
      </c>
      <c r="I121" s="47">
        <v>106.1</v>
      </c>
      <c r="J121" s="47">
        <v>98.7</v>
      </c>
      <c r="K121" s="47">
        <v>102.8</v>
      </c>
      <c r="L121" s="47">
        <v>99.7</v>
      </c>
      <c r="M121" s="47">
        <v>100.7</v>
      </c>
      <c r="N121" s="89"/>
      <c r="O121" s="5"/>
      <c r="P121" s="5"/>
      <c r="Q121" s="5"/>
      <c r="R121" s="5"/>
      <c r="S121" s="5"/>
      <c r="T121" s="5"/>
      <c r="U121" s="5"/>
      <c r="V121" s="5"/>
      <c r="W121" s="5"/>
      <c r="X121" s="5"/>
      <c r="Y121" s="5"/>
    </row>
    <row r="122" spans="1:26" ht="15.75" customHeight="1" x14ac:dyDescent="0.25">
      <c r="A122" s="287">
        <v>2016</v>
      </c>
      <c r="B122" s="47">
        <v>96.6</v>
      </c>
      <c r="C122" s="47">
        <v>95.3</v>
      </c>
      <c r="D122" s="47">
        <v>109.5</v>
      </c>
      <c r="E122" s="47">
        <v>100.5</v>
      </c>
      <c r="F122" s="47">
        <v>109.7</v>
      </c>
      <c r="G122" s="47">
        <v>98</v>
      </c>
      <c r="H122" s="47">
        <v>103.5</v>
      </c>
      <c r="I122" s="47">
        <v>96.4</v>
      </c>
      <c r="J122" s="47">
        <v>103.1</v>
      </c>
      <c r="K122" s="47">
        <v>112.6</v>
      </c>
      <c r="L122" s="47">
        <v>95.5</v>
      </c>
      <c r="M122" s="47">
        <v>100.8</v>
      </c>
      <c r="N122" s="89"/>
      <c r="O122" s="89"/>
      <c r="P122" s="89"/>
      <c r="Q122" s="89"/>
      <c r="R122" s="89"/>
      <c r="S122" s="89"/>
      <c r="T122" s="89"/>
      <c r="U122" s="89"/>
      <c r="V122" s="89"/>
      <c r="W122" s="89"/>
      <c r="X122" s="89"/>
      <c r="Y122" s="89"/>
      <c r="Z122" s="26"/>
    </row>
    <row r="123" spans="1:26" ht="15.75" customHeight="1" x14ac:dyDescent="0.25">
      <c r="A123" s="287">
        <v>2017</v>
      </c>
      <c r="B123" s="47">
        <v>91.6</v>
      </c>
      <c r="C123" s="47">
        <v>107</v>
      </c>
      <c r="D123" s="47">
        <v>105.1</v>
      </c>
      <c r="E123" s="47">
        <v>96.8</v>
      </c>
      <c r="F123" s="47">
        <v>103.1</v>
      </c>
      <c r="G123" s="47">
        <v>97.1</v>
      </c>
      <c r="H123" s="47">
        <v>103.6</v>
      </c>
      <c r="I123" s="47">
        <v>97.8</v>
      </c>
      <c r="J123" s="47">
        <v>100</v>
      </c>
      <c r="K123" s="47">
        <v>110.3</v>
      </c>
      <c r="L123" s="47">
        <v>91.4</v>
      </c>
      <c r="M123" s="47">
        <v>97.7</v>
      </c>
      <c r="O123" s="89"/>
      <c r="P123" s="89"/>
      <c r="Q123" s="89"/>
      <c r="R123" s="89"/>
      <c r="S123" s="89"/>
      <c r="T123" s="89"/>
      <c r="U123" s="89"/>
      <c r="V123" s="89"/>
      <c r="W123" s="89"/>
      <c r="X123" s="89"/>
      <c r="Y123" s="89"/>
      <c r="Z123" s="61"/>
    </row>
    <row r="124" spans="1:26" ht="15.75" x14ac:dyDescent="0.25">
      <c r="A124" s="287">
        <v>2018</v>
      </c>
      <c r="B124" s="47">
        <v>90.8</v>
      </c>
      <c r="C124" s="47">
        <v>102.3</v>
      </c>
      <c r="D124" s="47">
        <v>104.9</v>
      </c>
      <c r="E124" s="47">
        <v>105.5</v>
      </c>
      <c r="F124" s="47">
        <v>108.2</v>
      </c>
      <c r="G124" s="47">
        <v>97.8</v>
      </c>
      <c r="H124" s="47">
        <v>102</v>
      </c>
      <c r="I124" s="47">
        <v>97.4</v>
      </c>
      <c r="J124" s="47">
        <v>106.4</v>
      </c>
      <c r="K124" s="47">
        <v>101.2</v>
      </c>
      <c r="L124" s="47">
        <v>98.6</v>
      </c>
      <c r="M124" s="47">
        <v>106</v>
      </c>
      <c r="O124" s="49"/>
      <c r="Q124" s="49"/>
      <c r="S124" s="49"/>
      <c r="U124" s="49"/>
      <c r="W124" s="49"/>
      <c r="Z124" s="26"/>
    </row>
    <row r="125" spans="1:26" ht="15.75" x14ac:dyDescent="0.25">
      <c r="A125" s="287">
        <v>2019</v>
      </c>
      <c r="B125" s="47">
        <v>94.6</v>
      </c>
      <c r="C125" s="47">
        <v>101.8</v>
      </c>
      <c r="D125" s="17">
        <v>112.4</v>
      </c>
      <c r="E125" s="17">
        <v>92.8</v>
      </c>
      <c r="F125" s="17">
        <v>104.3</v>
      </c>
      <c r="G125" s="17">
        <v>90.7</v>
      </c>
      <c r="H125" s="17">
        <v>101.9</v>
      </c>
      <c r="I125" s="17">
        <v>101.7</v>
      </c>
      <c r="J125" s="17">
        <v>111.1</v>
      </c>
      <c r="K125" s="17">
        <v>103.5</v>
      </c>
      <c r="L125" s="17">
        <v>103.3</v>
      </c>
      <c r="M125" s="17">
        <v>94.8</v>
      </c>
      <c r="O125" s="49"/>
      <c r="Q125" s="49"/>
      <c r="S125" s="49"/>
      <c r="U125" s="49"/>
      <c r="W125" s="49"/>
      <c r="Z125" s="26"/>
    </row>
    <row r="126" spans="1:26" ht="15.75" x14ac:dyDescent="0.25">
      <c r="A126" s="287">
        <v>2020</v>
      </c>
      <c r="B126" s="47">
        <v>95.8</v>
      </c>
      <c r="C126" s="47">
        <v>104.7</v>
      </c>
      <c r="D126" s="17">
        <v>106.9</v>
      </c>
      <c r="E126" s="17">
        <v>96.3</v>
      </c>
      <c r="F126" s="17">
        <v>109.9</v>
      </c>
      <c r="G126" s="17">
        <v>94.3</v>
      </c>
      <c r="H126" s="17">
        <v>108.6</v>
      </c>
      <c r="I126" s="17">
        <v>98.7</v>
      </c>
      <c r="J126" s="17">
        <v>96.4</v>
      </c>
      <c r="K126" s="17">
        <v>102.4</v>
      </c>
      <c r="L126" s="17">
        <v>96</v>
      </c>
      <c r="M126" s="17"/>
      <c r="O126" s="49"/>
      <c r="Q126" s="49"/>
      <c r="S126" s="49"/>
      <c r="U126" s="49"/>
      <c r="W126" s="49"/>
      <c r="Z126" s="26"/>
    </row>
    <row r="127" spans="1:26" ht="15.75" customHeight="1" x14ac:dyDescent="0.25">
      <c r="A127" s="665" t="s">
        <v>728</v>
      </c>
      <c r="B127" s="665"/>
      <c r="C127" s="665"/>
      <c r="D127" s="665"/>
      <c r="E127" s="665"/>
      <c r="F127" s="665"/>
      <c r="G127" s="665"/>
      <c r="H127" s="665"/>
      <c r="I127" s="665"/>
      <c r="J127" s="665"/>
      <c r="K127" s="665"/>
      <c r="L127" s="665"/>
      <c r="M127" s="665"/>
      <c r="O127" s="49"/>
      <c r="Q127" s="49"/>
      <c r="S127" s="49"/>
      <c r="U127" s="49"/>
      <c r="W127" s="49"/>
      <c r="Z127" s="26"/>
    </row>
    <row r="128" spans="1:26" ht="15.75" customHeight="1" x14ac:dyDescent="0.25">
      <c r="A128" s="660" t="s">
        <v>375</v>
      </c>
      <c r="B128" s="660"/>
      <c r="C128" s="660"/>
      <c r="D128" s="660"/>
      <c r="E128" s="660"/>
      <c r="F128" s="660"/>
      <c r="G128" s="660"/>
      <c r="H128" s="660"/>
      <c r="I128" s="660"/>
      <c r="J128" s="660"/>
      <c r="K128" s="660"/>
      <c r="L128" s="660"/>
      <c r="M128" s="660"/>
      <c r="O128" s="49"/>
      <c r="Q128" s="49"/>
      <c r="S128" s="49"/>
      <c r="U128" s="49"/>
      <c r="W128" s="49"/>
      <c r="Z128" s="26"/>
    </row>
    <row r="129" spans="1:26" ht="15.75" x14ac:dyDescent="0.25">
      <c r="A129" s="287">
        <v>1999</v>
      </c>
      <c r="B129" s="104">
        <v>232.4</v>
      </c>
      <c r="C129" s="104">
        <v>243.6</v>
      </c>
      <c r="D129" s="32">
        <v>249.5</v>
      </c>
      <c r="E129" s="32">
        <v>265.89999999999998</v>
      </c>
      <c r="F129" s="32">
        <v>269.39999999999998</v>
      </c>
      <c r="G129" s="32">
        <v>276.89999999999998</v>
      </c>
      <c r="H129" s="32">
        <v>282.2</v>
      </c>
      <c r="I129" s="32">
        <v>291.60000000000002</v>
      </c>
      <c r="J129" s="32">
        <v>289</v>
      </c>
      <c r="K129" s="32">
        <v>292.2</v>
      </c>
      <c r="L129" s="32">
        <v>286.5</v>
      </c>
      <c r="M129" s="32">
        <v>275.2</v>
      </c>
      <c r="O129" s="49"/>
      <c r="Q129" s="49"/>
      <c r="S129" s="49"/>
      <c r="U129" s="49"/>
      <c r="W129" s="49"/>
      <c r="Z129" s="26"/>
    </row>
    <row r="130" spans="1:26" ht="15.75" x14ac:dyDescent="0.25">
      <c r="A130" s="287">
        <v>2000</v>
      </c>
      <c r="B130" s="104">
        <v>277.10000000000002</v>
      </c>
      <c r="C130" s="104">
        <v>303.60000000000002</v>
      </c>
      <c r="D130" s="32">
        <v>313.89999999999998</v>
      </c>
      <c r="E130" s="32">
        <v>320.89999999999998</v>
      </c>
      <c r="F130" s="32">
        <v>317</v>
      </c>
      <c r="G130" s="32">
        <v>317.8</v>
      </c>
      <c r="H130" s="32">
        <v>335</v>
      </c>
      <c r="I130" s="32">
        <v>334.4</v>
      </c>
      <c r="J130" s="32">
        <v>336.6</v>
      </c>
      <c r="K130" s="32">
        <v>345</v>
      </c>
      <c r="L130" s="32">
        <v>344.5</v>
      </c>
      <c r="M130" s="32">
        <v>346.4</v>
      </c>
      <c r="O130" s="49"/>
      <c r="Q130" s="49"/>
      <c r="S130" s="49"/>
      <c r="U130" s="49"/>
      <c r="W130" s="49"/>
      <c r="Z130" s="26"/>
    </row>
    <row r="131" spans="1:26" ht="15.75" x14ac:dyDescent="0.25">
      <c r="A131" s="287">
        <v>2001</v>
      </c>
      <c r="B131" s="104">
        <v>350.2</v>
      </c>
      <c r="C131" s="104">
        <v>359.5</v>
      </c>
      <c r="D131" s="32">
        <v>363.4</v>
      </c>
      <c r="E131" s="32">
        <v>371.4</v>
      </c>
      <c r="F131" s="32">
        <v>370.3</v>
      </c>
      <c r="G131" s="32">
        <v>368.4</v>
      </c>
      <c r="H131" s="32">
        <v>380.7</v>
      </c>
      <c r="I131" s="32">
        <v>382.5</v>
      </c>
      <c r="J131" s="32">
        <v>373.2</v>
      </c>
      <c r="K131" s="32">
        <v>343.1</v>
      </c>
      <c r="L131" s="32">
        <v>332.9</v>
      </c>
      <c r="M131" s="32">
        <v>314</v>
      </c>
      <c r="O131" s="49"/>
      <c r="Q131" s="49"/>
      <c r="S131" s="49"/>
      <c r="U131" s="49"/>
      <c r="W131" s="49"/>
      <c r="Z131" s="26"/>
    </row>
    <row r="132" spans="1:26" ht="15.75" x14ac:dyDescent="0.25">
      <c r="A132" s="287">
        <v>2002</v>
      </c>
      <c r="B132" s="104">
        <v>300.5</v>
      </c>
      <c r="C132" s="104">
        <v>298.8</v>
      </c>
      <c r="D132" s="32">
        <v>299.39999999999998</v>
      </c>
      <c r="E132" s="32">
        <v>289.39999999999998</v>
      </c>
      <c r="F132" s="32">
        <v>289.5</v>
      </c>
      <c r="G132" s="32">
        <v>280.39999999999998</v>
      </c>
      <c r="H132" s="32">
        <v>283.7</v>
      </c>
      <c r="I132" s="32">
        <v>280.2</v>
      </c>
      <c r="J132" s="32">
        <v>277.8</v>
      </c>
      <c r="K132" s="32">
        <v>279</v>
      </c>
      <c r="L132" s="32">
        <v>276.7</v>
      </c>
      <c r="M132" s="32">
        <v>273.39999999999998</v>
      </c>
      <c r="O132" s="49"/>
      <c r="Q132" s="49"/>
      <c r="S132" s="49"/>
      <c r="U132" s="49"/>
      <c r="W132" s="49"/>
      <c r="Z132" s="26"/>
    </row>
    <row r="133" spans="1:26" ht="15.75" x14ac:dyDescent="0.25">
      <c r="A133" s="287">
        <v>2003</v>
      </c>
      <c r="B133" s="104">
        <v>246.5</v>
      </c>
      <c r="C133" s="104">
        <v>248.3</v>
      </c>
      <c r="D133" s="32">
        <v>246.9</v>
      </c>
      <c r="E133" s="32">
        <v>248.8</v>
      </c>
      <c r="F133" s="32">
        <v>244.8</v>
      </c>
      <c r="G133" s="32">
        <v>245.2</v>
      </c>
      <c r="H133" s="32">
        <v>244.8</v>
      </c>
      <c r="I133" s="32">
        <v>243.4</v>
      </c>
      <c r="J133" s="32">
        <v>248.1</v>
      </c>
      <c r="K133" s="32">
        <v>239.7</v>
      </c>
      <c r="L133" s="32">
        <v>239.3</v>
      </c>
      <c r="M133" s="32">
        <v>238.8</v>
      </c>
      <c r="O133" s="49"/>
      <c r="Q133" s="49"/>
      <c r="S133" s="49"/>
      <c r="U133" s="49"/>
      <c r="W133" s="49"/>
      <c r="Z133" s="26"/>
    </row>
    <row r="134" spans="1:26" ht="15.75" x14ac:dyDescent="0.25">
      <c r="A134" s="287">
        <v>2004</v>
      </c>
      <c r="B134" s="104">
        <v>213.2</v>
      </c>
      <c r="C134" s="104">
        <v>216.9</v>
      </c>
      <c r="D134" s="32">
        <v>212.7</v>
      </c>
      <c r="E134" s="32">
        <v>211.8</v>
      </c>
      <c r="F134" s="32">
        <v>209</v>
      </c>
      <c r="G134" s="32">
        <v>208.4</v>
      </c>
      <c r="H134" s="32">
        <v>208.4</v>
      </c>
      <c r="I134" s="32">
        <v>208.4</v>
      </c>
      <c r="J134" s="32">
        <v>208.1</v>
      </c>
      <c r="K134" s="32">
        <v>206.3</v>
      </c>
      <c r="L134" s="32">
        <v>202.8</v>
      </c>
      <c r="M134" s="32">
        <v>205.4</v>
      </c>
      <c r="O134" s="49"/>
      <c r="Q134" s="49"/>
      <c r="S134" s="49"/>
      <c r="U134" s="49"/>
      <c r="W134" s="49"/>
      <c r="Z134" s="26"/>
    </row>
    <row r="135" spans="1:26" ht="15.75" x14ac:dyDescent="0.25">
      <c r="A135" s="287">
        <v>2005</v>
      </c>
      <c r="B135" s="104">
        <v>173.8</v>
      </c>
      <c r="C135" s="104">
        <v>173.1</v>
      </c>
      <c r="D135" s="32">
        <v>173.2</v>
      </c>
      <c r="E135" s="32">
        <v>174.1</v>
      </c>
      <c r="F135" s="32">
        <v>173.2</v>
      </c>
      <c r="G135" s="32">
        <v>177.8</v>
      </c>
      <c r="H135" s="32">
        <v>174.8</v>
      </c>
      <c r="I135" s="32">
        <v>199.4</v>
      </c>
      <c r="J135" s="32">
        <v>193.3</v>
      </c>
      <c r="K135" s="32">
        <v>200.6</v>
      </c>
      <c r="L135" s="32">
        <v>195.3</v>
      </c>
      <c r="M135" s="32">
        <v>194</v>
      </c>
      <c r="O135" s="49"/>
      <c r="Q135" s="49"/>
      <c r="S135" s="49"/>
      <c r="U135" s="49"/>
      <c r="W135" s="49"/>
      <c r="Z135" s="26"/>
    </row>
    <row r="136" spans="1:26" ht="15.75" x14ac:dyDescent="0.25">
      <c r="A136" s="287">
        <v>2006</v>
      </c>
      <c r="B136" s="104">
        <v>172.9</v>
      </c>
      <c r="C136" s="104">
        <v>169.9</v>
      </c>
      <c r="D136" s="32">
        <v>168.8</v>
      </c>
      <c r="E136" s="32">
        <v>167.5</v>
      </c>
      <c r="F136" s="32">
        <v>184.4</v>
      </c>
      <c r="G136" s="32">
        <v>188.2</v>
      </c>
      <c r="H136" s="32">
        <v>183.2</v>
      </c>
      <c r="I136" s="32">
        <v>182.2</v>
      </c>
      <c r="J136" s="32">
        <v>182.1</v>
      </c>
      <c r="K136" s="32">
        <v>132.30000000000001</v>
      </c>
      <c r="L136" s="32">
        <v>132.19999999999999</v>
      </c>
      <c r="M136" s="32">
        <v>132.9</v>
      </c>
      <c r="O136" s="49"/>
      <c r="Q136" s="49"/>
      <c r="S136" s="49"/>
      <c r="U136" s="49"/>
      <c r="W136" s="49"/>
      <c r="Z136" s="26"/>
    </row>
    <row r="137" spans="1:26" ht="15.75" x14ac:dyDescent="0.25">
      <c r="A137" s="287">
        <v>2007</v>
      </c>
      <c r="B137" s="104">
        <v>111.1</v>
      </c>
      <c r="C137" s="104">
        <v>111.9</v>
      </c>
      <c r="D137" s="32">
        <v>112.9</v>
      </c>
      <c r="E137" s="32">
        <v>112</v>
      </c>
      <c r="F137" s="32">
        <v>110.8</v>
      </c>
      <c r="G137" s="32">
        <v>112.1</v>
      </c>
      <c r="H137" s="32">
        <v>109.3</v>
      </c>
      <c r="I137" s="32">
        <v>107.3</v>
      </c>
      <c r="J137" s="32">
        <v>108.1</v>
      </c>
      <c r="K137" s="32">
        <v>105.7</v>
      </c>
      <c r="L137" s="32">
        <v>105.9</v>
      </c>
      <c r="M137" s="32">
        <v>102.7</v>
      </c>
      <c r="O137" s="49"/>
      <c r="Q137" s="49"/>
      <c r="S137" s="49"/>
      <c r="U137" s="49"/>
      <c r="W137" s="49"/>
      <c r="Z137" s="26"/>
    </row>
    <row r="138" spans="1:26" ht="15.75" x14ac:dyDescent="0.25">
      <c r="A138" s="287">
        <v>2008</v>
      </c>
      <c r="B138" s="104">
        <v>85.9</v>
      </c>
      <c r="C138" s="104">
        <v>85.8</v>
      </c>
      <c r="D138" s="32">
        <v>86.5</v>
      </c>
      <c r="E138" s="32">
        <v>86.4</v>
      </c>
      <c r="F138" s="32">
        <v>85.1</v>
      </c>
      <c r="G138" s="32">
        <v>83.9</v>
      </c>
      <c r="H138" s="32">
        <v>82.8</v>
      </c>
      <c r="I138" s="32">
        <v>83.3</v>
      </c>
      <c r="J138" s="32">
        <v>86.1</v>
      </c>
      <c r="K138" s="32">
        <v>86.7</v>
      </c>
      <c r="L138" s="32">
        <v>88.9</v>
      </c>
      <c r="M138" s="32">
        <v>88</v>
      </c>
      <c r="O138" s="49"/>
      <c r="Q138" s="49"/>
      <c r="S138" s="49"/>
      <c r="U138" s="49"/>
      <c r="W138" s="49"/>
      <c r="Z138" s="26"/>
    </row>
    <row r="139" spans="1:26" ht="15.75" x14ac:dyDescent="0.25">
      <c r="A139" s="287">
        <v>2009</v>
      </c>
      <c r="B139" s="104">
        <v>80.5</v>
      </c>
      <c r="C139" s="104">
        <v>82.3</v>
      </c>
      <c r="D139" s="32">
        <v>82.9</v>
      </c>
      <c r="E139" s="32">
        <v>85.2</v>
      </c>
      <c r="F139" s="32">
        <v>85.3</v>
      </c>
      <c r="G139" s="32">
        <v>86.6</v>
      </c>
      <c r="H139" s="32">
        <v>87.4</v>
      </c>
      <c r="I139" s="32">
        <v>81.5</v>
      </c>
      <c r="J139" s="32">
        <v>83.4</v>
      </c>
      <c r="K139" s="32">
        <v>84.9</v>
      </c>
      <c r="L139" s="32">
        <v>84.8</v>
      </c>
      <c r="M139" s="32">
        <v>82.3</v>
      </c>
      <c r="O139" s="49"/>
      <c r="Q139" s="49"/>
      <c r="S139" s="49"/>
      <c r="U139" s="49"/>
      <c r="W139" s="49"/>
      <c r="Z139" s="26"/>
    </row>
    <row r="140" spans="1:26" ht="15.75" x14ac:dyDescent="0.25">
      <c r="A140" s="287">
        <v>2010</v>
      </c>
      <c r="B140" s="104">
        <v>75</v>
      </c>
      <c r="C140" s="104">
        <v>76.3</v>
      </c>
      <c r="D140" s="32">
        <v>77.3</v>
      </c>
      <c r="E140" s="32">
        <v>77.5</v>
      </c>
      <c r="F140" s="32">
        <v>77.8</v>
      </c>
      <c r="G140" s="32">
        <v>78.900000000000006</v>
      </c>
      <c r="H140" s="32">
        <v>79.5</v>
      </c>
      <c r="I140" s="32">
        <v>80.2</v>
      </c>
      <c r="J140" s="32">
        <v>82.2</v>
      </c>
      <c r="K140" s="32">
        <v>83.1</v>
      </c>
      <c r="L140" s="32">
        <v>83.7</v>
      </c>
      <c r="M140" s="32">
        <v>81.599999999999994</v>
      </c>
      <c r="O140" s="49"/>
      <c r="Q140" s="49"/>
      <c r="S140" s="49"/>
      <c r="U140" s="49"/>
      <c r="W140" s="49"/>
      <c r="Z140" s="26"/>
    </row>
    <row r="141" spans="1:26" ht="15.75" x14ac:dyDescent="0.25">
      <c r="A141" s="287">
        <v>2011</v>
      </c>
      <c r="B141" s="104">
        <v>70.400000000000006</v>
      </c>
      <c r="C141" s="104">
        <v>71</v>
      </c>
      <c r="D141" s="32">
        <v>71.400000000000006</v>
      </c>
      <c r="E141" s="32">
        <v>69.5</v>
      </c>
      <c r="F141" s="32">
        <v>69.099999999999994</v>
      </c>
      <c r="G141" s="32">
        <v>69.099999999999994</v>
      </c>
      <c r="H141" s="32">
        <v>69.3</v>
      </c>
      <c r="I141" s="32">
        <v>68.400000000000006</v>
      </c>
      <c r="J141" s="32">
        <v>69.3</v>
      </c>
      <c r="K141" s="32">
        <v>69.599999999999994</v>
      </c>
      <c r="L141" s="32">
        <v>68.3</v>
      </c>
      <c r="M141" s="32">
        <v>67.8</v>
      </c>
      <c r="O141" s="49"/>
      <c r="Q141" s="49"/>
      <c r="S141" s="49"/>
      <c r="U141" s="49"/>
      <c r="W141" s="49"/>
      <c r="Z141" s="26"/>
    </row>
    <row r="142" spans="1:26" ht="15.75" x14ac:dyDescent="0.25">
      <c r="A142" s="287">
        <v>2012</v>
      </c>
      <c r="B142" s="104">
        <v>60</v>
      </c>
      <c r="C142" s="104">
        <v>64.099999999999994</v>
      </c>
      <c r="D142" s="32">
        <v>67.3</v>
      </c>
      <c r="E142" s="32">
        <v>66.400000000000006</v>
      </c>
      <c r="F142" s="32">
        <v>66.599999999999994</v>
      </c>
      <c r="G142" s="32">
        <v>66.8</v>
      </c>
      <c r="H142" s="32">
        <v>66.900000000000006</v>
      </c>
      <c r="I142" s="32">
        <v>67.400000000000006</v>
      </c>
      <c r="J142" s="32">
        <v>69.099999999999994</v>
      </c>
      <c r="K142" s="32">
        <v>69.099999999999994</v>
      </c>
      <c r="L142" s="32">
        <v>70.099999999999994</v>
      </c>
      <c r="M142" s="32">
        <v>70.599999999999994</v>
      </c>
      <c r="O142" s="49"/>
      <c r="Q142" s="49"/>
      <c r="S142" s="49"/>
      <c r="U142" s="49"/>
      <c r="W142" s="49"/>
      <c r="Z142" s="26"/>
    </row>
    <row r="143" spans="1:26" ht="15.75" x14ac:dyDescent="0.25">
      <c r="A143" s="287">
        <v>2013</v>
      </c>
      <c r="B143" s="104">
        <v>54.9</v>
      </c>
      <c r="C143" s="104">
        <v>56.1</v>
      </c>
      <c r="D143" s="32">
        <v>57.8</v>
      </c>
      <c r="E143" s="32">
        <v>58.6</v>
      </c>
      <c r="F143" s="32">
        <v>58.7</v>
      </c>
      <c r="G143" s="32">
        <v>57.5</v>
      </c>
      <c r="H143" s="32">
        <v>57.8</v>
      </c>
      <c r="I143" s="32">
        <v>58.5</v>
      </c>
      <c r="J143" s="32">
        <v>58.2</v>
      </c>
      <c r="K143" s="32">
        <v>61</v>
      </c>
      <c r="L143" s="32">
        <v>61.5</v>
      </c>
      <c r="M143" s="32">
        <v>59.7</v>
      </c>
      <c r="O143" s="49"/>
      <c r="Q143" s="49"/>
      <c r="S143" s="49"/>
      <c r="U143" s="49"/>
      <c r="W143" s="49"/>
      <c r="Z143" s="26"/>
    </row>
    <row r="144" spans="1:26" ht="15.75" x14ac:dyDescent="0.25">
      <c r="A144" s="287">
        <v>2014</v>
      </c>
      <c r="B144" s="104">
        <v>52.4</v>
      </c>
      <c r="C144" s="104">
        <v>54.5</v>
      </c>
      <c r="D144" s="32">
        <v>55.3</v>
      </c>
      <c r="E144" s="32">
        <v>56.2</v>
      </c>
      <c r="F144" s="32">
        <v>57</v>
      </c>
      <c r="G144" s="32">
        <v>60.1</v>
      </c>
      <c r="H144" s="32">
        <v>60.2</v>
      </c>
      <c r="I144" s="32">
        <v>60.2</v>
      </c>
      <c r="J144" s="32">
        <v>60.3</v>
      </c>
      <c r="K144" s="32">
        <v>63.5</v>
      </c>
      <c r="L144" s="32">
        <v>65.599999999999994</v>
      </c>
      <c r="M144" s="32">
        <v>64.2</v>
      </c>
      <c r="N144" s="351"/>
      <c r="O144" s="49"/>
      <c r="Q144" s="49"/>
      <c r="S144" s="49"/>
      <c r="U144" s="49"/>
      <c r="W144" s="49"/>
      <c r="Z144" s="61"/>
    </row>
    <row r="145" spans="1:26" ht="15.75" customHeight="1" x14ac:dyDescent="0.25">
      <c r="A145" s="287">
        <v>2015</v>
      </c>
      <c r="B145" s="104">
        <v>58</v>
      </c>
      <c r="C145" s="104">
        <v>56.9</v>
      </c>
      <c r="D145" s="32">
        <v>61</v>
      </c>
      <c r="E145" s="32">
        <v>66</v>
      </c>
      <c r="F145" s="32">
        <v>68</v>
      </c>
      <c r="G145" s="32">
        <v>68.2</v>
      </c>
      <c r="H145" s="32">
        <v>65.2</v>
      </c>
      <c r="I145" s="32">
        <v>66.099999999999994</v>
      </c>
      <c r="J145" s="32">
        <v>66.2</v>
      </c>
      <c r="K145" s="32">
        <v>72.5</v>
      </c>
      <c r="L145" s="32">
        <v>73.5</v>
      </c>
      <c r="M145" s="32">
        <v>67.7</v>
      </c>
      <c r="N145" s="351"/>
      <c r="O145" s="64"/>
      <c r="P145" s="64"/>
      <c r="Q145" s="64"/>
      <c r="R145" s="64"/>
      <c r="S145" s="64"/>
      <c r="T145" s="64"/>
      <c r="U145" s="64"/>
      <c r="V145" s="64"/>
      <c r="W145" s="64"/>
      <c r="X145" s="64"/>
      <c r="Y145" s="64"/>
      <c r="Z145" s="26"/>
    </row>
    <row r="146" spans="1:26" ht="15.75" customHeight="1" x14ac:dyDescent="0.25">
      <c r="A146" s="287">
        <v>2016</v>
      </c>
      <c r="B146" s="104">
        <v>53.4</v>
      </c>
      <c r="C146" s="104">
        <v>53.9</v>
      </c>
      <c r="D146" s="32">
        <v>56.3</v>
      </c>
      <c r="E146" s="32">
        <v>56.6</v>
      </c>
      <c r="F146" s="32">
        <v>57.4</v>
      </c>
      <c r="G146" s="32">
        <v>60.7</v>
      </c>
      <c r="H146" s="32">
        <v>60.5</v>
      </c>
      <c r="I146" s="32">
        <v>59.9</v>
      </c>
      <c r="J146" s="32">
        <v>60.4</v>
      </c>
      <c r="K146" s="32">
        <v>61.4</v>
      </c>
      <c r="L146" s="32">
        <v>61.8</v>
      </c>
      <c r="M146" s="32">
        <v>63.4</v>
      </c>
      <c r="O146" s="64"/>
      <c r="P146" s="64"/>
      <c r="Q146" s="64"/>
      <c r="R146" s="64"/>
      <c r="S146" s="64"/>
      <c r="T146" s="64"/>
      <c r="U146" s="64"/>
      <c r="V146" s="64"/>
      <c r="W146" s="64"/>
      <c r="X146" s="64"/>
      <c r="Y146" s="64"/>
      <c r="Z146" s="61"/>
    </row>
    <row r="147" spans="1:26" ht="15.75" x14ac:dyDescent="0.25">
      <c r="A147" s="287">
        <v>2017</v>
      </c>
      <c r="B147" s="104">
        <v>54.7</v>
      </c>
      <c r="C147" s="104">
        <v>57.6</v>
      </c>
      <c r="D147" s="32">
        <v>61.9</v>
      </c>
      <c r="E147" s="32">
        <v>61</v>
      </c>
      <c r="F147" s="32">
        <v>62.1</v>
      </c>
      <c r="G147" s="32">
        <v>64.2</v>
      </c>
      <c r="H147" s="32">
        <v>65.7</v>
      </c>
      <c r="I147" s="32">
        <v>65</v>
      </c>
      <c r="J147" s="32">
        <v>60.6</v>
      </c>
      <c r="K147" s="32">
        <v>63.1</v>
      </c>
      <c r="L147" s="32">
        <v>63</v>
      </c>
      <c r="M147" s="32">
        <v>63.3</v>
      </c>
      <c r="O147" s="49"/>
      <c r="Q147" s="49"/>
      <c r="S147" s="49"/>
      <c r="U147" s="49"/>
      <c r="W147" s="49"/>
      <c r="Z147" s="26"/>
    </row>
    <row r="148" spans="1:26" ht="15.75" x14ac:dyDescent="0.25">
      <c r="A148" s="287">
        <v>2018</v>
      </c>
      <c r="B148" s="104">
        <v>48.8</v>
      </c>
      <c r="C148" s="104">
        <v>48.5</v>
      </c>
      <c r="D148" s="32">
        <v>51.3</v>
      </c>
      <c r="E148" s="32">
        <v>52.1</v>
      </c>
      <c r="F148" s="32">
        <v>52.2</v>
      </c>
      <c r="G148" s="32">
        <v>53.4</v>
      </c>
      <c r="H148" s="32">
        <v>53.5</v>
      </c>
      <c r="I148" s="32">
        <v>54.5</v>
      </c>
      <c r="J148" s="32">
        <v>57.4</v>
      </c>
      <c r="K148" s="32">
        <v>58.1</v>
      </c>
      <c r="L148" s="32">
        <v>58.1</v>
      </c>
      <c r="M148" s="32">
        <v>59</v>
      </c>
      <c r="O148" s="49"/>
      <c r="Q148" s="49"/>
      <c r="S148" s="49"/>
      <c r="U148" s="49"/>
      <c r="W148" s="49"/>
      <c r="Z148" s="26"/>
    </row>
    <row r="149" spans="1:26" ht="15.75" x14ac:dyDescent="0.25">
      <c r="A149" s="287">
        <v>2019</v>
      </c>
      <c r="B149" s="120">
        <v>52.9</v>
      </c>
      <c r="C149" s="120">
        <v>56.5</v>
      </c>
      <c r="D149" s="49">
        <v>58.4</v>
      </c>
      <c r="E149" s="49">
        <v>59.3</v>
      </c>
      <c r="F149" s="49">
        <v>60.4</v>
      </c>
      <c r="G149" s="49">
        <v>59.8</v>
      </c>
      <c r="H149" s="49">
        <v>60.8</v>
      </c>
      <c r="I149" s="49">
        <v>61.8</v>
      </c>
      <c r="J149" s="49">
        <v>61.4</v>
      </c>
      <c r="K149" s="49">
        <v>61.5</v>
      </c>
      <c r="L149" s="49">
        <v>62.6</v>
      </c>
      <c r="M149" s="49">
        <v>63.2</v>
      </c>
      <c r="O149" s="49"/>
      <c r="Q149" s="49"/>
      <c r="S149" s="49"/>
      <c r="U149" s="49"/>
      <c r="W149" s="49"/>
      <c r="Z149" s="26"/>
    </row>
    <row r="150" spans="1:26" ht="15.75" x14ac:dyDescent="0.25">
      <c r="A150" s="287">
        <v>2020</v>
      </c>
      <c r="B150" s="104">
        <v>53</v>
      </c>
      <c r="C150" s="104">
        <v>55</v>
      </c>
      <c r="D150" s="49">
        <v>60.4</v>
      </c>
      <c r="E150" s="49">
        <v>69.5</v>
      </c>
      <c r="F150" s="49">
        <v>77.599999999999994</v>
      </c>
      <c r="G150" s="49">
        <v>81.5</v>
      </c>
      <c r="H150" s="49">
        <v>79.599999999999994</v>
      </c>
      <c r="I150" s="49">
        <v>68.8</v>
      </c>
      <c r="J150" s="49">
        <v>69.400000000000006</v>
      </c>
      <c r="K150" s="49">
        <v>72.2</v>
      </c>
      <c r="L150" s="49">
        <v>72.3</v>
      </c>
      <c r="M150" s="49"/>
      <c r="O150" s="49"/>
      <c r="Q150" s="49"/>
      <c r="S150" s="49"/>
      <c r="U150" s="49"/>
      <c r="W150" s="49"/>
      <c r="Z150" s="26"/>
    </row>
    <row r="151" spans="1:26" ht="15.75" customHeight="1" x14ac:dyDescent="0.25">
      <c r="A151" s="661" t="s">
        <v>376</v>
      </c>
      <c r="B151" s="661"/>
      <c r="C151" s="661"/>
      <c r="D151" s="661"/>
      <c r="E151" s="661"/>
      <c r="F151" s="661"/>
      <c r="G151" s="661"/>
      <c r="H151" s="661"/>
      <c r="I151" s="661"/>
      <c r="J151" s="661"/>
      <c r="K151" s="661"/>
      <c r="L151" s="661"/>
      <c r="M151" s="661"/>
      <c r="O151" s="49"/>
      <c r="Q151" s="49"/>
      <c r="S151" s="49"/>
      <c r="U151" s="49"/>
      <c r="W151" s="49"/>
      <c r="Z151" s="26"/>
    </row>
    <row r="152" spans="1:26" ht="15.75" customHeight="1" x14ac:dyDescent="0.25">
      <c r="A152" s="654" t="s">
        <v>254</v>
      </c>
      <c r="B152" s="654"/>
      <c r="C152" s="654"/>
      <c r="D152" s="654"/>
      <c r="E152" s="654"/>
      <c r="F152" s="654"/>
      <c r="G152" s="654"/>
      <c r="H152" s="654"/>
      <c r="I152" s="654"/>
      <c r="J152" s="654"/>
      <c r="K152" s="654"/>
      <c r="L152" s="654"/>
      <c r="M152" s="654"/>
      <c r="O152" s="49"/>
      <c r="Q152" s="49"/>
      <c r="S152" s="49"/>
      <c r="U152" s="49"/>
      <c r="W152" s="49"/>
      <c r="Z152" s="26"/>
    </row>
    <row r="153" spans="1:26" ht="15.75" x14ac:dyDescent="0.25">
      <c r="A153" s="287">
        <v>1999</v>
      </c>
      <c r="B153" s="104">
        <v>101.8</v>
      </c>
      <c r="C153" s="104">
        <v>104.8</v>
      </c>
      <c r="D153" s="32">
        <v>102.4</v>
      </c>
      <c r="E153" s="32">
        <v>106.5</v>
      </c>
      <c r="F153" s="32">
        <v>101.3</v>
      </c>
      <c r="G153" s="32">
        <v>102.8</v>
      </c>
      <c r="H153" s="32">
        <v>101.9</v>
      </c>
      <c r="I153" s="32">
        <v>103.3</v>
      </c>
      <c r="J153" s="32">
        <v>99.1</v>
      </c>
      <c r="K153" s="32">
        <v>101.1</v>
      </c>
      <c r="L153" s="32">
        <v>98.1</v>
      </c>
      <c r="M153" s="32">
        <v>96.1</v>
      </c>
      <c r="O153" s="49"/>
      <c r="Q153" s="49"/>
      <c r="S153" s="49"/>
      <c r="U153" s="49"/>
      <c r="W153" s="49"/>
      <c r="Z153" s="26"/>
    </row>
    <row r="154" spans="1:26" ht="15.75" x14ac:dyDescent="0.25">
      <c r="A154" s="287">
        <v>2000</v>
      </c>
      <c r="B154" s="104">
        <v>100.7</v>
      </c>
      <c r="C154" s="104">
        <v>109.6</v>
      </c>
      <c r="D154" s="32">
        <v>103.4</v>
      </c>
      <c r="E154" s="32">
        <v>102.2</v>
      </c>
      <c r="F154" s="32">
        <v>98.8</v>
      </c>
      <c r="G154" s="32">
        <v>100.3</v>
      </c>
      <c r="H154" s="32">
        <v>105.4</v>
      </c>
      <c r="I154" s="32">
        <v>99.8</v>
      </c>
      <c r="J154" s="32">
        <v>100.7</v>
      </c>
      <c r="K154" s="32">
        <v>102.5</v>
      </c>
      <c r="L154" s="32">
        <v>99.9</v>
      </c>
      <c r="M154" s="32">
        <v>100.5</v>
      </c>
      <c r="O154" s="49"/>
      <c r="Q154" s="49"/>
      <c r="S154" s="49"/>
      <c r="U154" s="49"/>
      <c r="W154" s="49"/>
      <c r="Z154" s="26"/>
    </row>
    <row r="155" spans="1:26" ht="15.75" x14ac:dyDescent="0.25">
      <c r="A155" s="287">
        <v>2001</v>
      </c>
      <c r="B155" s="104">
        <v>101.1</v>
      </c>
      <c r="C155" s="104">
        <v>102.7</v>
      </c>
      <c r="D155" s="32">
        <v>101.1</v>
      </c>
      <c r="E155" s="32">
        <v>102.2</v>
      </c>
      <c r="F155" s="32">
        <v>99.7</v>
      </c>
      <c r="G155" s="32">
        <v>99.5</v>
      </c>
      <c r="H155" s="32">
        <v>103.3</v>
      </c>
      <c r="I155" s="32">
        <v>100.5</v>
      </c>
      <c r="J155" s="32">
        <v>97.6</v>
      </c>
      <c r="K155" s="32">
        <v>91.9</v>
      </c>
      <c r="L155" s="32">
        <v>97</v>
      </c>
      <c r="M155" s="32">
        <v>94.3</v>
      </c>
      <c r="O155" s="49"/>
      <c r="Q155" s="49"/>
      <c r="S155" s="49"/>
      <c r="U155" s="49"/>
      <c r="W155" s="49"/>
      <c r="Z155" s="26"/>
    </row>
    <row r="156" spans="1:26" ht="15.75" x14ac:dyDescent="0.25">
      <c r="A156" s="287">
        <v>2002</v>
      </c>
      <c r="B156" s="104">
        <v>95.7</v>
      </c>
      <c r="C156" s="104">
        <v>99.4</v>
      </c>
      <c r="D156" s="32">
        <v>100.2</v>
      </c>
      <c r="E156" s="32">
        <v>96.7</v>
      </c>
      <c r="F156" s="32">
        <v>100</v>
      </c>
      <c r="G156" s="32">
        <v>96.9</v>
      </c>
      <c r="H156" s="32">
        <v>101.1</v>
      </c>
      <c r="I156" s="32">
        <v>98.8</v>
      </c>
      <c r="J156" s="32">
        <v>99.1</v>
      </c>
      <c r="K156" s="32">
        <v>100.4</v>
      </c>
      <c r="L156" s="32">
        <v>99.2</v>
      </c>
      <c r="M156" s="32">
        <v>98.8</v>
      </c>
      <c r="O156" s="49"/>
      <c r="Q156" s="49"/>
      <c r="S156" s="49"/>
      <c r="U156" s="49"/>
      <c r="W156" s="49"/>
      <c r="Z156" s="26"/>
    </row>
    <row r="157" spans="1:26" ht="15.75" x14ac:dyDescent="0.25">
      <c r="A157" s="287">
        <v>2003</v>
      </c>
      <c r="B157" s="104">
        <v>90.2</v>
      </c>
      <c r="C157" s="104">
        <v>100.7</v>
      </c>
      <c r="D157" s="32">
        <v>99.4</v>
      </c>
      <c r="E157" s="32">
        <v>100.8</v>
      </c>
      <c r="F157" s="32">
        <v>98.4</v>
      </c>
      <c r="G157" s="32">
        <v>100.2</v>
      </c>
      <c r="H157" s="32">
        <v>99.8</v>
      </c>
      <c r="I157" s="32">
        <v>99.4</v>
      </c>
      <c r="J157" s="32">
        <v>101.9</v>
      </c>
      <c r="K157" s="32">
        <v>96.6</v>
      </c>
      <c r="L157" s="32">
        <v>99.9</v>
      </c>
      <c r="M157" s="32">
        <v>99.8</v>
      </c>
      <c r="O157" s="49"/>
      <c r="Q157" s="49"/>
      <c r="S157" s="49"/>
      <c r="U157" s="49"/>
      <c r="W157" s="49"/>
      <c r="Z157" s="26"/>
    </row>
    <row r="158" spans="1:26" ht="15.75" x14ac:dyDescent="0.25">
      <c r="A158" s="287">
        <v>2004</v>
      </c>
      <c r="B158" s="104">
        <v>89.3</v>
      </c>
      <c r="C158" s="104">
        <v>101.7</v>
      </c>
      <c r="D158" s="32">
        <v>98.1</v>
      </c>
      <c r="E158" s="32">
        <v>99.6</v>
      </c>
      <c r="F158" s="32">
        <v>98.7</v>
      </c>
      <c r="G158" s="32">
        <v>99.7</v>
      </c>
      <c r="H158" s="32">
        <v>100</v>
      </c>
      <c r="I158" s="32">
        <v>100</v>
      </c>
      <c r="J158" s="32">
        <v>99.9</v>
      </c>
      <c r="K158" s="32">
        <v>99.1</v>
      </c>
      <c r="L158" s="32">
        <v>98.3</v>
      </c>
      <c r="M158" s="32">
        <v>101.3</v>
      </c>
      <c r="O158" s="49"/>
      <c r="Q158" s="49"/>
      <c r="S158" s="49"/>
      <c r="U158" s="49"/>
      <c r="W158" s="49"/>
      <c r="Z158" s="26"/>
    </row>
    <row r="159" spans="1:26" ht="15.75" x14ac:dyDescent="0.25">
      <c r="A159" s="287">
        <v>2005</v>
      </c>
      <c r="B159" s="104">
        <v>84.6</v>
      </c>
      <c r="C159" s="104">
        <v>99.6</v>
      </c>
      <c r="D159" s="32">
        <v>100</v>
      </c>
      <c r="E159" s="32">
        <v>100.5</v>
      </c>
      <c r="F159" s="32">
        <v>99.5</v>
      </c>
      <c r="G159" s="32">
        <v>102.6</v>
      </c>
      <c r="H159" s="32">
        <v>98.3</v>
      </c>
      <c r="I159" s="32">
        <v>114</v>
      </c>
      <c r="J159" s="32">
        <v>96.9</v>
      </c>
      <c r="K159" s="32">
        <v>103.8</v>
      </c>
      <c r="L159" s="32">
        <v>97.4</v>
      </c>
      <c r="M159" s="32">
        <v>99.3</v>
      </c>
      <c r="O159" s="49"/>
      <c r="Q159" s="49"/>
      <c r="S159" s="49"/>
      <c r="U159" s="49"/>
      <c r="W159" s="49"/>
      <c r="Z159" s="26"/>
    </row>
    <row r="160" spans="1:26" ht="15.75" x14ac:dyDescent="0.25">
      <c r="A160" s="287">
        <v>2006</v>
      </c>
      <c r="B160" s="104">
        <v>89.1</v>
      </c>
      <c r="C160" s="104">
        <v>98.3</v>
      </c>
      <c r="D160" s="32">
        <v>99.4</v>
      </c>
      <c r="E160" s="32">
        <v>99.2</v>
      </c>
      <c r="F160" s="32">
        <v>110.1</v>
      </c>
      <c r="G160" s="32">
        <v>102.1</v>
      </c>
      <c r="H160" s="32">
        <v>97.4</v>
      </c>
      <c r="I160" s="32">
        <v>99.4</v>
      </c>
      <c r="J160" s="32">
        <v>100</v>
      </c>
      <c r="K160" s="32">
        <v>72.599999999999994</v>
      </c>
      <c r="L160" s="32">
        <v>99.9</v>
      </c>
      <c r="M160" s="32">
        <v>100.6</v>
      </c>
      <c r="O160" s="49"/>
      <c r="Q160" s="49"/>
      <c r="S160" s="49"/>
      <c r="U160" s="49"/>
      <c r="W160" s="49"/>
      <c r="Z160" s="26"/>
    </row>
    <row r="161" spans="1:26" ht="15.75" x14ac:dyDescent="0.25">
      <c r="A161" s="287">
        <v>2007</v>
      </c>
      <c r="B161" s="104">
        <v>83.6</v>
      </c>
      <c r="C161" s="104">
        <v>100.6</v>
      </c>
      <c r="D161" s="32">
        <v>100.9</v>
      </c>
      <c r="E161" s="32">
        <v>99.2</v>
      </c>
      <c r="F161" s="32">
        <v>99</v>
      </c>
      <c r="G161" s="32">
        <v>101.2</v>
      </c>
      <c r="H161" s="32">
        <v>97.5</v>
      </c>
      <c r="I161" s="32">
        <v>98.2</v>
      </c>
      <c r="J161" s="32">
        <v>100.8</v>
      </c>
      <c r="K161" s="32">
        <v>97.7</v>
      </c>
      <c r="L161" s="32">
        <v>100.2</v>
      </c>
      <c r="M161" s="32">
        <v>97</v>
      </c>
      <c r="O161" s="49"/>
      <c r="Q161" s="49"/>
      <c r="S161" s="49"/>
      <c r="U161" s="49"/>
      <c r="W161" s="49"/>
      <c r="Z161" s="26"/>
    </row>
    <row r="162" spans="1:26" ht="15.75" x14ac:dyDescent="0.25">
      <c r="A162" s="287">
        <v>2008</v>
      </c>
      <c r="B162" s="104">
        <v>83.7</v>
      </c>
      <c r="C162" s="104">
        <v>99.8</v>
      </c>
      <c r="D162" s="32">
        <v>100.8</v>
      </c>
      <c r="E162" s="32">
        <v>99.9</v>
      </c>
      <c r="F162" s="32">
        <v>98.5</v>
      </c>
      <c r="G162" s="32">
        <v>98.6</v>
      </c>
      <c r="H162" s="32">
        <v>98.7</v>
      </c>
      <c r="I162" s="32">
        <v>100.6</v>
      </c>
      <c r="J162" s="32">
        <v>103.3</v>
      </c>
      <c r="K162" s="32">
        <v>100.7</v>
      </c>
      <c r="L162" s="32">
        <v>102.6</v>
      </c>
      <c r="M162" s="32">
        <v>99</v>
      </c>
      <c r="O162" s="49"/>
      <c r="Q162" s="49"/>
      <c r="S162" s="49"/>
      <c r="U162" s="49"/>
      <c r="W162" s="49"/>
      <c r="Z162" s="26"/>
    </row>
    <row r="163" spans="1:26" ht="15.75" x14ac:dyDescent="0.25">
      <c r="A163" s="287">
        <v>2009</v>
      </c>
      <c r="B163" s="104">
        <v>91.5</v>
      </c>
      <c r="C163" s="104">
        <v>102.2</v>
      </c>
      <c r="D163" s="32">
        <v>100.7</v>
      </c>
      <c r="E163" s="32">
        <v>102.8</v>
      </c>
      <c r="F163" s="32">
        <v>100.1</v>
      </c>
      <c r="G163" s="32">
        <v>101.5</v>
      </c>
      <c r="H163" s="32">
        <v>101</v>
      </c>
      <c r="I163" s="32">
        <v>93.3</v>
      </c>
      <c r="J163" s="32">
        <v>102.3</v>
      </c>
      <c r="K163" s="32">
        <v>101.8</v>
      </c>
      <c r="L163" s="32">
        <v>99.9</v>
      </c>
      <c r="M163" s="32">
        <v>97</v>
      </c>
      <c r="O163" s="49"/>
      <c r="Q163" s="49"/>
      <c r="S163" s="49"/>
      <c r="U163" s="49"/>
      <c r="W163" s="49"/>
      <c r="Z163" s="26"/>
    </row>
    <row r="164" spans="1:26" ht="15.75" x14ac:dyDescent="0.25">
      <c r="A164" s="287">
        <v>2010</v>
      </c>
      <c r="B164" s="104">
        <v>91.2</v>
      </c>
      <c r="C164" s="104">
        <v>101.7</v>
      </c>
      <c r="D164" s="32">
        <v>101.2</v>
      </c>
      <c r="E164" s="32">
        <v>100.3</v>
      </c>
      <c r="F164" s="32">
        <v>100.4</v>
      </c>
      <c r="G164" s="32">
        <v>101.4</v>
      </c>
      <c r="H164" s="32">
        <v>100.7</v>
      </c>
      <c r="I164" s="32">
        <v>100.9</v>
      </c>
      <c r="J164" s="32">
        <v>102.5</v>
      </c>
      <c r="K164" s="32">
        <v>101.1</v>
      </c>
      <c r="L164" s="32">
        <v>100.7</v>
      </c>
      <c r="M164" s="32">
        <v>97.5</v>
      </c>
      <c r="O164" s="49"/>
      <c r="Q164" s="49"/>
      <c r="S164" s="49"/>
      <c r="U164" s="49"/>
      <c r="W164" s="49"/>
      <c r="Z164" s="26"/>
    </row>
    <row r="165" spans="1:26" ht="15.75" x14ac:dyDescent="0.25">
      <c r="A165" s="287">
        <v>2011</v>
      </c>
      <c r="B165" s="104">
        <v>86.2</v>
      </c>
      <c r="C165" s="104">
        <v>100.9</v>
      </c>
      <c r="D165" s="32">
        <v>100.5</v>
      </c>
      <c r="E165" s="32">
        <v>97.3</v>
      </c>
      <c r="F165" s="32">
        <v>99.4</v>
      </c>
      <c r="G165" s="32">
        <v>100</v>
      </c>
      <c r="H165" s="32">
        <v>100.3</v>
      </c>
      <c r="I165" s="32">
        <v>98.7</v>
      </c>
      <c r="J165" s="32">
        <v>101.3</v>
      </c>
      <c r="K165" s="32">
        <v>100.4</v>
      </c>
      <c r="L165" s="32">
        <v>98.2</v>
      </c>
      <c r="M165" s="32">
        <v>99.3</v>
      </c>
      <c r="O165" s="49"/>
      <c r="Q165" s="49"/>
      <c r="S165" s="49"/>
      <c r="U165" s="49"/>
      <c r="W165" s="49"/>
      <c r="Z165" s="26"/>
    </row>
    <row r="166" spans="1:26" ht="15.75" x14ac:dyDescent="0.25">
      <c r="A166" s="287">
        <v>2012</v>
      </c>
      <c r="B166" s="104">
        <v>88.4</v>
      </c>
      <c r="C166" s="104">
        <v>106.8</v>
      </c>
      <c r="D166" s="32">
        <v>105</v>
      </c>
      <c r="E166" s="32">
        <v>98.6</v>
      </c>
      <c r="F166" s="32">
        <v>100.3</v>
      </c>
      <c r="G166" s="32">
        <v>100.3</v>
      </c>
      <c r="H166" s="32">
        <v>100.1</v>
      </c>
      <c r="I166" s="32">
        <v>100.8</v>
      </c>
      <c r="J166" s="32">
        <v>102.5</v>
      </c>
      <c r="K166" s="32">
        <v>100</v>
      </c>
      <c r="L166" s="32">
        <v>101.5</v>
      </c>
      <c r="M166" s="32">
        <v>100.7</v>
      </c>
      <c r="N166" s="5"/>
      <c r="O166" s="49"/>
      <c r="Q166" s="49"/>
      <c r="R166" s="49"/>
      <c r="S166" s="49"/>
      <c r="T166" s="49"/>
      <c r="U166" s="49"/>
      <c r="V166" s="49"/>
      <c r="W166" s="49"/>
      <c r="X166" s="49"/>
      <c r="Z166" s="70"/>
    </row>
    <row r="167" spans="1:26" ht="15.75" x14ac:dyDescent="0.25">
      <c r="A167" s="287">
        <v>2013</v>
      </c>
      <c r="B167" s="104">
        <v>77.7</v>
      </c>
      <c r="C167" s="104">
        <v>102.2</v>
      </c>
      <c r="D167" s="32">
        <v>103.1</v>
      </c>
      <c r="E167" s="32">
        <v>101.3</v>
      </c>
      <c r="F167" s="32">
        <v>100.2</v>
      </c>
      <c r="G167" s="32">
        <v>98</v>
      </c>
      <c r="H167" s="32">
        <v>100.4</v>
      </c>
      <c r="I167" s="32">
        <v>101.4</v>
      </c>
      <c r="J167" s="32">
        <v>99.4</v>
      </c>
      <c r="K167" s="32">
        <v>104.8</v>
      </c>
      <c r="L167" s="32">
        <v>100.9</v>
      </c>
      <c r="M167" s="32">
        <v>97.1</v>
      </c>
      <c r="N167" s="338"/>
      <c r="O167" s="5"/>
      <c r="P167" s="5"/>
      <c r="Q167" s="5"/>
      <c r="R167" s="5"/>
      <c r="S167" s="5"/>
      <c r="T167" s="5"/>
      <c r="U167" s="5"/>
      <c r="V167" s="5"/>
      <c r="W167" s="5"/>
      <c r="X167" s="5"/>
      <c r="Y167" s="5"/>
      <c r="Z167" s="70"/>
    </row>
    <row r="168" spans="1:26" ht="15" customHeight="1" x14ac:dyDescent="0.25">
      <c r="A168" s="287">
        <v>2014</v>
      </c>
      <c r="B168" s="104">
        <v>87.7</v>
      </c>
      <c r="C168" s="104">
        <v>104.1</v>
      </c>
      <c r="D168" s="32">
        <v>101.5</v>
      </c>
      <c r="E168" s="32">
        <v>101.6</v>
      </c>
      <c r="F168" s="32">
        <v>101.5</v>
      </c>
      <c r="G168" s="32">
        <v>105.5</v>
      </c>
      <c r="H168" s="32">
        <v>100.1</v>
      </c>
      <c r="I168" s="32">
        <v>100</v>
      </c>
      <c r="J168" s="32">
        <v>100.2</v>
      </c>
      <c r="K168" s="32">
        <v>105.2</v>
      </c>
      <c r="L168" s="32">
        <v>103.4</v>
      </c>
      <c r="M168" s="32">
        <v>97.9</v>
      </c>
      <c r="N168" s="336"/>
      <c r="O168" s="65"/>
      <c r="P168" s="65"/>
      <c r="Q168" s="65"/>
      <c r="R168" s="65"/>
      <c r="S168" s="65"/>
      <c r="T168" s="65"/>
      <c r="U168" s="65"/>
      <c r="V168" s="65"/>
      <c r="W168" s="65"/>
      <c r="X168" s="65"/>
      <c r="Y168" s="65"/>
      <c r="Z168" s="65"/>
    </row>
    <row r="169" spans="1:26" ht="15" customHeight="1" x14ac:dyDescent="0.25">
      <c r="A169" s="287">
        <v>2015</v>
      </c>
      <c r="B169" s="104">
        <v>90.3</v>
      </c>
      <c r="C169" s="104">
        <v>98.2</v>
      </c>
      <c r="D169" s="32">
        <v>107.1</v>
      </c>
      <c r="E169" s="32">
        <v>108.3</v>
      </c>
      <c r="F169" s="32">
        <v>103</v>
      </c>
      <c r="G169" s="32">
        <v>100.4</v>
      </c>
      <c r="H169" s="32">
        <v>95.5</v>
      </c>
      <c r="I169" s="32">
        <v>101.4</v>
      </c>
      <c r="J169" s="32">
        <v>100.2</v>
      </c>
      <c r="K169" s="32">
        <v>109.5</v>
      </c>
      <c r="L169" s="32">
        <v>101.4</v>
      </c>
      <c r="M169" s="32">
        <v>92.1</v>
      </c>
      <c r="N169" s="90"/>
      <c r="O169" s="77"/>
      <c r="P169" s="77"/>
      <c r="Q169" s="77"/>
      <c r="R169" s="65"/>
      <c r="S169" s="65"/>
      <c r="T169" s="65"/>
      <c r="U169" s="65"/>
      <c r="V169" s="65"/>
      <c r="W169" s="65"/>
      <c r="X169" s="65"/>
      <c r="Y169" s="65"/>
      <c r="Z169" s="65"/>
    </row>
    <row r="170" spans="1:26" x14ac:dyDescent="0.25">
      <c r="A170" s="287">
        <v>2016</v>
      </c>
      <c r="B170" s="104">
        <v>78.900000000000006</v>
      </c>
      <c r="C170" s="104">
        <v>100.9</v>
      </c>
      <c r="D170" s="32">
        <v>104.4</v>
      </c>
      <c r="E170" s="32">
        <v>100.6</v>
      </c>
      <c r="F170" s="32">
        <v>101.4</v>
      </c>
      <c r="G170" s="32">
        <v>105.8</v>
      </c>
      <c r="H170" s="32">
        <v>99.7</v>
      </c>
      <c r="I170" s="32">
        <v>99</v>
      </c>
      <c r="J170" s="32">
        <v>100.8</v>
      </c>
      <c r="K170" s="32">
        <v>101.7</v>
      </c>
      <c r="L170" s="32">
        <v>100.7</v>
      </c>
      <c r="M170" s="32">
        <v>102.6</v>
      </c>
      <c r="N170" s="90"/>
      <c r="P170" s="90"/>
      <c r="R170" s="90"/>
      <c r="T170" s="90"/>
      <c r="V170" s="90"/>
      <c r="X170" s="5"/>
      <c r="Z170" s="5"/>
    </row>
    <row r="171" spans="1:26" x14ac:dyDescent="0.25">
      <c r="A171" s="287">
        <v>2017</v>
      </c>
      <c r="B171" s="104">
        <v>86.3</v>
      </c>
      <c r="C171" s="104">
        <v>105.3</v>
      </c>
      <c r="D171" s="32">
        <v>107.5</v>
      </c>
      <c r="E171" s="32">
        <v>99.9</v>
      </c>
      <c r="F171" s="32">
        <v>101.9</v>
      </c>
      <c r="G171" s="32">
        <v>103.3</v>
      </c>
      <c r="H171" s="32">
        <v>102.3</v>
      </c>
      <c r="I171" s="32">
        <v>99.1</v>
      </c>
      <c r="J171" s="32">
        <v>93.2</v>
      </c>
      <c r="K171" s="32">
        <v>104</v>
      </c>
      <c r="L171" s="32">
        <v>99.9</v>
      </c>
      <c r="M171" s="32">
        <v>100.4</v>
      </c>
      <c r="N171" s="90"/>
      <c r="P171" s="90"/>
      <c r="R171" s="90"/>
      <c r="T171" s="90"/>
      <c r="V171" s="90"/>
      <c r="X171" s="5"/>
      <c r="Z171" s="5"/>
    </row>
    <row r="172" spans="1:26" x14ac:dyDescent="0.25">
      <c r="A172" s="287">
        <v>2018</v>
      </c>
      <c r="B172" s="104">
        <v>77.2</v>
      </c>
      <c r="C172" s="104">
        <v>99.4</v>
      </c>
      <c r="D172" s="32">
        <v>105.8</v>
      </c>
      <c r="E172" s="32">
        <v>101.4</v>
      </c>
      <c r="F172" s="32">
        <v>100.2</v>
      </c>
      <c r="G172" s="32">
        <v>102.4</v>
      </c>
      <c r="H172" s="32">
        <v>100.2</v>
      </c>
      <c r="I172" s="32">
        <v>101.8</v>
      </c>
      <c r="J172" s="32">
        <v>105.2</v>
      </c>
      <c r="K172" s="32">
        <v>101.2</v>
      </c>
      <c r="L172" s="32">
        <v>100.1</v>
      </c>
      <c r="M172" s="18">
        <v>101.5</v>
      </c>
      <c r="N172" s="90"/>
      <c r="P172" s="90"/>
      <c r="R172" s="90"/>
      <c r="T172" s="90"/>
      <c r="V172" s="90"/>
      <c r="X172" s="5"/>
      <c r="Z172" s="5"/>
    </row>
    <row r="173" spans="1:26" x14ac:dyDescent="0.25">
      <c r="A173" s="287">
        <v>2019</v>
      </c>
      <c r="B173" s="104">
        <v>89.6</v>
      </c>
      <c r="C173" s="104">
        <v>106.9</v>
      </c>
      <c r="D173" s="41">
        <v>103.4</v>
      </c>
      <c r="E173" s="41">
        <v>101.7</v>
      </c>
      <c r="F173" s="41">
        <v>101.8</v>
      </c>
      <c r="G173" s="41">
        <v>99.1</v>
      </c>
      <c r="H173" s="41">
        <v>101.6</v>
      </c>
      <c r="I173" s="41">
        <v>101.6</v>
      </c>
      <c r="J173" s="41">
        <v>99.4</v>
      </c>
      <c r="K173" s="41">
        <v>100.2</v>
      </c>
      <c r="L173" s="41">
        <v>101.7</v>
      </c>
      <c r="M173" s="41">
        <v>100.9</v>
      </c>
      <c r="N173" s="90"/>
      <c r="P173" s="90"/>
      <c r="R173" s="90"/>
      <c r="T173" s="90"/>
      <c r="V173" s="90"/>
      <c r="X173" s="5"/>
      <c r="Z173" s="5"/>
    </row>
    <row r="174" spans="1:26" x14ac:dyDescent="0.25">
      <c r="A174" s="287">
        <v>2020</v>
      </c>
      <c r="B174" s="104">
        <v>83.9</v>
      </c>
      <c r="C174" s="104">
        <v>103.8</v>
      </c>
      <c r="D174" s="41">
        <v>109.8</v>
      </c>
      <c r="E174" s="41">
        <v>115.1</v>
      </c>
      <c r="F174" s="41">
        <v>111.6</v>
      </c>
      <c r="G174" s="41">
        <v>105.1</v>
      </c>
      <c r="H174" s="41">
        <v>97.7</v>
      </c>
      <c r="I174" s="41">
        <v>86.3</v>
      </c>
      <c r="J174" s="41">
        <v>101</v>
      </c>
      <c r="K174" s="41">
        <v>104</v>
      </c>
      <c r="L174" s="41">
        <v>100.2</v>
      </c>
      <c r="M174" s="41"/>
      <c r="N174" s="90"/>
      <c r="P174" s="90"/>
      <c r="R174" s="90"/>
      <c r="T174" s="90"/>
      <c r="V174" s="90"/>
      <c r="X174" s="5"/>
      <c r="Z174" s="5"/>
    </row>
    <row r="175" spans="1:26" ht="15" customHeight="1" x14ac:dyDescent="0.25">
      <c r="A175" s="653" t="s">
        <v>729</v>
      </c>
      <c r="B175" s="653"/>
      <c r="C175" s="653"/>
      <c r="D175" s="653"/>
      <c r="E175" s="653"/>
      <c r="F175" s="653"/>
      <c r="G175" s="653"/>
      <c r="H175" s="653"/>
      <c r="I175" s="653"/>
      <c r="J175" s="653"/>
      <c r="K175" s="653"/>
      <c r="L175" s="653"/>
      <c r="M175" s="653"/>
      <c r="N175" s="90"/>
      <c r="P175" s="90"/>
      <c r="R175" s="90"/>
      <c r="T175" s="90"/>
      <c r="V175" s="90"/>
      <c r="X175" s="5"/>
      <c r="Z175" s="5"/>
    </row>
    <row r="176" spans="1:26" ht="15" customHeight="1" x14ac:dyDescent="0.25">
      <c r="A176" s="660" t="s">
        <v>377</v>
      </c>
      <c r="B176" s="660"/>
      <c r="C176" s="660"/>
      <c r="D176" s="660"/>
      <c r="E176" s="660"/>
      <c r="F176" s="660"/>
      <c r="G176" s="660"/>
      <c r="H176" s="660"/>
      <c r="I176" s="660"/>
      <c r="J176" s="660"/>
      <c r="K176" s="660"/>
      <c r="L176" s="660"/>
      <c r="M176" s="660"/>
      <c r="N176" s="90"/>
      <c r="P176" s="90"/>
      <c r="R176" s="90"/>
      <c r="T176" s="90"/>
      <c r="V176" s="90"/>
      <c r="X176" s="5"/>
      <c r="Z176" s="5"/>
    </row>
    <row r="177" spans="1:26" x14ac:dyDescent="0.25">
      <c r="A177" s="127">
        <v>1999</v>
      </c>
      <c r="B177" s="122">
        <v>1550.6</v>
      </c>
      <c r="C177" s="122">
        <v>1613.4</v>
      </c>
      <c r="D177" s="41">
        <v>1718.9</v>
      </c>
      <c r="E177" s="41">
        <v>1791.7</v>
      </c>
      <c r="F177" s="41">
        <v>1826.5</v>
      </c>
      <c r="G177" s="41">
        <v>1857</v>
      </c>
      <c r="H177" s="41">
        <v>1862.9</v>
      </c>
      <c r="I177" s="41">
        <v>1877.4</v>
      </c>
      <c r="J177" s="41">
        <v>1931.5</v>
      </c>
      <c r="K177" s="41">
        <v>1973.4</v>
      </c>
      <c r="L177" s="41">
        <v>1973.1</v>
      </c>
      <c r="M177" s="41">
        <v>1999.7</v>
      </c>
      <c r="N177" s="90"/>
      <c r="P177" s="90"/>
      <c r="R177" s="90"/>
      <c r="T177" s="90"/>
      <c r="V177" s="90"/>
      <c r="X177" s="5"/>
      <c r="Z177" s="5"/>
    </row>
    <row r="178" spans="1:26" x14ac:dyDescent="0.25">
      <c r="A178" s="127">
        <v>2000</v>
      </c>
      <c r="B178" s="122">
        <v>1949.9</v>
      </c>
      <c r="C178" s="122">
        <v>2105.5</v>
      </c>
      <c r="D178" s="41">
        <v>2206.1</v>
      </c>
      <c r="E178" s="41">
        <v>2274.8000000000002</v>
      </c>
      <c r="F178" s="41">
        <v>2307</v>
      </c>
      <c r="G178" s="41">
        <v>2331.6</v>
      </c>
      <c r="H178" s="41">
        <v>2368.1</v>
      </c>
      <c r="I178" s="41">
        <v>2388.4</v>
      </c>
      <c r="J178" s="41">
        <v>2452.8000000000002</v>
      </c>
      <c r="K178" s="41">
        <v>2480.4</v>
      </c>
      <c r="L178" s="41">
        <v>2522.5</v>
      </c>
      <c r="M178" s="41">
        <v>2450.8000000000002</v>
      </c>
      <c r="N178" s="90"/>
      <c r="P178" s="90"/>
      <c r="R178" s="90"/>
      <c r="T178" s="90"/>
      <c r="V178" s="90"/>
      <c r="X178" s="5"/>
      <c r="Z178" s="5"/>
    </row>
    <row r="179" spans="1:26" x14ac:dyDescent="0.25">
      <c r="A179" s="127">
        <v>2001</v>
      </c>
      <c r="B179" s="122">
        <v>2817.1</v>
      </c>
      <c r="C179" s="122">
        <v>2902.4</v>
      </c>
      <c r="D179" s="41">
        <v>3008.7</v>
      </c>
      <c r="E179" s="41">
        <v>3088.2</v>
      </c>
      <c r="F179" s="41">
        <v>3130.4</v>
      </c>
      <c r="G179" s="41">
        <v>3148.7</v>
      </c>
      <c r="H179" s="41">
        <v>3232.1</v>
      </c>
      <c r="I179" s="41">
        <v>3276.3</v>
      </c>
      <c r="J179" s="41">
        <v>3319</v>
      </c>
      <c r="K179" s="41">
        <v>3344.7</v>
      </c>
      <c r="L179" s="41">
        <v>3318.2</v>
      </c>
      <c r="M179" s="41">
        <v>3211</v>
      </c>
      <c r="N179" s="90"/>
      <c r="P179" s="90"/>
      <c r="R179" s="90"/>
      <c r="T179" s="90"/>
      <c r="V179" s="90"/>
      <c r="X179" s="5"/>
      <c r="Z179" s="5"/>
    </row>
    <row r="180" spans="1:26" x14ac:dyDescent="0.25">
      <c r="A180" s="127">
        <v>2002</v>
      </c>
      <c r="B180" s="122">
        <v>3106.7</v>
      </c>
      <c r="C180" s="122">
        <v>3218</v>
      </c>
      <c r="D180" s="41">
        <v>3485</v>
      </c>
      <c r="E180" s="41">
        <v>3460.7</v>
      </c>
      <c r="F180" s="41">
        <v>3473.3</v>
      </c>
      <c r="G180" s="41">
        <v>3577</v>
      </c>
      <c r="H180" s="41">
        <v>3587.6</v>
      </c>
      <c r="I180" s="41">
        <v>3645.5</v>
      </c>
      <c r="J180" s="41">
        <v>3772.3</v>
      </c>
      <c r="K180" s="41">
        <v>3801.4</v>
      </c>
      <c r="L180" s="41">
        <v>3869.9</v>
      </c>
      <c r="M180" s="41">
        <v>3663.3</v>
      </c>
      <c r="N180" s="90"/>
      <c r="P180" s="90"/>
      <c r="R180" s="90"/>
      <c r="T180" s="90"/>
      <c r="V180" s="90"/>
      <c r="X180" s="5"/>
      <c r="Z180" s="5"/>
    </row>
    <row r="181" spans="1:26" x14ac:dyDescent="0.25">
      <c r="A181" s="127">
        <v>2003</v>
      </c>
      <c r="B181" s="122">
        <v>3566.8</v>
      </c>
      <c r="C181" s="122">
        <v>3652.4</v>
      </c>
      <c r="D181" s="41">
        <v>3972.2</v>
      </c>
      <c r="E181" s="41">
        <v>4050.5</v>
      </c>
      <c r="F181" s="41">
        <v>4044.8</v>
      </c>
      <c r="G181" s="41">
        <v>4194.8999999999996</v>
      </c>
      <c r="H181" s="41">
        <v>4102.3</v>
      </c>
      <c r="I181" s="41">
        <v>4197.3999999999996</v>
      </c>
      <c r="J181" s="41">
        <v>4305.8</v>
      </c>
      <c r="K181" s="41">
        <v>4468.6000000000004</v>
      </c>
      <c r="L181" s="41">
        <v>4399.8999999999996</v>
      </c>
      <c r="M181" s="41">
        <v>4138.7</v>
      </c>
      <c r="N181" s="90"/>
      <c r="P181" s="90"/>
      <c r="R181" s="90"/>
      <c r="T181" s="90"/>
      <c r="V181" s="90"/>
      <c r="X181" s="5"/>
      <c r="Z181" s="5"/>
    </row>
    <row r="182" spans="1:26" x14ac:dyDescent="0.25">
      <c r="A182" s="127">
        <v>2004</v>
      </c>
      <c r="B182" s="122">
        <v>4018.6</v>
      </c>
      <c r="C182" s="122">
        <v>4150.5</v>
      </c>
      <c r="D182" s="41">
        <v>4385.8</v>
      </c>
      <c r="E182" s="41">
        <v>4470</v>
      </c>
      <c r="F182" s="41">
        <v>4578.3999999999996</v>
      </c>
      <c r="G182" s="41">
        <v>4665</v>
      </c>
      <c r="H182" s="41">
        <v>4815</v>
      </c>
      <c r="I182" s="41">
        <v>4989.8999999999996</v>
      </c>
      <c r="J182" s="41">
        <v>5086.8999999999996</v>
      </c>
      <c r="K182" s="41">
        <v>5130.6000000000004</v>
      </c>
      <c r="L182" s="41">
        <v>5262.9</v>
      </c>
      <c r="M182" s="41">
        <v>5174.3999999999996</v>
      </c>
      <c r="N182" s="90"/>
      <c r="P182" s="90"/>
      <c r="R182" s="90"/>
      <c r="T182" s="90"/>
      <c r="V182" s="90"/>
      <c r="X182" s="5"/>
      <c r="Z182" s="5"/>
    </row>
    <row r="183" spans="1:26" x14ac:dyDescent="0.25">
      <c r="A183" s="127">
        <v>2005</v>
      </c>
      <c r="B183" s="122">
        <v>5411.4</v>
      </c>
      <c r="C183" s="122">
        <v>5437.1</v>
      </c>
      <c r="D183" s="41">
        <v>5696.6</v>
      </c>
      <c r="E183" s="41">
        <v>5730.8</v>
      </c>
      <c r="F183" s="41">
        <v>5833.1</v>
      </c>
      <c r="G183" s="41">
        <v>6040.1</v>
      </c>
      <c r="H183" s="41">
        <v>6156.7</v>
      </c>
      <c r="I183" s="41">
        <v>6241.9</v>
      </c>
      <c r="J183" s="41">
        <v>6301.5</v>
      </c>
      <c r="K183" s="41">
        <v>6349.1</v>
      </c>
      <c r="L183" s="41">
        <v>6509.6</v>
      </c>
      <c r="M183" s="41">
        <v>6331.3</v>
      </c>
      <c r="N183" s="90"/>
      <c r="P183" s="90"/>
      <c r="R183" s="90"/>
      <c r="T183" s="90"/>
      <c r="V183" s="90"/>
      <c r="X183" s="5"/>
      <c r="Z183" s="5"/>
    </row>
    <row r="184" spans="1:26" x14ac:dyDescent="0.25">
      <c r="A184" s="127">
        <v>2006</v>
      </c>
      <c r="B184" s="122">
        <v>6052</v>
      </c>
      <c r="C184" s="122">
        <v>6380.6</v>
      </c>
      <c r="D184" s="41">
        <v>6730.9</v>
      </c>
      <c r="E184" s="41">
        <v>6941.8</v>
      </c>
      <c r="F184" s="41">
        <v>7115.7</v>
      </c>
      <c r="G184" s="41">
        <v>7266.8</v>
      </c>
      <c r="H184" s="41">
        <v>7386.5</v>
      </c>
      <c r="I184" s="41">
        <v>7536.8</v>
      </c>
      <c r="J184" s="41">
        <v>7795.4</v>
      </c>
      <c r="K184" s="41">
        <v>7708.6</v>
      </c>
      <c r="L184" s="41">
        <v>8193.5</v>
      </c>
      <c r="M184" s="41">
        <v>7871.2</v>
      </c>
      <c r="N184" s="90"/>
      <c r="P184" s="90"/>
      <c r="R184" s="90"/>
      <c r="T184" s="90"/>
      <c r="V184" s="90"/>
      <c r="X184" s="5"/>
      <c r="Z184" s="5"/>
    </row>
    <row r="185" spans="1:26" x14ac:dyDescent="0.25">
      <c r="A185" s="127">
        <v>2007</v>
      </c>
      <c r="B185" s="122">
        <v>7859.9</v>
      </c>
      <c r="C185" s="122">
        <v>8341.1</v>
      </c>
      <c r="D185" s="41">
        <v>8821.2000000000007</v>
      </c>
      <c r="E185" s="41">
        <v>9045.4</v>
      </c>
      <c r="F185" s="41">
        <v>9354.2000000000007</v>
      </c>
      <c r="G185" s="41">
        <v>9469.5</v>
      </c>
      <c r="H185" s="41">
        <v>9630.7999999999993</v>
      </c>
      <c r="I185" s="41">
        <v>9840.2000000000007</v>
      </c>
      <c r="J185" s="41">
        <v>10440.1</v>
      </c>
      <c r="K185" s="41">
        <v>10513.8</v>
      </c>
      <c r="L185" s="41">
        <v>10927.7</v>
      </c>
      <c r="M185" s="41">
        <v>11061.1</v>
      </c>
      <c r="N185" s="90"/>
      <c r="P185" s="90"/>
      <c r="R185" s="90"/>
      <c r="T185" s="90"/>
      <c r="V185" s="90"/>
      <c r="X185" s="5"/>
      <c r="Z185" s="5"/>
    </row>
    <row r="186" spans="1:26" x14ac:dyDescent="0.25">
      <c r="A186" s="127">
        <v>2008</v>
      </c>
      <c r="B186" s="122">
        <v>10987.8</v>
      </c>
      <c r="C186" s="122">
        <v>11361.1</v>
      </c>
      <c r="D186" s="41">
        <v>11953.7</v>
      </c>
      <c r="E186" s="41">
        <v>12228.1</v>
      </c>
      <c r="F186" s="41">
        <v>12684.2</v>
      </c>
      <c r="G186" s="41">
        <v>13281.3</v>
      </c>
      <c r="H186" s="41">
        <v>13447</v>
      </c>
      <c r="I186" s="41">
        <v>13492.7</v>
      </c>
      <c r="J186" s="41">
        <v>14106.3</v>
      </c>
      <c r="K186" s="41">
        <v>14213.8</v>
      </c>
      <c r="L186" s="41">
        <v>14463.5</v>
      </c>
      <c r="M186" s="41">
        <v>13783.1</v>
      </c>
      <c r="N186" s="90"/>
      <c r="P186" s="90"/>
      <c r="R186" s="90"/>
      <c r="T186" s="90"/>
      <c r="V186" s="90"/>
      <c r="X186" s="5"/>
      <c r="Z186" s="5"/>
    </row>
    <row r="187" spans="1:26" x14ac:dyDescent="0.25">
      <c r="A187" s="127">
        <v>2009</v>
      </c>
      <c r="B187" s="122">
        <v>13659.9</v>
      </c>
      <c r="C187" s="122">
        <v>14099.9</v>
      </c>
      <c r="D187" s="41">
        <v>14333.3</v>
      </c>
      <c r="E187" s="41">
        <v>14234.9</v>
      </c>
      <c r="F187" s="41">
        <v>14835</v>
      </c>
      <c r="G187" s="41">
        <v>15085</v>
      </c>
      <c r="H187" s="41">
        <v>15016.2</v>
      </c>
      <c r="I187" s="41">
        <v>15189.3</v>
      </c>
      <c r="J187" s="41">
        <v>15319.4</v>
      </c>
      <c r="K187" s="41">
        <v>15937.4</v>
      </c>
      <c r="L187" s="41">
        <v>15683.1</v>
      </c>
      <c r="M187" s="41">
        <v>15441.5</v>
      </c>
      <c r="N187" s="90"/>
      <c r="P187" s="90"/>
      <c r="R187" s="90"/>
      <c r="T187" s="90"/>
      <c r="V187" s="90"/>
      <c r="X187" s="5"/>
      <c r="Z187" s="5"/>
    </row>
    <row r="188" spans="1:26" x14ac:dyDescent="0.25">
      <c r="A188" s="127">
        <v>2010</v>
      </c>
      <c r="B188" s="122">
        <v>15149.5</v>
      </c>
      <c r="C188" s="122">
        <v>15624.7</v>
      </c>
      <c r="D188" s="41">
        <v>15816.2</v>
      </c>
      <c r="E188" s="41">
        <v>15873</v>
      </c>
      <c r="F188" s="41">
        <v>16358.3</v>
      </c>
      <c r="G188" s="41">
        <v>16725.2</v>
      </c>
      <c r="H188" s="41">
        <v>16704.900000000001</v>
      </c>
      <c r="I188" s="41">
        <v>16746.3</v>
      </c>
      <c r="J188" s="41">
        <v>17247.8</v>
      </c>
      <c r="K188" s="41">
        <v>17596.7</v>
      </c>
      <c r="L188" s="41">
        <v>17935.7</v>
      </c>
      <c r="M188" s="41">
        <v>18003.900000000001</v>
      </c>
      <c r="N188" s="90"/>
      <c r="P188" s="90"/>
      <c r="R188" s="90"/>
      <c r="T188" s="90"/>
      <c r="V188" s="90"/>
      <c r="X188" s="5"/>
      <c r="Z188" s="5"/>
    </row>
    <row r="189" spans="1:26" x14ac:dyDescent="0.25">
      <c r="A189" s="127">
        <v>2011</v>
      </c>
      <c r="B189" s="122">
        <v>17811.400000000001</v>
      </c>
      <c r="C189" s="122">
        <v>18394.8</v>
      </c>
      <c r="D189" s="41">
        <v>19053.7</v>
      </c>
      <c r="E189" s="41">
        <v>19475</v>
      </c>
      <c r="F189" s="41">
        <v>19564.400000000001</v>
      </c>
      <c r="G189" s="41">
        <v>19655.5</v>
      </c>
      <c r="H189" s="41">
        <v>19688.2</v>
      </c>
      <c r="I189" s="41">
        <v>20019</v>
      </c>
      <c r="J189" s="41">
        <v>20880.400000000001</v>
      </c>
      <c r="K189" s="41">
        <v>21089.8</v>
      </c>
      <c r="L189" s="41">
        <v>21846.799999999999</v>
      </c>
      <c r="M189" s="41">
        <v>21796.9</v>
      </c>
      <c r="N189" s="90"/>
      <c r="P189" s="90"/>
      <c r="R189" s="90"/>
      <c r="T189" s="90"/>
      <c r="V189" s="90"/>
      <c r="X189" s="5"/>
      <c r="Z189" s="5"/>
    </row>
    <row r="190" spans="1:26" x14ac:dyDescent="0.25">
      <c r="A190" s="127">
        <v>2012</v>
      </c>
      <c r="B190" s="122">
        <v>20617</v>
      </c>
      <c r="C190" s="122">
        <v>21101.8</v>
      </c>
      <c r="D190" s="41">
        <v>22005.3</v>
      </c>
      <c r="E190" s="41">
        <v>22603.3</v>
      </c>
      <c r="F190" s="41">
        <v>22578.2</v>
      </c>
      <c r="G190" s="41">
        <v>23149.5</v>
      </c>
      <c r="H190" s="41">
        <v>23020</v>
      </c>
      <c r="I190" s="41">
        <v>23202.400000000001</v>
      </c>
      <c r="J190" s="41">
        <v>23425.9</v>
      </c>
      <c r="K190" s="41">
        <v>23659.5</v>
      </c>
      <c r="L190" s="41">
        <v>23748</v>
      </c>
      <c r="M190" s="41">
        <v>22866.9</v>
      </c>
      <c r="N190" s="351"/>
      <c r="P190" s="90"/>
      <c r="R190" s="90"/>
      <c r="T190" s="90"/>
      <c r="V190" s="90"/>
      <c r="X190" s="5"/>
      <c r="Z190" s="5"/>
    </row>
    <row r="191" spans="1:26" ht="15" customHeight="1" x14ac:dyDescent="0.25">
      <c r="A191" s="127">
        <v>2013</v>
      </c>
      <c r="B191" s="122">
        <v>22160</v>
      </c>
      <c r="C191" s="122">
        <v>22537.9</v>
      </c>
      <c r="D191" s="41">
        <v>23463.4</v>
      </c>
      <c r="E191" s="41">
        <v>23890.6</v>
      </c>
      <c r="F191" s="41">
        <v>23729.8</v>
      </c>
      <c r="G191" s="41">
        <v>24472.400000000001</v>
      </c>
      <c r="H191" s="41">
        <v>24910.1</v>
      </c>
      <c r="I191" s="41">
        <v>25462.2</v>
      </c>
      <c r="J191" s="41">
        <v>25764.5</v>
      </c>
      <c r="K191" s="41">
        <v>25891</v>
      </c>
      <c r="L191" s="41">
        <v>26526.400000000001</v>
      </c>
      <c r="M191" s="41">
        <v>26263.7</v>
      </c>
      <c r="N191" s="351"/>
      <c r="O191" s="64"/>
      <c r="P191" s="64"/>
      <c r="Q191" s="64"/>
      <c r="R191" s="64"/>
      <c r="S191" s="64"/>
      <c r="T191" s="64"/>
      <c r="U191" s="64"/>
      <c r="V191" s="64"/>
      <c r="W191" s="64"/>
      <c r="X191" s="64"/>
      <c r="Y191" s="64"/>
      <c r="Z191" s="64"/>
    </row>
    <row r="192" spans="1:26" ht="15" customHeight="1" x14ac:dyDescent="0.25">
      <c r="A192" s="127">
        <v>2014</v>
      </c>
      <c r="B192" s="122">
        <v>25640.400000000001</v>
      </c>
      <c r="C192" s="122">
        <v>25847</v>
      </c>
      <c r="D192" s="41">
        <v>26420.1</v>
      </c>
      <c r="E192" s="41">
        <v>26581.3</v>
      </c>
      <c r="F192" s="41">
        <v>26849.7</v>
      </c>
      <c r="G192" s="41">
        <v>27273.5</v>
      </c>
      <c r="H192" s="41">
        <v>27483.8</v>
      </c>
      <c r="I192" s="41">
        <v>28104.2</v>
      </c>
      <c r="J192" s="41">
        <v>28493.5</v>
      </c>
      <c r="K192" s="41">
        <v>29311.9</v>
      </c>
      <c r="L192" s="41">
        <v>30295.599999999999</v>
      </c>
      <c r="M192" s="41">
        <v>31013.599999999999</v>
      </c>
      <c r="N192" s="90"/>
      <c r="O192" s="64"/>
      <c r="P192" s="64"/>
      <c r="Q192" s="64"/>
      <c r="R192" s="64"/>
      <c r="S192" s="64"/>
      <c r="T192" s="64"/>
      <c r="U192" s="64"/>
      <c r="V192" s="64"/>
      <c r="W192" s="64"/>
      <c r="X192" s="64"/>
      <c r="Y192" s="64"/>
      <c r="Z192" s="64"/>
    </row>
    <row r="193" spans="1:26" x14ac:dyDescent="0.25">
      <c r="A193" s="127">
        <v>2015</v>
      </c>
      <c r="B193" s="122">
        <v>30238.6</v>
      </c>
      <c r="C193" s="122">
        <v>30123.5</v>
      </c>
      <c r="D193" s="41">
        <v>32107.3</v>
      </c>
      <c r="E193" s="41">
        <v>32220.9</v>
      </c>
      <c r="F193" s="41">
        <v>32072.7</v>
      </c>
      <c r="G193" s="41">
        <v>32598.5</v>
      </c>
      <c r="H193" s="41">
        <v>32823.5</v>
      </c>
      <c r="I193" s="41">
        <v>33923.300000000003</v>
      </c>
      <c r="J193" s="41">
        <v>33777.199999999997</v>
      </c>
      <c r="K193" s="41">
        <v>34379.199999999997</v>
      </c>
      <c r="L193" s="41">
        <v>34682.5</v>
      </c>
      <c r="M193" s="41">
        <v>35736.400000000001</v>
      </c>
      <c r="N193" s="90"/>
      <c r="P193" s="90"/>
      <c r="R193" s="90"/>
      <c r="T193" s="90"/>
      <c r="V193" s="90"/>
      <c r="X193" s="90"/>
      <c r="Z193" s="90"/>
    </row>
    <row r="194" spans="1:26" x14ac:dyDescent="0.25">
      <c r="A194" s="127">
        <v>2016</v>
      </c>
      <c r="B194" s="122">
        <v>34296.800000000003</v>
      </c>
      <c r="C194" s="122">
        <v>33617.599999999999</v>
      </c>
      <c r="D194" s="41">
        <v>34536.300000000003</v>
      </c>
      <c r="E194" s="41">
        <v>34790.400000000001</v>
      </c>
      <c r="F194" s="41">
        <v>34858.1</v>
      </c>
      <c r="G194" s="41">
        <v>35670.400000000001</v>
      </c>
      <c r="H194" s="41">
        <v>36046.1</v>
      </c>
      <c r="I194" s="41">
        <v>35654.9</v>
      </c>
      <c r="J194" s="41">
        <v>36322</v>
      </c>
      <c r="K194" s="41">
        <v>36952.800000000003</v>
      </c>
      <c r="L194" s="41">
        <v>37667.300000000003</v>
      </c>
      <c r="M194" s="41">
        <v>37053.199999999997</v>
      </c>
      <c r="N194" s="90"/>
      <c r="P194" s="90"/>
      <c r="R194" s="90"/>
      <c r="T194" s="90"/>
      <c r="V194" s="90"/>
      <c r="X194" s="90"/>
      <c r="Z194" s="90"/>
    </row>
    <row r="195" spans="1:26" x14ac:dyDescent="0.25">
      <c r="A195" s="127">
        <v>2017</v>
      </c>
      <c r="B195" s="122">
        <v>33714.400000000001</v>
      </c>
      <c r="C195" s="122">
        <v>34651.9</v>
      </c>
      <c r="D195" s="41">
        <v>35139</v>
      </c>
      <c r="E195" s="41">
        <v>36129.699999999997</v>
      </c>
      <c r="F195" s="41">
        <v>35546.699999999997</v>
      </c>
      <c r="G195" s="41">
        <v>36501.4</v>
      </c>
      <c r="H195" s="41">
        <v>37069.1</v>
      </c>
      <c r="I195" s="41">
        <v>37139.199999999997</v>
      </c>
      <c r="J195" s="41">
        <v>37520.699999999997</v>
      </c>
      <c r="K195" s="41">
        <v>38833.9</v>
      </c>
      <c r="L195" s="41">
        <v>39833.599999999999</v>
      </c>
      <c r="M195" s="41">
        <v>40257.599999999999</v>
      </c>
      <c r="N195" s="90"/>
      <c r="P195" s="90"/>
      <c r="R195" s="90"/>
      <c r="T195" s="90"/>
      <c r="V195" s="90"/>
      <c r="X195" s="90"/>
      <c r="Z195" s="90"/>
    </row>
    <row r="196" spans="1:26" x14ac:dyDescent="0.25">
      <c r="A196" s="127">
        <v>2018</v>
      </c>
      <c r="B196" s="122">
        <v>38447.5</v>
      </c>
      <c r="C196" s="122">
        <v>39645.300000000003</v>
      </c>
      <c r="D196" s="41">
        <v>40574.6</v>
      </c>
      <c r="E196" s="41">
        <v>42194.400000000001</v>
      </c>
      <c r="F196" s="41">
        <v>42806.400000000001</v>
      </c>
      <c r="G196" s="41">
        <v>44421.8</v>
      </c>
      <c r="H196" s="41">
        <v>43475.1</v>
      </c>
      <c r="I196" s="41">
        <v>44474.2</v>
      </c>
      <c r="J196" s="41">
        <v>44897.9</v>
      </c>
      <c r="K196" s="41">
        <v>45249.5</v>
      </c>
      <c r="L196" s="41">
        <v>46287.9</v>
      </c>
      <c r="M196" s="210">
        <v>46668.5</v>
      </c>
      <c r="N196" s="90"/>
      <c r="P196" s="90"/>
      <c r="R196" s="90"/>
      <c r="T196" s="90"/>
      <c r="V196" s="90"/>
      <c r="X196" s="90"/>
      <c r="Z196" s="90"/>
    </row>
    <row r="197" spans="1:26" x14ac:dyDescent="0.25">
      <c r="A197" s="172">
        <v>2019</v>
      </c>
      <c r="B197" s="122">
        <v>43775.8</v>
      </c>
      <c r="C197" s="122">
        <v>44942</v>
      </c>
      <c r="D197" s="90">
        <v>46082.9</v>
      </c>
      <c r="E197" s="90">
        <v>47622.7</v>
      </c>
      <c r="F197" s="90">
        <v>47370.7</v>
      </c>
      <c r="G197" s="90">
        <v>47652.9</v>
      </c>
      <c r="H197" s="90">
        <v>48091.9</v>
      </c>
      <c r="I197" s="90">
        <v>47976.9</v>
      </c>
      <c r="J197" s="90">
        <v>48845.5</v>
      </c>
      <c r="K197" s="90">
        <v>49840.9</v>
      </c>
      <c r="L197" s="90">
        <v>50681.3</v>
      </c>
      <c r="M197" s="90">
        <v>50507.1</v>
      </c>
      <c r="N197" s="90"/>
      <c r="P197" s="90"/>
      <c r="R197" s="90"/>
      <c r="T197" s="90"/>
      <c r="V197" s="90"/>
      <c r="X197" s="90"/>
      <c r="Z197" s="90"/>
    </row>
    <row r="198" spans="1:26" x14ac:dyDescent="0.25">
      <c r="A198" s="172">
        <v>2020</v>
      </c>
      <c r="B198" s="122">
        <v>49082.9</v>
      </c>
      <c r="C198" s="122">
        <v>49028</v>
      </c>
      <c r="D198" s="90">
        <v>49102.5</v>
      </c>
      <c r="E198" s="90">
        <v>48854.2</v>
      </c>
      <c r="F198" s="90">
        <v>48900.2</v>
      </c>
      <c r="G198" s="90">
        <v>49966.3</v>
      </c>
      <c r="H198" s="90">
        <v>51115.4</v>
      </c>
      <c r="I198" s="90">
        <v>52128.2</v>
      </c>
      <c r="J198" s="90">
        <v>56305.9</v>
      </c>
      <c r="K198" s="90">
        <v>57130.9</v>
      </c>
      <c r="L198" s="90">
        <v>59513.1</v>
      </c>
      <c r="M198" s="90"/>
      <c r="N198" s="90"/>
      <c r="P198" s="90"/>
      <c r="R198" s="90"/>
      <c r="T198" s="90"/>
      <c r="V198" s="90"/>
      <c r="X198" s="90"/>
      <c r="Z198" s="90"/>
    </row>
    <row r="199" spans="1:26" ht="15" customHeight="1" x14ac:dyDescent="0.25">
      <c r="A199" s="661" t="s">
        <v>730</v>
      </c>
      <c r="B199" s="661"/>
      <c r="C199" s="661"/>
      <c r="D199" s="661"/>
      <c r="E199" s="661"/>
      <c r="F199" s="661"/>
      <c r="G199" s="661"/>
      <c r="H199" s="661"/>
      <c r="I199" s="661"/>
      <c r="J199" s="661"/>
      <c r="K199" s="661"/>
      <c r="L199" s="661"/>
      <c r="M199" s="661"/>
      <c r="N199" s="90"/>
      <c r="P199" s="90"/>
      <c r="R199" s="90"/>
      <c r="T199" s="90"/>
      <c r="V199" s="90"/>
      <c r="X199" s="90"/>
      <c r="Z199" s="90"/>
    </row>
    <row r="200" spans="1:26" ht="15" customHeight="1" x14ac:dyDescent="0.25">
      <c r="A200" s="654" t="s">
        <v>378</v>
      </c>
      <c r="B200" s="654"/>
      <c r="C200" s="654"/>
      <c r="D200" s="654"/>
      <c r="E200" s="654"/>
      <c r="F200" s="654"/>
      <c r="G200" s="654"/>
      <c r="H200" s="654"/>
      <c r="I200" s="654"/>
      <c r="J200" s="654"/>
      <c r="K200" s="654"/>
      <c r="L200" s="654"/>
      <c r="M200" s="654"/>
      <c r="N200" s="90"/>
      <c r="P200" s="90"/>
      <c r="R200" s="90"/>
      <c r="T200" s="90"/>
      <c r="V200" s="90"/>
      <c r="X200" s="90"/>
      <c r="Z200" s="90"/>
    </row>
    <row r="201" spans="1:26" x14ac:dyDescent="0.25">
      <c r="A201" s="127">
        <v>1999</v>
      </c>
      <c r="B201" s="122">
        <v>772</v>
      </c>
      <c r="C201" s="122">
        <v>799.8</v>
      </c>
      <c r="D201" s="41">
        <v>824.8</v>
      </c>
      <c r="E201" s="41">
        <v>842.3</v>
      </c>
      <c r="F201" s="41">
        <v>863.8</v>
      </c>
      <c r="G201" s="41">
        <v>881.2</v>
      </c>
      <c r="H201" s="41">
        <v>883.8</v>
      </c>
      <c r="I201" s="41">
        <v>881.6</v>
      </c>
      <c r="J201" s="41">
        <v>883.5</v>
      </c>
      <c r="K201" s="41">
        <v>889.7</v>
      </c>
      <c r="L201" s="41">
        <v>859.7</v>
      </c>
      <c r="M201" s="41">
        <v>814.6</v>
      </c>
      <c r="N201" s="90"/>
      <c r="P201" s="90"/>
      <c r="R201" s="90"/>
      <c r="T201" s="90"/>
      <c r="V201" s="90"/>
      <c r="X201" s="90"/>
      <c r="Z201" s="90"/>
    </row>
    <row r="202" spans="1:26" x14ac:dyDescent="0.25">
      <c r="A202" s="127">
        <v>2000</v>
      </c>
      <c r="B202" s="122">
        <v>787.9</v>
      </c>
      <c r="C202" s="122">
        <v>886.2</v>
      </c>
      <c r="D202" s="41">
        <v>921</v>
      </c>
      <c r="E202" s="41">
        <v>937.5</v>
      </c>
      <c r="F202" s="41">
        <v>959.2</v>
      </c>
      <c r="G202" s="41">
        <v>944.2</v>
      </c>
      <c r="H202" s="41">
        <v>957.9</v>
      </c>
      <c r="I202" s="41">
        <v>966.2</v>
      </c>
      <c r="J202" s="41">
        <v>964.1</v>
      </c>
      <c r="K202" s="41">
        <v>949</v>
      </c>
      <c r="L202" s="41">
        <v>960.7</v>
      </c>
      <c r="M202" s="41">
        <v>916.3</v>
      </c>
      <c r="N202" s="90"/>
      <c r="P202" s="90"/>
      <c r="R202" s="90"/>
      <c r="T202" s="90"/>
      <c r="V202" s="90"/>
      <c r="X202" s="90"/>
      <c r="Z202" s="90"/>
    </row>
    <row r="203" spans="1:26" x14ac:dyDescent="0.25">
      <c r="A203" s="127">
        <v>2001</v>
      </c>
      <c r="B203" s="122">
        <v>1010.1</v>
      </c>
      <c r="C203" s="122">
        <v>1018.4</v>
      </c>
      <c r="D203" s="41">
        <v>1041.7</v>
      </c>
      <c r="E203" s="41">
        <v>1079.7</v>
      </c>
      <c r="F203" s="41">
        <v>1049.9000000000001</v>
      </c>
      <c r="G203" s="41">
        <v>1048.7</v>
      </c>
      <c r="H203" s="41">
        <v>1067.5999999999999</v>
      </c>
      <c r="I203" s="41">
        <v>1053</v>
      </c>
      <c r="J203" s="41">
        <v>1052.8</v>
      </c>
      <c r="K203" s="41">
        <v>1038.2</v>
      </c>
      <c r="L203" s="41">
        <v>1053.2</v>
      </c>
      <c r="M203" s="41">
        <v>1007.3</v>
      </c>
      <c r="N203" s="90"/>
      <c r="P203" s="90"/>
      <c r="R203" s="90"/>
      <c r="T203" s="90"/>
      <c r="V203" s="90"/>
      <c r="X203" s="90"/>
      <c r="Z203" s="90"/>
    </row>
    <row r="204" spans="1:26" x14ac:dyDescent="0.25">
      <c r="A204" s="127">
        <v>2002</v>
      </c>
      <c r="B204" s="122">
        <v>1020.5</v>
      </c>
      <c r="C204" s="122">
        <v>1029.8</v>
      </c>
      <c r="D204" s="41">
        <v>963.1</v>
      </c>
      <c r="E204" s="41">
        <v>964.3</v>
      </c>
      <c r="F204" s="41">
        <v>950.2</v>
      </c>
      <c r="G204" s="41">
        <v>977.9</v>
      </c>
      <c r="H204" s="41">
        <v>941.4</v>
      </c>
      <c r="I204" s="41">
        <v>942.9</v>
      </c>
      <c r="J204" s="41">
        <v>976.4</v>
      </c>
      <c r="K204" s="41">
        <v>973.6</v>
      </c>
      <c r="L204" s="41">
        <v>967.6</v>
      </c>
      <c r="M204" s="41">
        <v>910.9</v>
      </c>
      <c r="N204" s="90"/>
      <c r="P204" s="90"/>
      <c r="R204" s="90"/>
      <c r="T204" s="90"/>
      <c r="V204" s="90"/>
      <c r="X204" s="90"/>
      <c r="Z204" s="90"/>
    </row>
    <row r="205" spans="1:26" x14ac:dyDescent="0.25">
      <c r="A205" s="127">
        <v>2003</v>
      </c>
      <c r="B205" s="122">
        <v>867.5</v>
      </c>
      <c r="C205" s="122">
        <v>834.6</v>
      </c>
      <c r="D205" s="41">
        <v>977.1</v>
      </c>
      <c r="E205" s="41">
        <v>914.1</v>
      </c>
      <c r="F205" s="41">
        <v>909.6</v>
      </c>
      <c r="G205" s="41">
        <v>917.7</v>
      </c>
      <c r="H205" s="41">
        <v>901.3</v>
      </c>
      <c r="I205" s="41">
        <v>913.3</v>
      </c>
      <c r="J205" s="41">
        <v>932.9</v>
      </c>
      <c r="K205" s="41">
        <v>953.4</v>
      </c>
      <c r="L205" s="41">
        <v>957.4</v>
      </c>
      <c r="M205" s="41">
        <v>876.5</v>
      </c>
      <c r="N205" s="90"/>
      <c r="P205" s="90"/>
      <c r="R205" s="90"/>
      <c r="T205" s="90"/>
      <c r="V205" s="90"/>
      <c r="X205" s="90"/>
      <c r="Z205" s="90"/>
    </row>
    <row r="206" spans="1:26" x14ac:dyDescent="0.25">
      <c r="A206" s="127">
        <v>2004</v>
      </c>
      <c r="B206" s="122">
        <v>870.7</v>
      </c>
      <c r="C206" s="122">
        <v>834</v>
      </c>
      <c r="D206" s="41">
        <v>877.2</v>
      </c>
      <c r="E206" s="41">
        <v>891.5</v>
      </c>
      <c r="F206" s="41">
        <v>918.5</v>
      </c>
      <c r="G206" s="41">
        <v>870.7</v>
      </c>
      <c r="H206" s="41">
        <v>865.6</v>
      </c>
      <c r="I206" s="41">
        <v>889.2</v>
      </c>
      <c r="J206" s="41">
        <v>903.6</v>
      </c>
      <c r="K206" s="41">
        <v>920.2</v>
      </c>
      <c r="L206" s="41">
        <v>908.1</v>
      </c>
      <c r="M206" s="41">
        <v>839</v>
      </c>
      <c r="N206" s="90"/>
      <c r="P206" s="90"/>
      <c r="R206" s="90"/>
      <c r="T206" s="90"/>
      <c r="V206" s="90"/>
      <c r="X206" s="90"/>
      <c r="Z206" s="90"/>
    </row>
    <row r="207" spans="1:26" x14ac:dyDescent="0.25">
      <c r="A207" s="127">
        <v>2005</v>
      </c>
      <c r="B207" s="122">
        <v>879.6</v>
      </c>
      <c r="C207" s="122">
        <v>964.9</v>
      </c>
      <c r="D207" s="41">
        <v>942.3</v>
      </c>
      <c r="E207" s="41">
        <v>952.2</v>
      </c>
      <c r="F207" s="41">
        <v>932.2</v>
      </c>
      <c r="G207" s="41">
        <v>934.8</v>
      </c>
      <c r="H207" s="41">
        <v>941.3</v>
      </c>
      <c r="I207" s="41">
        <v>936.2</v>
      </c>
      <c r="J207" s="41">
        <v>900.2</v>
      </c>
      <c r="K207" s="41">
        <v>930.5</v>
      </c>
      <c r="L207" s="41">
        <v>917.4</v>
      </c>
      <c r="M207" s="41">
        <v>856</v>
      </c>
      <c r="N207" s="90"/>
      <c r="P207" s="90"/>
      <c r="R207" s="90"/>
      <c r="T207" s="90"/>
      <c r="V207" s="90"/>
      <c r="X207" s="90"/>
      <c r="Z207" s="90"/>
    </row>
    <row r="208" spans="1:26" x14ac:dyDescent="0.25">
      <c r="A208" s="127">
        <v>2006</v>
      </c>
      <c r="B208" s="122">
        <v>794.8</v>
      </c>
      <c r="C208" s="122">
        <v>777.5</v>
      </c>
      <c r="D208" s="41">
        <v>922.7</v>
      </c>
      <c r="E208" s="41">
        <v>978.1</v>
      </c>
      <c r="F208" s="41">
        <v>932.9</v>
      </c>
      <c r="G208" s="41">
        <v>925.9</v>
      </c>
      <c r="H208" s="41">
        <v>935</v>
      </c>
      <c r="I208" s="41">
        <v>937.3</v>
      </c>
      <c r="J208" s="41">
        <v>951.4</v>
      </c>
      <c r="K208" s="41">
        <v>832.9</v>
      </c>
      <c r="L208" s="41">
        <v>1112.0999999999999</v>
      </c>
      <c r="M208" s="41">
        <v>1039.9000000000001</v>
      </c>
      <c r="N208" s="90"/>
      <c r="P208" s="90"/>
      <c r="R208" s="90"/>
      <c r="T208" s="90"/>
      <c r="V208" s="90"/>
      <c r="X208" s="90"/>
      <c r="Z208" s="90"/>
    </row>
    <row r="209" spans="1:26" x14ac:dyDescent="0.25">
      <c r="A209" s="127">
        <v>2007</v>
      </c>
      <c r="B209" s="122">
        <v>1064.9000000000001</v>
      </c>
      <c r="C209" s="122">
        <v>1071</v>
      </c>
      <c r="D209" s="41">
        <v>1108.3</v>
      </c>
      <c r="E209" s="41">
        <v>1154.9000000000001</v>
      </c>
      <c r="F209" s="41">
        <v>1148.2</v>
      </c>
      <c r="G209" s="41">
        <v>965.2</v>
      </c>
      <c r="H209" s="41">
        <v>978.8</v>
      </c>
      <c r="I209" s="41">
        <v>981.3</v>
      </c>
      <c r="J209" s="41">
        <v>1063.9000000000001</v>
      </c>
      <c r="K209" s="41">
        <v>952.2</v>
      </c>
      <c r="L209" s="41">
        <v>925.8</v>
      </c>
      <c r="M209" s="41">
        <v>887.2</v>
      </c>
      <c r="N209" s="90"/>
      <c r="P209" s="90"/>
      <c r="R209" s="90"/>
      <c r="T209" s="90"/>
      <c r="V209" s="90"/>
      <c r="X209" s="90"/>
      <c r="Z209" s="90"/>
    </row>
    <row r="210" spans="1:26" x14ac:dyDescent="0.25">
      <c r="A210" s="127">
        <v>2008</v>
      </c>
      <c r="B210" s="122">
        <v>945.6</v>
      </c>
      <c r="C210" s="122">
        <v>931.2</v>
      </c>
      <c r="D210" s="41">
        <v>971.3</v>
      </c>
      <c r="E210" s="41">
        <v>962.8</v>
      </c>
      <c r="F210" s="41">
        <v>972.6</v>
      </c>
      <c r="G210" s="41">
        <v>998.6</v>
      </c>
      <c r="H210" s="41">
        <v>985.3</v>
      </c>
      <c r="I210" s="41">
        <v>1071.2</v>
      </c>
      <c r="J210" s="41">
        <v>1089.0999999999999</v>
      </c>
      <c r="K210" s="41">
        <v>1139.3</v>
      </c>
      <c r="L210" s="41">
        <v>1276.8</v>
      </c>
      <c r="M210" s="41">
        <v>1051.3</v>
      </c>
      <c r="N210" s="90"/>
      <c r="P210" s="90"/>
      <c r="R210" s="90"/>
      <c r="T210" s="90"/>
      <c r="V210" s="90"/>
      <c r="X210" s="90"/>
      <c r="Z210" s="90"/>
    </row>
    <row r="211" spans="1:26" x14ac:dyDescent="0.25">
      <c r="A211" s="127">
        <v>2009</v>
      </c>
      <c r="B211" s="122">
        <v>1142.2</v>
      </c>
      <c r="C211" s="122">
        <v>1184.5</v>
      </c>
      <c r="D211" s="41">
        <v>1194.0999999999999</v>
      </c>
      <c r="E211" s="41">
        <v>1203.7</v>
      </c>
      <c r="F211" s="41">
        <v>1215.8</v>
      </c>
      <c r="G211" s="41">
        <v>1198.7</v>
      </c>
      <c r="H211" s="41">
        <v>1155.3</v>
      </c>
      <c r="I211" s="41">
        <v>1202</v>
      </c>
      <c r="J211" s="41">
        <v>1184.4000000000001</v>
      </c>
      <c r="K211" s="41">
        <v>1193.7</v>
      </c>
      <c r="L211" s="41">
        <v>1131.4000000000001</v>
      </c>
      <c r="M211" s="41">
        <v>1011.3</v>
      </c>
      <c r="N211" s="90"/>
      <c r="P211" s="90"/>
      <c r="R211" s="90"/>
      <c r="T211" s="90"/>
      <c r="V211" s="90"/>
      <c r="X211" s="90"/>
      <c r="Z211" s="90"/>
    </row>
    <row r="212" spans="1:26" x14ac:dyDescent="0.25">
      <c r="A212" s="127">
        <v>2010</v>
      </c>
      <c r="B212" s="122">
        <v>1119.5999999999999</v>
      </c>
      <c r="C212" s="122">
        <v>1140.9000000000001</v>
      </c>
      <c r="D212" s="41">
        <v>1150.2</v>
      </c>
      <c r="E212" s="41">
        <v>1136.2</v>
      </c>
      <c r="F212" s="41">
        <v>1218.4000000000001</v>
      </c>
      <c r="G212" s="41">
        <v>1172.8</v>
      </c>
      <c r="H212" s="41">
        <v>1148</v>
      </c>
      <c r="I212" s="41">
        <v>1132.0999999999999</v>
      </c>
      <c r="J212" s="41">
        <v>1127.2</v>
      </c>
      <c r="K212" s="41">
        <v>1137.9000000000001</v>
      </c>
      <c r="L212" s="41">
        <v>1130.2</v>
      </c>
      <c r="M212" s="41">
        <v>1048.0999999999999</v>
      </c>
      <c r="N212" s="350"/>
      <c r="P212" s="90"/>
      <c r="R212" s="90"/>
      <c r="S212" s="90"/>
      <c r="T212" s="90"/>
      <c r="U212" s="90"/>
      <c r="V212" s="90"/>
      <c r="X212" s="90"/>
      <c r="Z212" s="90"/>
    </row>
    <row r="213" spans="1:26" x14ac:dyDescent="0.25">
      <c r="A213" s="127">
        <v>2011</v>
      </c>
      <c r="B213" s="122">
        <v>1143.3</v>
      </c>
      <c r="C213" s="122">
        <v>1153.9000000000001</v>
      </c>
      <c r="D213" s="41">
        <v>1125</v>
      </c>
      <c r="E213" s="41">
        <v>1181.2</v>
      </c>
      <c r="F213" s="41">
        <v>1198.5</v>
      </c>
      <c r="G213" s="41">
        <v>1197.3</v>
      </c>
      <c r="H213" s="41">
        <v>1257.0999999999999</v>
      </c>
      <c r="I213" s="41">
        <v>1233.9000000000001</v>
      </c>
      <c r="J213" s="41">
        <v>1283</v>
      </c>
      <c r="K213" s="41">
        <v>1266.5999999999999</v>
      </c>
      <c r="L213" s="41">
        <v>1259.5</v>
      </c>
      <c r="M213" s="41">
        <v>1167.5</v>
      </c>
      <c r="O213" s="25"/>
      <c r="P213" s="25"/>
      <c r="Q213" s="25"/>
      <c r="R213" s="25"/>
      <c r="S213" s="25"/>
      <c r="T213" s="25"/>
      <c r="U213" s="25"/>
      <c r="V213" s="25"/>
      <c r="W213" s="25"/>
      <c r="X213" s="25"/>
      <c r="Y213" s="25"/>
      <c r="Z213" s="25"/>
    </row>
    <row r="214" spans="1:26" ht="15" customHeight="1" x14ac:dyDescent="0.25">
      <c r="A214" s="127">
        <v>2012</v>
      </c>
      <c r="B214" s="122">
        <v>1240.5999999999999</v>
      </c>
      <c r="C214" s="122">
        <v>1209.5999999999999</v>
      </c>
      <c r="D214" s="41">
        <v>1251.2</v>
      </c>
      <c r="E214" s="41">
        <v>1277.5999999999999</v>
      </c>
      <c r="F214" s="41">
        <v>1272.8</v>
      </c>
      <c r="G214" s="41">
        <v>1308.7</v>
      </c>
      <c r="H214" s="41">
        <v>1287.2</v>
      </c>
      <c r="I214" s="41">
        <v>1279.2</v>
      </c>
      <c r="J214" s="41">
        <v>1315.8</v>
      </c>
      <c r="K214" s="41">
        <v>1352.7</v>
      </c>
      <c r="L214" s="41">
        <v>1309.3</v>
      </c>
      <c r="M214" s="41">
        <v>1229.3</v>
      </c>
    </row>
    <row r="215" spans="1:26" ht="15" customHeight="1" x14ac:dyDescent="0.25">
      <c r="A215" s="127">
        <v>2013</v>
      </c>
      <c r="B215" s="122">
        <v>1278.5</v>
      </c>
      <c r="C215" s="122">
        <v>1328.9</v>
      </c>
      <c r="D215" s="41">
        <v>1445.3</v>
      </c>
      <c r="E215" s="41">
        <v>1494.4</v>
      </c>
      <c r="F215" s="41">
        <v>1525.8</v>
      </c>
      <c r="G215" s="41">
        <v>1659.8</v>
      </c>
      <c r="H215" s="41">
        <v>1602.9</v>
      </c>
      <c r="I215" s="41">
        <v>1574.2</v>
      </c>
      <c r="J215" s="41">
        <v>1604.2</v>
      </c>
      <c r="K215" s="41">
        <v>1649</v>
      </c>
      <c r="L215" s="41">
        <v>1630.5</v>
      </c>
      <c r="M215" s="41">
        <v>1482.8</v>
      </c>
    </row>
    <row r="216" spans="1:26" x14ac:dyDescent="0.25">
      <c r="A216" s="127">
        <v>2014</v>
      </c>
      <c r="B216" s="122">
        <v>1508.9</v>
      </c>
      <c r="C216" s="122">
        <v>1636.5</v>
      </c>
      <c r="D216" s="41">
        <v>1781.8</v>
      </c>
      <c r="E216" s="41">
        <v>1821.7</v>
      </c>
      <c r="F216" s="41">
        <v>1896.3</v>
      </c>
      <c r="G216" s="41">
        <v>1790.1</v>
      </c>
      <c r="H216" s="41">
        <v>1873.2</v>
      </c>
      <c r="I216" s="41">
        <v>1949.7</v>
      </c>
      <c r="J216" s="41">
        <v>1872.2</v>
      </c>
      <c r="K216" s="41">
        <v>1934.7</v>
      </c>
      <c r="L216" s="41">
        <v>1977.7</v>
      </c>
      <c r="M216" s="41">
        <v>2015.9</v>
      </c>
    </row>
    <row r="217" spans="1:26" x14ac:dyDescent="0.25">
      <c r="A217" s="127">
        <v>2015</v>
      </c>
      <c r="B217" s="122">
        <v>2192.9</v>
      </c>
      <c r="C217" s="122">
        <v>2190.4</v>
      </c>
      <c r="D217" s="41">
        <v>2241.5</v>
      </c>
      <c r="E217" s="41">
        <v>2046.4</v>
      </c>
      <c r="F217" s="41">
        <v>2223.6999999999998</v>
      </c>
      <c r="G217" s="41">
        <v>2202.4</v>
      </c>
      <c r="H217" s="41">
        <v>2252.5</v>
      </c>
      <c r="I217" s="41">
        <v>2532.8000000000002</v>
      </c>
      <c r="J217" s="41">
        <v>2367.6999999999998</v>
      </c>
      <c r="K217" s="41">
        <v>2447</v>
      </c>
      <c r="L217" s="41">
        <v>2425.6999999999998</v>
      </c>
      <c r="M217" s="41">
        <v>2275.6</v>
      </c>
    </row>
    <row r="218" spans="1:26" x14ac:dyDescent="0.25">
      <c r="A218" s="127">
        <v>2016</v>
      </c>
      <c r="B218" s="122">
        <v>2366.6</v>
      </c>
      <c r="C218" s="122">
        <v>2244.6</v>
      </c>
      <c r="D218" s="41">
        <v>2387.6</v>
      </c>
      <c r="E218" s="41">
        <v>2419.9</v>
      </c>
      <c r="F218" s="41">
        <v>2411.5</v>
      </c>
      <c r="G218" s="41">
        <v>2281.6</v>
      </c>
      <c r="H218" s="41">
        <v>2301</v>
      </c>
      <c r="I218" s="41">
        <v>2294.1999999999998</v>
      </c>
      <c r="J218" s="41">
        <v>2404.1999999999998</v>
      </c>
      <c r="K218" s="41">
        <v>2453.5</v>
      </c>
      <c r="L218" s="41">
        <v>2465.3000000000002</v>
      </c>
      <c r="M218" s="41">
        <v>2240.9</v>
      </c>
    </row>
    <row r="219" spans="1:26" x14ac:dyDescent="0.25">
      <c r="A219" s="127">
        <v>2017</v>
      </c>
      <c r="B219" s="122">
        <v>2460.5</v>
      </c>
      <c r="C219" s="122">
        <v>2527.4</v>
      </c>
      <c r="D219" s="41">
        <v>2537.8000000000002</v>
      </c>
      <c r="E219" s="41">
        <v>2591.4</v>
      </c>
      <c r="F219" s="41">
        <v>2582.6</v>
      </c>
      <c r="G219" s="41">
        <v>2640.6</v>
      </c>
      <c r="H219" s="41">
        <v>2667.2</v>
      </c>
      <c r="I219" s="41">
        <v>2562.4</v>
      </c>
      <c r="J219" s="41">
        <v>2445.8000000000002</v>
      </c>
      <c r="K219" s="41">
        <v>2472.9</v>
      </c>
      <c r="L219" s="41">
        <v>2479.6999999999998</v>
      </c>
      <c r="M219" s="41">
        <v>2328.6</v>
      </c>
    </row>
    <row r="220" spans="1:26" x14ac:dyDescent="0.25">
      <c r="A220" s="127">
        <v>2018</v>
      </c>
      <c r="B220" s="122">
        <v>2308.4</v>
      </c>
      <c r="C220" s="122">
        <v>2411.6999999999998</v>
      </c>
      <c r="D220" s="41">
        <v>2510.5</v>
      </c>
      <c r="E220" s="41">
        <v>2740</v>
      </c>
      <c r="F220" s="41">
        <v>2720.9</v>
      </c>
      <c r="G220" s="41">
        <v>2771.4</v>
      </c>
      <c r="H220" s="41">
        <v>2746.5</v>
      </c>
      <c r="I220" s="41">
        <v>2757.6</v>
      </c>
      <c r="J220" s="41">
        <v>2676.9</v>
      </c>
      <c r="K220" s="181">
        <v>2694.7</v>
      </c>
      <c r="L220" s="41">
        <v>2719.4</v>
      </c>
      <c r="M220" s="209">
        <v>2646.7</v>
      </c>
    </row>
    <row r="221" spans="1:26" x14ac:dyDescent="0.25">
      <c r="A221" s="127">
        <v>2019</v>
      </c>
      <c r="B221" s="73">
        <v>2650.7</v>
      </c>
      <c r="C221" s="73">
        <v>2767.1</v>
      </c>
      <c r="D221" s="73">
        <v>2901.5</v>
      </c>
      <c r="E221" s="102">
        <v>2832</v>
      </c>
      <c r="F221" s="102">
        <v>2930</v>
      </c>
      <c r="G221" s="73">
        <v>2891.6</v>
      </c>
      <c r="H221" s="73">
        <v>3101.6</v>
      </c>
      <c r="I221" s="73">
        <v>2893.6</v>
      </c>
      <c r="J221" s="73">
        <v>2978.6</v>
      </c>
      <c r="K221" s="73">
        <v>2983.7</v>
      </c>
      <c r="L221" s="73">
        <v>3019.4</v>
      </c>
      <c r="M221" s="41">
        <v>2661</v>
      </c>
    </row>
    <row r="222" spans="1:26" x14ac:dyDescent="0.25">
      <c r="A222" s="127">
        <v>2020</v>
      </c>
      <c r="B222" s="73">
        <v>2836.2</v>
      </c>
      <c r="C222" s="73">
        <v>2766.2</v>
      </c>
      <c r="D222" s="73">
        <v>2813.4</v>
      </c>
      <c r="E222" s="102">
        <v>2994.5</v>
      </c>
      <c r="F222" s="102">
        <v>3128.2</v>
      </c>
      <c r="G222" s="73">
        <v>3035.1</v>
      </c>
      <c r="H222" s="73">
        <v>3086.3</v>
      </c>
      <c r="I222" s="73">
        <v>3178.5</v>
      </c>
      <c r="J222" s="73">
        <v>3118.7</v>
      </c>
      <c r="K222" s="73">
        <v>3097.5</v>
      </c>
      <c r="L222" s="73">
        <v>3043.8</v>
      </c>
      <c r="M222" s="73"/>
    </row>
    <row r="223" spans="1:26" ht="15" customHeight="1" x14ac:dyDescent="0.25">
      <c r="A223" s="662" t="s">
        <v>379</v>
      </c>
      <c r="B223" s="662"/>
      <c r="C223" s="662"/>
      <c r="D223" s="662"/>
      <c r="E223" s="662"/>
      <c r="F223" s="662"/>
      <c r="G223" s="662"/>
      <c r="H223" s="662"/>
      <c r="I223" s="662"/>
      <c r="J223" s="662"/>
      <c r="K223" s="662"/>
      <c r="L223" s="662"/>
      <c r="M223" s="662"/>
    </row>
    <row r="224" spans="1:26" ht="15" customHeight="1" x14ac:dyDescent="0.25">
      <c r="A224" s="660" t="s">
        <v>254</v>
      </c>
      <c r="B224" s="660"/>
      <c r="C224" s="660"/>
      <c r="D224" s="660"/>
      <c r="E224" s="660"/>
      <c r="F224" s="660"/>
      <c r="G224" s="660"/>
      <c r="H224" s="660"/>
      <c r="I224" s="660"/>
      <c r="J224" s="660"/>
      <c r="K224" s="660"/>
      <c r="L224" s="660"/>
      <c r="M224" s="660"/>
    </row>
    <row r="225" spans="1:13" x14ac:dyDescent="0.25">
      <c r="A225" s="287">
        <v>1999</v>
      </c>
      <c r="B225" s="47">
        <v>101.3</v>
      </c>
      <c r="C225" s="47">
        <v>103.6</v>
      </c>
      <c r="D225" s="47">
        <v>103.1</v>
      </c>
      <c r="E225" s="47">
        <v>102.1</v>
      </c>
      <c r="F225" s="47">
        <v>102.5</v>
      </c>
      <c r="G225" s="47">
        <v>102</v>
      </c>
      <c r="H225" s="47">
        <v>100.3</v>
      </c>
      <c r="I225" s="47">
        <v>99.8</v>
      </c>
      <c r="J225" s="47">
        <v>100.2</v>
      </c>
      <c r="K225" s="47">
        <v>100.7</v>
      </c>
      <c r="L225" s="47">
        <v>96.6</v>
      </c>
      <c r="M225" s="47">
        <v>94.7</v>
      </c>
    </row>
    <row r="226" spans="1:13" x14ac:dyDescent="0.25">
      <c r="A226" s="287">
        <v>2000</v>
      </c>
      <c r="B226" s="47">
        <v>96.7</v>
      </c>
      <c r="C226" s="47">
        <v>112.5</v>
      </c>
      <c r="D226" s="47">
        <v>103.9</v>
      </c>
      <c r="E226" s="47">
        <v>101.8</v>
      </c>
      <c r="F226" s="47">
        <v>102.3</v>
      </c>
      <c r="G226" s="47">
        <v>98.4</v>
      </c>
      <c r="H226" s="47">
        <v>101.5</v>
      </c>
      <c r="I226" s="47">
        <v>100.9</v>
      </c>
      <c r="J226" s="47">
        <v>99.8</v>
      </c>
      <c r="K226" s="47">
        <v>98.4</v>
      </c>
      <c r="L226" s="47">
        <v>101.2</v>
      </c>
      <c r="M226" s="47">
        <v>95.4</v>
      </c>
    </row>
    <row r="227" spans="1:13" x14ac:dyDescent="0.25">
      <c r="A227" s="287">
        <v>2001</v>
      </c>
      <c r="B227" s="47">
        <v>110.2</v>
      </c>
      <c r="C227" s="47">
        <v>100.8</v>
      </c>
      <c r="D227" s="47">
        <v>102.3</v>
      </c>
      <c r="E227" s="47">
        <v>103.7</v>
      </c>
      <c r="F227" s="47">
        <v>97.2</v>
      </c>
      <c r="G227" s="47">
        <v>99.9</v>
      </c>
      <c r="H227" s="47">
        <v>101.8</v>
      </c>
      <c r="I227" s="47">
        <v>98.6</v>
      </c>
      <c r="J227" s="47">
        <v>100</v>
      </c>
      <c r="K227" s="47">
        <v>98.6</v>
      </c>
      <c r="L227" s="47">
        <v>101.4</v>
      </c>
      <c r="M227" s="47">
        <v>95.6</v>
      </c>
    </row>
    <row r="228" spans="1:13" x14ac:dyDescent="0.25">
      <c r="A228" s="287">
        <v>2002</v>
      </c>
      <c r="B228" s="47">
        <v>101.3</v>
      </c>
      <c r="C228" s="47">
        <v>100.9</v>
      </c>
      <c r="D228" s="47">
        <v>93.5</v>
      </c>
      <c r="E228" s="47">
        <v>100.1</v>
      </c>
      <c r="F228" s="47">
        <v>98.5</v>
      </c>
      <c r="G228" s="47">
        <v>102.9</v>
      </c>
      <c r="H228" s="47">
        <v>96.3</v>
      </c>
      <c r="I228" s="47">
        <v>100.2</v>
      </c>
      <c r="J228" s="47">
        <v>103.6</v>
      </c>
      <c r="K228" s="47">
        <v>99.7</v>
      </c>
      <c r="L228" s="47">
        <v>99.4</v>
      </c>
      <c r="M228" s="47">
        <v>94.1</v>
      </c>
    </row>
    <row r="229" spans="1:13" x14ac:dyDescent="0.25">
      <c r="A229" s="287">
        <v>2003</v>
      </c>
      <c r="B229" s="47">
        <v>95.2</v>
      </c>
      <c r="C229" s="47">
        <v>96.2</v>
      </c>
      <c r="D229" s="47">
        <v>117.1</v>
      </c>
      <c r="E229" s="47">
        <v>93.6</v>
      </c>
      <c r="F229" s="47">
        <v>99.5</v>
      </c>
      <c r="G229" s="47">
        <v>100.9</v>
      </c>
      <c r="H229" s="47">
        <v>98.2</v>
      </c>
      <c r="I229" s="47">
        <v>101.3</v>
      </c>
      <c r="J229" s="47">
        <v>102.2</v>
      </c>
      <c r="K229" s="47">
        <v>102.2</v>
      </c>
      <c r="L229" s="47">
        <v>100.4</v>
      </c>
      <c r="M229" s="47">
        <v>91.6</v>
      </c>
    </row>
    <row r="230" spans="1:13" x14ac:dyDescent="0.25">
      <c r="A230" s="287">
        <v>2004</v>
      </c>
      <c r="B230" s="47">
        <v>99.3</v>
      </c>
      <c r="C230" s="47">
        <v>95.8</v>
      </c>
      <c r="D230" s="47">
        <v>105.2</v>
      </c>
      <c r="E230" s="47">
        <v>101.6</v>
      </c>
      <c r="F230" s="47">
        <v>103</v>
      </c>
      <c r="G230" s="47">
        <v>94.8</v>
      </c>
      <c r="H230" s="47">
        <v>99.4</v>
      </c>
      <c r="I230" s="47">
        <v>102.7</v>
      </c>
      <c r="J230" s="47">
        <v>101.6</v>
      </c>
      <c r="K230" s="47">
        <v>101.8</v>
      </c>
      <c r="L230" s="47">
        <v>98.7</v>
      </c>
      <c r="M230" s="47">
        <v>92.4</v>
      </c>
    </row>
    <row r="231" spans="1:13" x14ac:dyDescent="0.25">
      <c r="A231" s="287">
        <v>2005</v>
      </c>
      <c r="B231" s="47">
        <v>104.8</v>
      </c>
      <c r="C231" s="47">
        <v>109.7</v>
      </c>
      <c r="D231" s="47">
        <v>97.7</v>
      </c>
      <c r="E231" s="47">
        <v>101</v>
      </c>
      <c r="F231" s="47">
        <v>97.9</v>
      </c>
      <c r="G231" s="47">
        <v>100.3</v>
      </c>
      <c r="H231" s="47">
        <v>100.7</v>
      </c>
      <c r="I231" s="47">
        <v>99.5</v>
      </c>
      <c r="J231" s="47">
        <v>96.2</v>
      </c>
      <c r="K231" s="47">
        <v>103.4</v>
      </c>
      <c r="L231" s="47">
        <v>98.6</v>
      </c>
      <c r="M231" s="47">
        <v>93.3</v>
      </c>
    </row>
    <row r="232" spans="1:13" x14ac:dyDescent="0.25">
      <c r="A232" s="287">
        <v>2006</v>
      </c>
      <c r="B232" s="47">
        <v>92.9</v>
      </c>
      <c r="C232" s="47">
        <v>97.8</v>
      </c>
      <c r="D232" s="47">
        <v>118.7</v>
      </c>
      <c r="E232" s="47">
        <v>106</v>
      </c>
      <c r="F232" s="47">
        <v>95.4</v>
      </c>
      <c r="G232" s="47">
        <v>99.3</v>
      </c>
      <c r="H232" s="47">
        <v>101</v>
      </c>
      <c r="I232" s="47">
        <v>100.2</v>
      </c>
      <c r="J232" s="47">
        <v>101.5</v>
      </c>
      <c r="K232" s="47">
        <v>87.5</v>
      </c>
      <c r="L232" s="47">
        <v>133.5</v>
      </c>
      <c r="M232" s="47">
        <v>93.5</v>
      </c>
    </row>
    <row r="233" spans="1:13" x14ac:dyDescent="0.25">
      <c r="A233" s="287">
        <v>2007</v>
      </c>
      <c r="B233" s="47">
        <v>102.4</v>
      </c>
      <c r="C233" s="47">
        <v>100.6</v>
      </c>
      <c r="D233" s="47">
        <v>103.5</v>
      </c>
      <c r="E233" s="47">
        <v>104.2</v>
      </c>
      <c r="F233" s="47">
        <v>99.4</v>
      </c>
      <c r="G233" s="47">
        <v>84.1</v>
      </c>
      <c r="H233" s="47">
        <v>101.4</v>
      </c>
      <c r="I233" s="47">
        <v>100.3</v>
      </c>
      <c r="J233" s="47">
        <v>108.4</v>
      </c>
      <c r="K233" s="47">
        <v>89.5</v>
      </c>
      <c r="L233" s="47">
        <v>97.2</v>
      </c>
      <c r="M233" s="47">
        <v>95.8</v>
      </c>
    </row>
    <row r="234" spans="1:13" x14ac:dyDescent="0.25">
      <c r="A234" s="287">
        <v>2008</v>
      </c>
      <c r="B234" s="47">
        <v>106.6</v>
      </c>
      <c r="C234" s="47">
        <v>98.5</v>
      </c>
      <c r="D234" s="47">
        <v>104.3</v>
      </c>
      <c r="E234" s="47">
        <v>99.1</v>
      </c>
      <c r="F234" s="47">
        <v>101</v>
      </c>
      <c r="G234" s="47">
        <v>102.7</v>
      </c>
      <c r="H234" s="47">
        <v>98.7</v>
      </c>
      <c r="I234" s="47">
        <v>108.7</v>
      </c>
      <c r="J234" s="47">
        <v>101.7</v>
      </c>
      <c r="K234" s="47">
        <v>104.6</v>
      </c>
      <c r="L234" s="47">
        <v>112.1</v>
      </c>
      <c r="M234" s="47">
        <v>82.3</v>
      </c>
    </row>
    <row r="235" spans="1:13" x14ac:dyDescent="0.25">
      <c r="A235" s="287">
        <v>2009</v>
      </c>
      <c r="B235" s="47">
        <v>108.6</v>
      </c>
      <c r="C235" s="47">
        <v>103.7</v>
      </c>
      <c r="D235" s="47">
        <v>100.8</v>
      </c>
      <c r="E235" s="47">
        <v>100.8</v>
      </c>
      <c r="F235" s="47">
        <v>101</v>
      </c>
      <c r="G235" s="47">
        <v>98.6</v>
      </c>
      <c r="H235" s="47">
        <v>96.4</v>
      </c>
      <c r="I235" s="47">
        <v>104</v>
      </c>
      <c r="J235" s="47">
        <v>98.5</v>
      </c>
      <c r="K235" s="47">
        <v>100.8</v>
      </c>
      <c r="L235" s="47">
        <v>94.8</v>
      </c>
      <c r="M235" s="47">
        <v>89.4</v>
      </c>
    </row>
    <row r="236" spans="1:13" x14ac:dyDescent="0.25">
      <c r="A236" s="287">
        <v>2010</v>
      </c>
      <c r="B236" s="47">
        <v>110.7</v>
      </c>
      <c r="C236" s="47">
        <v>101.9</v>
      </c>
      <c r="D236" s="47">
        <v>100.8</v>
      </c>
      <c r="E236" s="47">
        <v>98.8</v>
      </c>
      <c r="F236" s="47">
        <v>107.2</v>
      </c>
      <c r="G236" s="47">
        <v>96.3</v>
      </c>
      <c r="H236" s="47">
        <v>97.9</v>
      </c>
      <c r="I236" s="47">
        <v>98.6</v>
      </c>
      <c r="J236" s="47">
        <v>99.6</v>
      </c>
      <c r="K236" s="47">
        <v>100.9</v>
      </c>
      <c r="L236" s="47">
        <v>99.3</v>
      </c>
      <c r="M236" s="47">
        <v>92.7</v>
      </c>
    </row>
    <row r="237" spans="1:13" ht="15" customHeight="1" x14ac:dyDescent="0.25">
      <c r="A237" s="287">
        <v>2011</v>
      </c>
      <c r="B237" s="47">
        <v>109.1</v>
      </c>
      <c r="C237" s="47">
        <v>100.9</v>
      </c>
      <c r="D237" s="47">
        <v>97.5</v>
      </c>
      <c r="E237" s="47">
        <v>105</v>
      </c>
      <c r="F237" s="47">
        <v>101.5</v>
      </c>
      <c r="G237" s="47">
        <v>99.9</v>
      </c>
      <c r="H237" s="47">
        <v>105</v>
      </c>
      <c r="I237" s="47">
        <v>98.2</v>
      </c>
      <c r="J237" s="47">
        <v>104</v>
      </c>
      <c r="K237" s="47">
        <v>98.7</v>
      </c>
      <c r="L237" s="47">
        <v>99.4</v>
      </c>
      <c r="M237" s="47">
        <v>95.2</v>
      </c>
    </row>
    <row r="238" spans="1:13" ht="15" customHeight="1" x14ac:dyDescent="0.25">
      <c r="A238" s="287">
        <v>2012</v>
      </c>
      <c r="B238" s="47">
        <v>106.3</v>
      </c>
      <c r="C238" s="47">
        <v>97.5</v>
      </c>
      <c r="D238" s="47">
        <v>103.4</v>
      </c>
      <c r="E238" s="47">
        <v>102.1</v>
      </c>
      <c r="F238" s="47">
        <v>99.6</v>
      </c>
      <c r="G238" s="47">
        <v>102.8</v>
      </c>
      <c r="H238" s="47">
        <v>98.4</v>
      </c>
      <c r="I238" s="47">
        <v>99.4</v>
      </c>
      <c r="J238" s="47">
        <v>102.9</v>
      </c>
      <c r="K238" s="47">
        <v>102.8</v>
      </c>
      <c r="L238" s="47">
        <v>96.8</v>
      </c>
      <c r="M238" s="47">
        <v>93.9</v>
      </c>
    </row>
    <row r="239" spans="1:13" x14ac:dyDescent="0.25">
      <c r="A239" s="287">
        <v>2013</v>
      </c>
      <c r="B239" s="47">
        <v>104.4</v>
      </c>
      <c r="C239" s="47">
        <v>103.9</v>
      </c>
      <c r="D239" s="47">
        <v>108.8</v>
      </c>
      <c r="E239" s="47">
        <v>103.4</v>
      </c>
      <c r="F239" s="47">
        <v>102.1</v>
      </c>
      <c r="G239" s="47">
        <v>108.8</v>
      </c>
      <c r="H239" s="47">
        <v>96.6</v>
      </c>
      <c r="I239" s="47">
        <v>98.2</v>
      </c>
      <c r="J239" s="47">
        <v>101.9</v>
      </c>
      <c r="K239" s="47">
        <v>102.8</v>
      </c>
      <c r="L239" s="47">
        <v>98.9</v>
      </c>
      <c r="M239" s="47">
        <v>90.9</v>
      </c>
    </row>
    <row r="240" spans="1:13" x14ac:dyDescent="0.25">
      <c r="A240" s="287">
        <v>2014</v>
      </c>
      <c r="B240" s="47">
        <v>101.8</v>
      </c>
      <c r="C240" s="47">
        <v>108.5</v>
      </c>
      <c r="D240" s="47">
        <v>108.9</v>
      </c>
      <c r="E240" s="47">
        <v>102.2</v>
      </c>
      <c r="F240" s="47">
        <v>104.1</v>
      </c>
      <c r="G240" s="47">
        <v>94.4</v>
      </c>
      <c r="H240" s="47">
        <v>104.6</v>
      </c>
      <c r="I240" s="47">
        <v>104.1</v>
      </c>
      <c r="J240" s="47">
        <v>96</v>
      </c>
      <c r="K240" s="47">
        <v>103.3</v>
      </c>
      <c r="L240" s="47">
        <v>102.2</v>
      </c>
      <c r="M240" s="47">
        <v>101.9</v>
      </c>
    </row>
    <row r="241" spans="1:13" x14ac:dyDescent="0.25">
      <c r="A241" s="287">
        <v>2015</v>
      </c>
      <c r="B241" s="47">
        <v>108.8</v>
      </c>
      <c r="C241" s="47">
        <v>99.9</v>
      </c>
      <c r="D241" s="47">
        <v>102.3</v>
      </c>
      <c r="E241" s="47">
        <v>91.3</v>
      </c>
      <c r="F241" s="47">
        <v>108.7</v>
      </c>
      <c r="G241" s="47">
        <v>99</v>
      </c>
      <c r="H241" s="47">
        <v>102.3</v>
      </c>
      <c r="I241" s="47">
        <v>112.4</v>
      </c>
      <c r="J241" s="47">
        <v>93.5</v>
      </c>
      <c r="K241" s="47">
        <v>103.4</v>
      </c>
      <c r="L241" s="47">
        <v>99.1</v>
      </c>
      <c r="M241" s="47">
        <v>93.8</v>
      </c>
    </row>
    <row r="242" spans="1:13" x14ac:dyDescent="0.25">
      <c r="A242" s="287">
        <v>2016</v>
      </c>
      <c r="B242" s="47">
        <v>104</v>
      </c>
      <c r="C242" s="47">
        <v>94.8</v>
      </c>
      <c r="D242" s="47">
        <v>106.4</v>
      </c>
      <c r="E242" s="47">
        <v>101.4</v>
      </c>
      <c r="F242" s="47">
        <v>99.7</v>
      </c>
      <c r="G242" s="47">
        <v>94.6</v>
      </c>
      <c r="H242" s="47">
        <v>100.8</v>
      </c>
      <c r="I242" s="47">
        <v>99.7</v>
      </c>
      <c r="J242" s="47">
        <v>104.8</v>
      </c>
      <c r="K242" s="47">
        <v>102.1</v>
      </c>
      <c r="L242" s="47">
        <v>100.5</v>
      </c>
      <c r="M242" s="47">
        <v>90.9</v>
      </c>
    </row>
    <row r="243" spans="1:13" x14ac:dyDescent="0.25">
      <c r="A243" s="287">
        <v>2017</v>
      </c>
      <c r="B243" s="47">
        <v>109.8</v>
      </c>
      <c r="C243" s="47">
        <v>102.7</v>
      </c>
      <c r="D243" s="47">
        <v>100.4</v>
      </c>
      <c r="E243" s="47">
        <v>102.2</v>
      </c>
      <c r="F243" s="47">
        <v>99.7</v>
      </c>
      <c r="G243" s="47">
        <v>102.2</v>
      </c>
      <c r="H243" s="47">
        <v>101</v>
      </c>
      <c r="I243" s="47">
        <v>96.1</v>
      </c>
      <c r="J243" s="47">
        <v>95.4</v>
      </c>
      <c r="K243" s="47">
        <v>101.1</v>
      </c>
      <c r="L243" s="47">
        <v>100.3</v>
      </c>
      <c r="M243" s="47">
        <v>93.9</v>
      </c>
    </row>
    <row r="244" spans="1:13" x14ac:dyDescent="0.25">
      <c r="A244" s="287">
        <v>2018</v>
      </c>
      <c r="B244" s="47">
        <v>99.1</v>
      </c>
      <c r="C244" s="47">
        <v>104.5</v>
      </c>
      <c r="D244" s="47">
        <v>104.1</v>
      </c>
      <c r="E244" s="47">
        <v>109.1</v>
      </c>
      <c r="F244" s="47">
        <v>99.3</v>
      </c>
      <c r="G244" s="47">
        <v>101.9</v>
      </c>
      <c r="H244" s="47">
        <v>99.1</v>
      </c>
      <c r="I244" s="47">
        <v>100.4</v>
      </c>
      <c r="J244" s="47">
        <v>97.1</v>
      </c>
      <c r="K244" s="47">
        <v>100.7</v>
      </c>
      <c r="L244" s="47">
        <v>100.9</v>
      </c>
      <c r="M244" s="47">
        <v>97.3</v>
      </c>
    </row>
    <row r="245" spans="1:13" x14ac:dyDescent="0.25">
      <c r="A245" s="171">
        <v>2019</v>
      </c>
      <c r="B245" s="47">
        <v>100.2</v>
      </c>
      <c r="C245" s="47">
        <v>104.4</v>
      </c>
      <c r="D245" s="17">
        <v>104.9</v>
      </c>
      <c r="E245" s="17">
        <v>97.6</v>
      </c>
      <c r="F245" s="17">
        <v>103.5</v>
      </c>
      <c r="G245" s="17">
        <v>98.7</v>
      </c>
      <c r="H245" s="17">
        <v>107.3</v>
      </c>
      <c r="I245" s="17">
        <v>93.3</v>
      </c>
      <c r="J245" s="17">
        <v>102.9</v>
      </c>
      <c r="K245" s="17">
        <v>100.2</v>
      </c>
      <c r="L245" s="17">
        <v>101.2</v>
      </c>
      <c r="M245" s="17">
        <v>88.1</v>
      </c>
    </row>
    <row r="246" spans="1:13" x14ac:dyDescent="0.25">
      <c r="A246" s="171">
        <v>2020</v>
      </c>
      <c r="B246" s="47">
        <v>106.6</v>
      </c>
      <c r="C246" s="47">
        <v>97.5</v>
      </c>
      <c r="D246" s="17">
        <v>101.7</v>
      </c>
      <c r="E246" s="17">
        <v>106.4</v>
      </c>
      <c r="F246" s="17">
        <v>104.5</v>
      </c>
      <c r="G246" s="17">
        <v>97</v>
      </c>
      <c r="H246" s="17">
        <v>101.7</v>
      </c>
      <c r="I246" s="17">
        <v>103</v>
      </c>
      <c r="J246" s="17">
        <v>98.1</v>
      </c>
      <c r="K246" s="17">
        <v>99.3</v>
      </c>
      <c r="L246" s="17">
        <v>98.3</v>
      </c>
      <c r="M246" s="17"/>
    </row>
    <row r="247" spans="1:13" ht="15" customHeight="1" x14ac:dyDescent="0.25">
      <c r="A247" s="662" t="s">
        <v>731</v>
      </c>
      <c r="B247" s="662"/>
      <c r="C247" s="662"/>
      <c r="D247" s="662"/>
      <c r="E247" s="662"/>
      <c r="F247" s="662"/>
      <c r="G247" s="662"/>
      <c r="H247" s="662"/>
      <c r="I247" s="662"/>
      <c r="J247" s="662"/>
      <c r="K247" s="662"/>
      <c r="L247" s="662"/>
      <c r="M247" s="662"/>
    </row>
    <row r="248" spans="1:13" ht="15" customHeight="1" x14ac:dyDescent="0.25">
      <c r="A248" s="654" t="s">
        <v>380</v>
      </c>
      <c r="B248" s="654"/>
      <c r="C248" s="654"/>
      <c r="D248" s="654"/>
      <c r="E248" s="654"/>
      <c r="F248" s="654"/>
      <c r="G248" s="654"/>
      <c r="H248" s="654"/>
      <c r="I248" s="654"/>
      <c r="J248" s="654"/>
      <c r="K248" s="654"/>
      <c r="L248" s="654"/>
      <c r="M248" s="654"/>
    </row>
    <row r="249" spans="1:13" x14ac:dyDescent="0.25">
      <c r="A249" s="287">
        <v>1999</v>
      </c>
      <c r="B249" s="47">
        <v>657.8</v>
      </c>
      <c r="C249" s="47">
        <v>683.7</v>
      </c>
      <c r="D249" s="47">
        <v>701.3</v>
      </c>
      <c r="E249" s="47">
        <v>715.6</v>
      </c>
      <c r="F249" s="47">
        <v>733.7</v>
      </c>
      <c r="G249" s="47">
        <v>749.1</v>
      </c>
      <c r="H249" s="47">
        <v>744.1</v>
      </c>
      <c r="I249" s="47">
        <v>744.8</v>
      </c>
      <c r="J249" s="47">
        <v>751.3</v>
      </c>
      <c r="K249" s="47">
        <v>750.3</v>
      </c>
      <c r="L249" s="47">
        <v>719</v>
      </c>
      <c r="M249" s="47">
        <v>668.6</v>
      </c>
    </row>
    <row r="250" spans="1:13" x14ac:dyDescent="0.25">
      <c r="A250" s="287">
        <v>2000</v>
      </c>
      <c r="B250" s="47">
        <v>652.29999999999995</v>
      </c>
      <c r="C250" s="47">
        <v>735.7</v>
      </c>
      <c r="D250" s="47">
        <v>763.4</v>
      </c>
      <c r="E250" s="47">
        <v>779.6</v>
      </c>
      <c r="F250" s="47">
        <v>783.2</v>
      </c>
      <c r="G250" s="47">
        <v>777.5</v>
      </c>
      <c r="H250" s="47">
        <v>778</v>
      </c>
      <c r="I250" s="47">
        <v>781.3</v>
      </c>
      <c r="J250" s="47">
        <v>771.4</v>
      </c>
      <c r="K250" s="47">
        <v>757.2</v>
      </c>
      <c r="L250" s="47">
        <v>760.4</v>
      </c>
      <c r="M250" s="47">
        <v>735.3</v>
      </c>
    </row>
    <row r="251" spans="1:13" x14ac:dyDescent="0.25">
      <c r="A251" s="287">
        <v>2001</v>
      </c>
      <c r="B251" s="47">
        <v>819</v>
      </c>
      <c r="C251" s="47">
        <v>832.7</v>
      </c>
      <c r="D251" s="47">
        <v>869.8</v>
      </c>
      <c r="E251" s="47">
        <v>896</v>
      </c>
      <c r="F251" s="47">
        <v>868.2</v>
      </c>
      <c r="G251" s="47">
        <v>873.7</v>
      </c>
      <c r="H251" s="47">
        <v>860.9</v>
      </c>
      <c r="I251" s="47">
        <v>860.2</v>
      </c>
      <c r="J251" s="47">
        <v>875.5</v>
      </c>
      <c r="K251" s="47">
        <v>849.3</v>
      </c>
      <c r="L251" s="47">
        <v>867.9</v>
      </c>
      <c r="M251" s="47">
        <v>837.2</v>
      </c>
    </row>
    <row r="252" spans="1:13" x14ac:dyDescent="0.25">
      <c r="A252" s="287">
        <v>2002</v>
      </c>
      <c r="B252" s="47">
        <v>849.9</v>
      </c>
      <c r="C252" s="47">
        <v>851.3</v>
      </c>
      <c r="D252" s="47">
        <v>779.7</v>
      </c>
      <c r="E252" s="47">
        <v>770.3</v>
      </c>
      <c r="F252" s="47">
        <v>755.6</v>
      </c>
      <c r="G252" s="47">
        <v>778.9</v>
      </c>
      <c r="H252" s="47">
        <v>753.8</v>
      </c>
      <c r="I252" s="47">
        <v>750.3</v>
      </c>
      <c r="J252" s="47">
        <v>771.2</v>
      </c>
      <c r="K252" s="47">
        <v>732.9</v>
      </c>
      <c r="L252" s="47">
        <v>746.1</v>
      </c>
      <c r="M252" s="47">
        <v>714.9</v>
      </c>
    </row>
    <row r="253" spans="1:13" x14ac:dyDescent="0.25">
      <c r="A253" s="287">
        <v>2003</v>
      </c>
      <c r="B253" s="47">
        <v>657.5</v>
      </c>
      <c r="C253" s="47">
        <v>652.1</v>
      </c>
      <c r="D253" s="47">
        <v>738.5</v>
      </c>
      <c r="E253" s="47">
        <v>650.9</v>
      </c>
      <c r="F253" s="47">
        <v>668.3</v>
      </c>
      <c r="G253" s="47">
        <v>687.6</v>
      </c>
      <c r="H253" s="47">
        <v>670.1</v>
      </c>
      <c r="I253" s="47">
        <v>673.5</v>
      </c>
      <c r="J253" s="47">
        <v>674.1</v>
      </c>
      <c r="K253" s="47">
        <v>654</v>
      </c>
      <c r="L253" s="47">
        <v>668</v>
      </c>
      <c r="M253" s="47">
        <v>623.79999999999995</v>
      </c>
    </row>
    <row r="254" spans="1:13" x14ac:dyDescent="0.25">
      <c r="A254" s="287">
        <v>2004</v>
      </c>
      <c r="B254" s="47">
        <v>656.3</v>
      </c>
      <c r="C254" s="47">
        <v>629.29999999999995</v>
      </c>
      <c r="D254" s="47">
        <v>652.79999999999995</v>
      </c>
      <c r="E254" s="47">
        <v>670.3</v>
      </c>
      <c r="F254" s="47">
        <v>690.4</v>
      </c>
      <c r="G254" s="47">
        <v>650.6</v>
      </c>
      <c r="H254" s="47">
        <v>652.79999999999995</v>
      </c>
      <c r="I254" s="47">
        <v>653.5</v>
      </c>
      <c r="J254" s="47">
        <v>655</v>
      </c>
      <c r="K254" s="47">
        <v>661.8</v>
      </c>
      <c r="L254" s="47">
        <v>657.3</v>
      </c>
      <c r="M254" s="47">
        <v>607.4</v>
      </c>
    </row>
    <row r="255" spans="1:13" x14ac:dyDescent="0.25">
      <c r="A255" s="287">
        <v>2005</v>
      </c>
      <c r="B255" s="47">
        <v>617.6</v>
      </c>
      <c r="C255" s="47">
        <v>698.3</v>
      </c>
      <c r="D255" s="47">
        <v>648</v>
      </c>
      <c r="E255" s="47">
        <v>662.5</v>
      </c>
      <c r="F255" s="47">
        <v>655</v>
      </c>
      <c r="G255" s="47">
        <v>649.29999999999995</v>
      </c>
      <c r="H255" s="47">
        <v>657.1</v>
      </c>
      <c r="I255" s="47">
        <v>651.79999999999995</v>
      </c>
      <c r="J255" s="47">
        <v>628.9</v>
      </c>
      <c r="K255" s="47">
        <v>625</v>
      </c>
      <c r="L255" s="47">
        <v>616.70000000000005</v>
      </c>
      <c r="M255" s="47">
        <v>572.20000000000005</v>
      </c>
    </row>
    <row r="256" spans="1:13" x14ac:dyDescent="0.25">
      <c r="A256" s="287">
        <v>2006</v>
      </c>
      <c r="B256" s="47">
        <v>575.4</v>
      </c>
      <c r="C256" s="47">
        <v>567</v>
      </c>
      <c r="D256" s="47">
        <v>635.70000000000005</v>
      </c>
      <c r="E256" s="47">
        <v>691</v>
      </c>
      <c r="F256" s="47">
        <v>641.70000000000005</v>
      </c>
      <c r="G256" s="47">
        <v>632.4</v>
      </c>
      <c r="H256" s="47">
        <v>630.9</v>
      </c>
      <c r="I256" s="47">
        <v>630.6</v>
      </c>
      <c r="J256" s="47">
        <v>633</v>
      </c>
      <c r="K256" s="47">
        <v>594.1</v>
      </c>
      <c r="L256" s="47">
        <v>651.29999999999995</v>
      </c>
      <c r="M256" s="47">
        <v>587.6</v>
      </c>
    </row>
    <row r="257" spans="1:13" x14ac:dyDescent="0.25">
      <c r="A257" s="287">
        <v>2007</v>
      </c>
      <c r="B257" s="47">
        <v>627.29999999999995</v>
      </c>
      <c r="C257" s="47">
        <v>599.1</v>
      </c>
      <c r="D257" s="47">
        <v>645.79999999999995</v>
      </c>
      <c r="E257" s="47">
        <v>688.5</v>
      </c>
      <c r="F257" s="47">
        <v>675.2</v>
      </c>
      <c r="G257" s="47">
        <v>677.2</v>
      </c>
      <c r="H257" s="47">
        <v>685.7</v>
      </c>
      <c r="I257" s="47">
        <v>674.2</v>
      </c>
      <c r="J257" s="47">
        <v>772.4</v>
      </c>
      <c r="K257" s="47">
        <v>687.7</v>
      </c>
      <c r="L257" s="47">
        <v>659.2</v>
      </c>
      <c r="M257" s="47">
        <v>626.70000000000005</v>
      </c>
    </row>
    <row r="258" spans="1:13" x14ac:dyDescent="0.25">
      <c r="A258" s="287">
        <v>2008</v>
      </c>
      <c r="B258" s="47">
        <v>676.4</v>
      </c>
      <c r="C258" s="47">
        <v>659.3</v>
      </c>
      <c r="D258" s="47">
        <v>683</v>
      </c>
      <c r="E258" s="47">
        <v>683.9</v>
      </c>
      <c r="F258" s="47">
        <v>687.8</v>
      </c>
      <c r="G258" s="47">
        <v>709.8</v>
      </c>
      <c r="H258" s="47">
        <v>694.3</v>
      </c>
      <c r="I258" s="47">
        <v>761.7</v>
      </c>
      <c r="J258" s="47">
        <v>796.5</v>
      </c>
      <c r="K258" s="47">
        <v>839</v>
      </c>
      <c r="L258" s="47">
        <v>948.7</v>
      </c>
      <c r="M258" s="47">
        <v>796.7</v>
      </c>
    </row>
    <row r="259" spans="1:13" x14ac:dyDescent="0.25">
      <c r="A259" s="287">
        <v>2009</v>
      </c>
      <c r="B259" s="47">
        <v>893.5</v>
      </c>
      <c r="C259" s="47">
        <v>926.8</v>
      </c>
      <c r="D259" s="47">
        <v>938.9</v>
      </c>
      <c r="E259" s="47">
        <v>905.1</v>
      </c>
      <c r="F259" s="47">
        <v>919.9</v>
      </c>
      <c r="G259" s="47">
        <v>911</v>
      </c>
      <c r="H259" s="47">
        <v>888</v>
      </c>
      <c r="I259" s="47">
        <v>893.5</v>
      </c>
      <c r="J259" s="47">
        <v>870.4</v>
      </c>
      <c r="K259" s="47">
        <v>876.9</v>
      </c>
      <c r="L259" s="47">
        <v>862.2</v>
      </c>
      <c r="M259" s="47">
        <v>755.6</v>
      </c>
    </row>
    <row r="260" spans="1:13" ht="15" customHeight="1" x14ac:dyDescent="0.25">
      <c r="A260" s="287">
        <v>2010</v>
      </c>
      <c r="B260" s="47">
        <v>870.7</v>
      </c>
      <c r="C260" s="47">
        <v>895.9</v>
      </c>
      <c r="D260" s="47">
        <v>890.1</v>
      </c>
      <c r="E260" s="47">
        <v>880.1</v>
      </c>
      <c r="F260" s="47">
        <v>956.9</v>
      </c>
      <c r="G260" s="47">
        <v>910.2</v>
      </c>
      <c r="H260" s="47">
        <v>880</v>
      </c>
      <c r="I260" s="47">
        <v>861.6</v>
      </c>
      <c r="J260" s="47">
        <v>848.5</v>
      </c>
      <c r="K260" s="47">
        <v>876.4</v>
      </c>
      <c r="L260" s="47">
        <v>861.1</v>
      </c>
      <c r="M260" s="47">
        <v>805.4</v>
      </c>
    </row>
    <row r="261" spans="1:13" ht="15" customHeight="1" x14ac:dyDescent="0.25">
      <c r="A261" s="287">
        <v>2011</v>
      </c>
      <c r="B261" s="47">
        <v>909.7</v>
      </c>
      <c r="C261" s="47">
        <v>923.1</v>
      </c>
      <c r="D261" s="47">
        <v>901.4</v>
      </c>
      <c r="E261" s="47">
        <v>953</v>
      </c>
      <c r="F261" s="47">
        <v>956.5</v>
      </c>
      <c r="G261" s="47">
        <v>961.8</v>
      </c>
      <c r="H261" s="47">
        <v>1008.2</v>
      </c>
      <c r="I261" s="47">
        <v>978.5</v>
      </c>
      <c r="J261" s="47">
        <v>1016.8</v>
      </c>
      <c r="K261" s="47">
        <v>1006.4</v>
      </c>
      <c r="L261" s="47">
        <v>1016.1</v>
      </c>
      <c r="M261" s="47">
        <v>924.6</v>
      </c>
    </row>
    <row r="262" spans="1:13" x14ac:dyDescent="0.25">
      <c r="A262" s="287">
        <v>2012</v>
      </c>
      <c r="B262" s="47">
        <v>997.7</v>
      </c>
      <c r="C262" s="47">
        <v>962.8</v>
      </c>
      <c r="D262" s="47">
        <v>983.9</v>
      </c>
      <c r="E262" s="47">
        <v>1044</v>
      </c>
      <c r="F262" s="47">
        <v>1032.7</v>
      </c>
      <c r="G262" s="47">
        <v>1071.3</v>
      </c>
      <c r="H262" s="47">
        <v>1023.1</v>
      </c>
      <c r="I262" s="47">
        <v>996.7</v>
      </c>
      <c r="J262" s="47">
        <v>1036</v>
      </c>
      <c r="K262" s="47">
        <v>1084.5</v>
      </c>
      <c r="L262" s="47">
        <v>1033.7</v>
      </c>
      <c r="M262" s="47">
        <v>945.7</v>
      </c>
    </row>
    <row r="263" spans="1:13" x14ac:dyDescent="0.25">
      <c r="A263" s="287">
        <v>2013</v>
      </c>
      <c r="B263" s="47">
        <v>1007.3</v>
      </c>
      <c r="C263" s="47">
        <v>1051.7</v>
      </c>
      <c r="D263" s="47">
        <v>1169.4000000000001</v>
      </c>
      <c r="E263" s="47">
        <v>1216.9000000000001</v>
      </c>
      <c r="F263" s="47">
        <v>1226.3</v>
      </c>
      <c r="G263" s="378">
        <v>1348.6</v>
      </c>
      <c r="H263" s="47">
        <v>1291.8</v>
      </c>
      <c r="I263" s="47">
        <v>1255.4000000000001</v>
      </c>
      <c r="J263" s="47">
        <v>1301.7</v>
      </c>
      <c r="K263" s="47">
        <v>1331.3</v>
      </c>
      <c r="L263" s="47">
        <v>1302.4000000000001</v>
      </c>
      <c r="M263" s="47">
        <v>1199.2</v>
      </c>
    </row>
    <row r="264" spans="1:13" x14ac:dyDescent="0.25">
      <c r="A264" s="287">
        <v>2014</v>
      </c>
      <c r="B264" s="47">
        <v>1210.5</v>
      </c>
      <c r="C264" s="47">
        <v>1327.9</v>
      </c>
      <c r="D264" s="47">
        <v>1467.4</v>
      </c>
      <c r="E264" s="47">
        <v>1470.7</v>
      </c>
      <c r="F264" s="47">
        <v>1530.8</v>
      </c>
      <c r="G264" s="378">
        <v>1414.7</v>
      </c>
      <c r="H264" s="47">
        <v>1497.6</v>
      </c>
      <c r="I264" s="47">
        <v>1545</v>
      </c>
      <c r="J264" s="47">
        <v>1491.7</v>
      </c>
      <c r="K264" s="47">
        <v>1543</v>
      </c>
      <c r="L264" s="47">
        <v>1569.8</v>
      </c>
      <c r="M264" s="47">
        <v>1635</v>
      </c>
    </row>
    <row r="265" spans="1:13" x14ac:dyDescent="0.25">
      <c r="A265" s="287">
        <v>2015</v>
      </c>
      <c r="B265" s="47">
        <v>1787.9</v>
      </c>
      <c r="C265" s="47">
        <v>1765.3</v>
      </c>
      <c r="D265" s="47">
        <v>1760.4</v>
      </c>
      <c r="E265" s="47">
        <v>1668.2</v>
      </c>
      <c r="F265" s="47">
        <v>1762.2</v>
      </c>
      <c r="G265" s="378">
        <v>1711.5</v>
      </c>
      <c r="H265" s="47">
        <v>1709.5</v>
      </c>
      <c r="I265" s="47">
        <v>1969</v>
      </c>
      <c r="J265" s="47">
        <v>1800.1</v>
      </c>
      <c r="K265" s="47">
        <v>1855.8</v>
      </c>
      <c r="L265" s="47">
        <v>1885.1</v>
      </c>
      <c r="M265" s="47">
        <v>1730.8</v>
      </c>
    </row>
    <row r="266" spans="1:13" x14ac:dyDescent="0.25">
      <c r="A266" s="287">
        <v>2016</v>
      </c>
      <c r="B266" s="47">
        <v>1766.3</v>
      </c>
      <c r="C266" s="47">
        <v>1685.3</v>
      </c>
      <c r="D266" s="47">
        <v>1785.3</v>
      </c>
      <c r="E266" s="47">
        <v>1788</v>
      </c>
      <c r="F266" s="47">
        <v>1786.4</v>
      </c>
      <c r="G266" s="47">
        <v>1697.6</v>
      </c>
      <c r="H266" s="47">
        <v>1689.7</v>
      </c>
      <c r="I266" s="47">
        <v>1637.7</v>
      </c>
      <c r="J266" s="47">
        <v>1628.1</v>
      </c>
      <c r="K266" s="47">
        <v>1684.3</v>
      </c>
      <c r="L266" s="47">
        <v>1723.3</v>
      </c>
      <c r="M266" s="47">
        <v>1544.2</v>
      </c>
    </row>
    <row r="267" spans="1:13" x14ac:dyDescent="0.25">
      <c r="A267" s="287">
        <v>2017</v>
      </c>
      <c r="B267" s="47">
        <v>1740</v>
      </c>
      <c r="C267" s="47">
        <v>1756.7</v>
      </c>
      <c r="D267" s="47">
        <v>1760.9</v>
      </c>
      <c r="E267" s="47">
        <v>1846.4</v>
      </c>
      <c r="F267" s="47">
        <v>1823.7</v>
      </c>
      <c r="G267" s="47">
        <v>1859</v>
      </c>
      <c r="H267" s="47">
        <v>1839.2</v>
      </c>
      <c r="I267" s="47">
        <v>1811.7</v>
      </c>
      <c r="J267" s="47">
        <v>1739.8</v>
      </c>
      <c r="K267" s="47">
        <v>1756.2</v>
      </c>
      <c r="L267" s="47">
        <v>1765.9</v>
      </c>
      <c r="M267" s="47">
        <v>1638.5</v>
      </c>
    </row>
    <row r="268" spans="1:13" x14ac:dyDescent="0.25">
      <c r="A268" s="287">
        <v>2018</v>
      </c>
      <c r="B268" s="47">
        <v>1683.8</v>
      </c>
      <c r="C268" s="47">
        <v>1716.5</v>
      </c>
      <c r="D268" s="47">
        <v>1762.7</v>
      </c>
      <c r="E268" s="47">
        <v>1980.2</v>
      </c>
      <c r="F268" s="47">
        <v>1942.5</v>
      </c>
      <c r="G268" s="47">
        <v>1929.2</v>
      </c>
      <c r="H268" s="47">
        <v>1930.3</v>
      </c>
      <c r="I268" s="47">
        <v>1911.5</v>
      </c>
      <c r="J268" s="47">
        <v>1868.3</v>
      </c>
      <c r="K268" s="47">
        <v>1844</v>
      </c>
      <c r="L268" s="47">
        <v>1872.7</v>
      </c>
      <c r="M268" s="47">
        <v>1822.3</v>
      </c>
    </row>
    <row r="269" spans="1:13" x14ac:dyDescent="0.25">
      <c r="A269" s="287">
        <v>2019</v>
      </c>
      <c r="B269" s="461">
        <v>1890.8</v>
      </c>
      <c r="C269" s="461">
        <v>1972.4</v>
      </c>
      <c r="D269" s="461">
        <v>2078.5</v>
      </c>
      <c r="E269" s="461">
        <v>1971.5</v>
      </c>
      <c r="F269" s="461">
        <v>2082.1999999999998</v>
      </c>
      <c r="G269" s="461">
        <v>2081.9</v>
      </c>
      <c r="H269" s="47">
        <v>2082</v>
      </c>
      <c r="I269" s="461">
        <v>2073.9</v>
      </c>
      <c r="J269" s="461">
        <v>2045.1</v>
      </c>
      <c r="K269" s="461">
        <v>2123.5</v>
      </c>
      <c r="L269" s="461">
        <v>2170.1</v>
      </c>
      <c r="M269" s="461">
        <v>1897.2</v>
      </c>
    </row>
    <row r="270" spans="1:13" x14ac:dyDescent="0.25">
      <c r="A270" s="287">
        <v>2020</v>
      </c>
      <c r="B270" s="461">
        <v>1944.7</v>
      </c>
      <c r="C270" s="461">
        <v>2043.4</v>
      </c>
      <c r="D270" s="461">
        <v>2060.1</v>
      </c>
      <c r="E270" s="461">
        <v>2198.6999999999998</v>
      </c>
      <c r="F270" s="47">
        <v>2300</v>
      </c>
      <c r="G270" s="461">
        <v>2186.8000000000002</v>
      </c>
      <c r="H270" s="47">
        <v>2268.1999999999998</v>
      </c>
      <c r="I270" s="461">
        <v>2286.3000000000002</v>
      </c>
      <c r="J270" s="461">
        <v>2214.8000000000002</v>
      </c>
      <c r="K270" s="461">
        <v>2235.1</v>
      </c>
      <c r="L270" s="461">
        <v>2198.9</v>
      </c>
      <c r="M270" s="461"/>
    </row>
    <row r="271" spans="1:13" ht="15" customHeight="1" x14ac:dyDescent="0.25">
      <c r="A271" s="663" t="s">
        <v>381</v>
      </c>
      <c r="B271" s="663"/>
      <c r="C271" s="663"/>
      <c r="D271" s="663"/>
      <c r="E271" s="663"/>
      <c r="F271" s="663"/>
      <c r="G271" s="663"/>
      <c r="H271" s="663"/>
      <c r="I271" s="663"/>
      <c r="J271" s="663"/>
      <c r="K271" s="663"/>
      <c r="L271" s="663"/>
      <c r="M271" s="663"/>
    </row>
    <row r="272" spans="1:13" ht="15" customHeight="1" x14ac:dyDescent="0.25">
      <c r="A272" s="654" t="s">
        <v>254</v>
      </c>
      <c r="B272" s="654"/>
      <c r="C272" s="654"/>
      <c r="D272" s="654"/>
      <c r="E272" s="654"/>
      <c r="F272" s="654"/>
      <c r="G272" s="654"/>
      <c r="H272" s="654"/>
      <c r="I272" s="654"/>
      <c r="J272" s="654"/>
      <c r="K272" s="654"/>
      <c r="L272" s="654"/>
      <c r="M272" s="654"/>
    </row>
    <row r="273" spans="1:13" x14ac:dyDescent="0.25">
      <c r="A273" s="287">
        <v>1999</v>
      </c>
      <c r="B273" s="47">
        <v>101.8</v>
      </c>
      <c r="C273" s="47">
        <v>103.9</v>
      </c>
      <c r="D273" s="47">
        <v>102.6</v>
      </c>
      <c r="E273" s="47">
        <v>102</v>
      </c>
      <c r="F273" s="47">
        <v>102.5</v>
      </c>
      <c r="G273" s="47">
        <v>102.1</v>
      </c>
      <c r="H273" s="47">
        <v>99.3</v>
      </c>
      <c r="I273" s="47">
        <v>100.1</v>
      </c>
      <c r="J273" s="47">
        <v>100.9</v>
      </c>
      <c r="K273" s="47">
        <v>99.9</v>
      </c>
      <c r="L273" s="47">
        <v>95.8</v>
      </c>
      <c r="M273" s="47">
        <v>93</v>
      </c>
    </row>
    <row r="274" spans="1:13" x14ac:dyDescent="0.25">
      <c r="A274" s="287">
        <v>2000</v>
      </c>
      <c r="B274" s="47">
        <v>97.6</v>
      </c>
      <c r="C274" s="47">
        <v>112.8</v>
      </c>
      <c r="D274" s="47">
        <v>103.8</v>
      </c>
      <c r="E274" s="47">
        <v>102.1</v>
      </c>
      <c r="F274" s="47">
        <v>100.5</v>
      </c>
      <c r="G274" s="47">
        <v>99.3</v>
      </c>
      <c r="H274" s="47">
        <v>100.1</v>
      </c>
      <c r="I274" s="47">
        <v>100.4</v>
      </c>
      <c r="J274" s="47">
        <v>98.7</v>
      </c>
      <c r="K274" s="47">
        <v>98.2</v>
      </c>
      <c r="L274" s="47">
        <v>100.4</v>
      </c>
      <c r="M274" s="47">
        <v>96.7</v>
      </c>
    </row>
    <row r="275" spans="1:13" x14ac:dyDescent="0.25">
      <c r="A275" s="287">
        <v>2001</v>
      </c>
      <c r="B275" s="47">
        <v>111.4</v>
      </c>
      <c r="C275" s="47">
        <v>101.7</v>
      </c>
      <c r="D275" s="47">
        <v>104.5</v>
      </c>
      <c r="E275" s="47">
        <v>103</v>
      </c>
      <c r="F275" s="47">
        <v>96.9</v>
      </c>
      <c r="G275" s="47">
        <v>100.6</v>
      </c>
      <c r="H275" s="47">
        <v>98.5</v>
      </c>
      <c r="I275" s="47">
        <v>99.9</v>
      </c>
      <c r="J275" s="47">
        <v>101.8</v>
      </c>
      <c r="K275" s="47">
        <v>97</v>
      </c>
      <c r="L275" s="47">
        <v>102.2</v>
      </c>
      <c r="M275" s="47">
        <v>96.5</v>
      </c>
    </row>
    <row r="276" spans="1:13" x14ac:dyDescent="0.25">
      <c r="A276" s="287">
        <v>2002</v>
      </c>
      <c r="B276" s="47">
        <v>101.5</v>
      </c>
      <c r="C276" s="47">
        <v>100.2</v>
      </c>
      <c r="D276" s="47">
        <v>91.6</v>
      </c>
      <c r="E276" s="47">
        <v>98.8</v>
      </c>
      <c r="F276" s="47">
        <v>98.1</v>
      </c>
      <c r="G276" s="47">
        <v>103.1</v>
      </c>
      <c r="H276" s="47">
        <v>96.8</v>
      </c>
      <c r="I276" s="47">
        <v>99.5</v>
      </c>
      <c r="J276" s="47">
        <v>102.8</v>
      </c>
      <c r="K276" s="47">
        <v>95</v>
      </c>
      <c r="L276" s="47">
        <v>101.8</v>
      </c>
      <c r="M276" s="47">
        <v>95.8</v>
      </c>
    </row>
    <row r="277" spans="1:13" x14ac:dyDescent="0.25">
      <c r="A277" s="287">
        <v>2003</v>
      </c>
      <c r="B277" s="47">
        <v>92</v>
      </c>
      <c r="C277" s="47">
        <v>99.2</v>
      </c>
      <c r="D277" s="47">
        <v>113.2</v>
      </c>
      <c r="E277" s="47">
        <v>88.1</v>
      </c>
      <c r="F277" s="47">
        <v>102.7</v>
      </c>
      <c r="G277" s="47">
        <v>102.9</v>
      </c>
      <c r="H277" s="47">
        <v>97.5</v>
      </c>
      <c r="I277" s="47">
        <v>100.5</v>
      </c>
      <c r="J277" s="47">
        <v>100.1</v>
      </c>
      <c r="K277" s="47">
        <v>97</v>
      </c>
      <c r="L277" s="47">
        <v>102.1</v>
      </c>
      <c r="M277" s="47">
        <v>93.4</v>
      </c>
    </row>
    <row r="278" spans="1:13" x14ac:dyDescent="0.25">
      <c r="A278" s="287">
        <v>2004</v>
      </c>
      <c r="B278" s="47">
        <v>105.2</v>
      </c>
      <c r="C278" s="47">
        <v>95.9</v>
      </c>
      <c r="D278" s="47">
        <v>103.7</v>
      </c>
      <c r="E278" s="47">
        <v>102.7</v>
      </c>
      <c r="F278" s="47">
        <v>103</v>
      </c>
      <c r="G278" s="47">
        <v>94.2</v>
      </c>
      <c r="H278" s="47">
        <v>100.3</v>
      </c>
      <c r="I278" s="47">
        <v>100.1</v>
      </c>
      <c r="J278" s="47">
        <v>100.2</v>
      </c>
      <c r="K278" s="47">
        <v>101</v>
      </c>
      <c r="L278" s="47">
        <v>99.3</v>
      </c>
      <c r="M278" s="47">
        <v>92.4</v>
      </c>
    </row>
    <row r="279" spans="1:13" x14ac:dyDescent="0.25">
      <c r="A279" s="287">
        <v>2005</v>
      </c>
      <c r="B279" s="47">
        <v>101.7</v>
      </c>
      <c r="C279" s="47">
        <v>113.1</v>
      </c>
      <c r="D279" s="47">
        <v>92.8</v>
      </c>
      <c r="E279" s="47">
        <v>102.2</v>
      </c>
      <c r="F279" s="47">
        <v>98.9</v>
      </c>
      <c r="G279" s="47">
        <v>99.1</v>
      </c>
      <c r="H279" s="47">
        <v>101.2</v>
      </c>
      <c r="I279" s="47">
        <v>99.2</v>
      </c>
      <c r="J279" s="47">
        <v>96.5</v>
      </c>
      <c r="K279" s="47">
        <v>99.4</v>
      </c>
      <c r="L279" s="47">
        <v>98.7</v>
      </c>
      <c r="M279" s="47">
        <v>92.8</v>
      </c>
    </row>
    <row r="280" spans="1:13" x14ac:dyDescent="0.25">
      <c r="A280" s="287">
        <v>2006</v>
      </c>
      <c r="B280" s="47">
        <v>100.6</v>
      </c>
      <c r="C280" s="47">
        <v>98.5</v>
      </c>
      <c r="D280" s="47">
        <v>112.1</v>
      </c>
      <c r="E280" s="47">
        <v>108.7</v>
      </c>
      <c r="F280" s="47">
        <v>92.9</v>
      </c>
      <c r="G280" s="47">
        <v>98.5</v>
      </c>
      <c r="H280" s="47">
        <v>99.8</v>
      </c>
      <c r="I280" s="47">
        <v>99.9</v>
      </c>
      <c r="J280" s="47">
        <v>100.4</v>
      </c>
      <c r="K280" s="47">
        <v>93.8</v>
      </c>
      <c r="L280" s="47">
        <v>109.6</v>
      </c>
      <c r="M280" s="47">
        <v>90.2</v>
      </c>
    </row>
    <row r="281" spans="1:13" x14ac:dyDescent="0.25">
      <c r="A281" s="287">
        <v>2007</v>
      </c>
      <c r="B281" s="47">
        <v>106.7</v>
      </c>
      <c r="C281" s="47">
        <v>95.5</v>
      </c>
      <c r="D281" s="47">
        <v>107.8</v>
      </c>
      <c r="E281" s="47">
        <v>106.6</v>
      </c>
      <c r="F281" s="47">
        <v>98.1</v>
      </c>
      <c r="G281" s="47">
        <v>100.3</v>
      </c>
      <c r="H281" s="47">
        <v>101.3</v>
      </c>
      <c r="I281" s="47">
        <v>98.3</v>
      </c>
      <c r="J281" s="47">
        <v>114.6</v>
      </c>
      <c r="K281" s="47">
        <v>89</v>
      </c>
      <c r="L281" s="47">
        <v>95.9</v>
      </c>
      <c r="M281" s="47">
        <v>95.1</v>
      </c>
    </row>
    <row r="282" spans="1:13" x14ac:dyDescent="0.25">
      <c r="A282" s="287">
        <v>2008</v>
      </c>
      <c r="B282" s="47">
        <v>107.9</v>
      </c>
      <c r="C282" s="47">
        <v>97.5</v>
      </c>
      <c r="D282" s="47">
        <v>103.6</v>
      </c>
      <c r="E282" s="47">
        <v>100.1</v>
      </c>
      <c r="F282" s="47">
        <v>100.6</v>
      </c>
      <c r="G282" s="47">
        <v>103.2</v>
      </c>
      <c r="H282" s="47">
        <v>97.8</v>
      </c>
      <c r="I282" s="47">
        <v>109.7</v>
      </c>
      <c r="J282" s="47">
        <v>104.6</v>
      </c>
      <c r="K282" s="47">
        <v>105.3</v>
      </c>
      <c r="L282" s="47">
        <v>113.1</v>
      </c>
      <c r="M282" s="47">
        <v>84</v>
      </c>
    </row>
    <row r="283" spans="1:13" x14ac:dyDescent="0.25">
      <c r="A283" s="287">
        <v>2009</v>
      </c>
      <c r="B283" s="47">
        <v>112.2</v>
      </c>
      <c r="C283" s="47">
        <v>103.7</v>
      </c>
      <c r="D283" s="47">
        <v>101.3</v>
      </c>
      <c r="E283" s="47">
        <v>96.4</v>
      </c>
      <c r="F283" s="47">
        <v>101.6</v>
      </c>
      <c r="G283" s="47">
        <v>99</v>
      </c>
      <c r="H283" s="47">
        <v>97.5</v>
      </c>
      <c r="I283" s="47">
        <v>100.6</v>
      </c>
      <c r="J283" s="47">
        <v>97.4</v>
      </c>
      <c r="K283" s="47">
        <v>100.8</v>
      </c>
      <c r="L283" s="47">
        <v>98.3</v>
      </c>
      <c r="M283" s="47">
        <v>87.6</v>
      </c>
    </row>
    <row r="284" spans="1:13" x14ac:dyDescent="0.25">
      <c r="A284" s="287">
        <v>2010</v>
      </c>
      <c r="B284" s="47">
        <v>115.2</v>
      </c>
      <c r="C284" s="47">
        <v>102.9</v>
      </c>
      <c r="D284" s="47">
        <v>99.4</v>
      </c>
      <c r="E284" s="47">
        <v>98.9</v>
      </c>
      <c r="F284" s="47">
        <v>108.7</v>
      </c>
      <c r="G284" s="47">
        <v>95.1</v>
      </c>
      <c r="H284" s="47">
        <v>96.7</v>
      </c>
      <c r="I284" s="47">
        <v>97.9</v>
      </c>
      <c r="J284" s="47">
        <v>98.5</v>
      </c>
      <c r="K284" s="47">
        <v>103.3</v>
      </c>
      <c r="L284" s="47">
        <v>98.3</v>
      </c>
      <c r="M284" s="47">
        <v>93.5</v>
      </c>
    </row>
    <row r="285" spans="1:13" x14ac:dyDescent="0.25">
      <c r="A285" s="287">
        <v>2011</v>
      </c>
      <c r="B285" s="47">
        <v>113</v>
      </c>
      <c r="C285" s="47">
        <v>101.5</v>
      </c>
      <c r="D285" s="47">
        <v>97.7</v>
      </c>
      <c r="E285" s="47">
        <v>105.7</v>
      </c>
      <c r="F285" s="47">
        <v>100.4</v>
      </c>
      <c r="G285" s="47">
        <v>100.6</v>
      </c>
      <c r="H285" s="47">
        <v>104.8</v>
      </c>
      <c r="I285" s="47">
        <v>97.1</v>
      </c>
      <c r="J285" s="47">
        <v>103.9</v>
      </c>
      <c r="K285" s="47">
        <v>99</v>
      </c>
      <c r="L285" s="47">
        <v>101</v>
      </c>
      <c r="M285" s="47">
        <v>91</v>
      </c>
    </row>
    <row r="286" spans="1:13" x14ac:dyDescent="0.25">
      <c r="A286" s="287">
        <v>2012</v>
      </c>
      <c r="B286" s="47">
        <v>107.9</v>
      </c>
      <c r="C286" s="47">
        <v>96.5</v>
      </c>
      <c r="D286" s="47">
        <v>102.2</v>
      </c>
      <c r="E286" s="47">
        <v>106.1</v>
      </c>
      <c r="F286" s="47">
        <v>98.9</v>
      </c>
      <c r="G286" s="47">
        <v>103.7</v>
      </c>
      <c r="H286" s="47">
        <v>95.5</v>
      </c>
      <c r="I286" s="47">
        <v>97.4</v>
      </c>
      <c r="J286" s="47">
        <v>103.9</v>
      </c>
      <c r="K286" s="47">
        <v>104.7</v>
      </c>
      <c r="L286" s="47">
        <v>95.3</v>
      </c>
      <c r="M286" s="47">
        <v>91.5</v>
      </c>
    </row>
    <row r="287" spans="1:13" x14ac:dyDescent="0.25">
      <c r="A287" s="287">
        <v>2013</v>
      </c>
      <c r="B287" s="47">
        <v>106.5</v>
      </c>
      <c r="C287" s="47">
        <v>104.4</v>
      </c>
      <c r="D287" s="47">
        <v>111.2</v>
      </c>
      <c r="E287" s="47">
        <v>104.1</v>
      </c>
      <c r="F287" s="47">
        <v>100.8</v>
      </c>
      <c r="G287" s="47">
        <v>110</v>
      </c>
      <c r="H287" s="47">
        <v>95.8</v>
      </c>
      <c r="I287" s="47">
        <v>97.2</v>
      </c>
      <c r="J287" s="47">
        <v>103.7</v>
      </c>
      <c r="K287" s="47">
        <v>102.3</v>
      </c>
      <c r="L287" s="47">
        <v>97.8</v>
      </c>
      <c r="M287" s="47">
        <v>92.1</v>
      </c>
    </row>
    <row r="288" spans="1:13" x14ac:dyDescent="0.25">
      <c r="A288" s="287">
        <v>2014</v>
      </c>
      <c r="B288" s="47">
        <v>100.9</v>
      </c>
      <c r="C288" s="47">
        <v>109.7</v>
      </c>
      <c r="D288" s="47">
        <v>110.5</v>
      </c>
      <c r="E288" s="47">
        <v>100.2</v>
      </c>
      <c r="F288" s="47">
        <v>104.1</v>
      </c>
      <c r="G288" s="47">
        <v>92.4</v>
      </c>
      <c r="H288" s="47">
        <v>105.9</v>
      </c>
      <c r="I288" s="47">
        <v>103.2</v>
      </c>
      <c r="J288" s="47">
        <v>96.5</v>
      </c>
      <c r="K288" s="47">
        <v>103.4</v>
      </c>
      <c r="L288" s="47">
        <v>101.7</v>
      </c>
      <c r="M288" s="47">
        <v>104.2</v>
      </c>
    </row>
    <row r="289" spans="1:13" x14ac:dyDescent="0.25">
      <c r="A289" s="287">
        <v>2015</v>
      </c>
      <c r="B289" s="47">
        <v>109.4</v>
      </c>
      <c r="C289" s="47">
        <v>98.7</v>
      </c>
      <c r="D289" s="47">
        <v>99.7</v>
      </c>
      <c r="E289" s="47">
        <v>94.8</v>
      </c>
      <c r="F289" s="47">
        <v>105.6</v>
      </c>
      <c r="G289" s="47">
        <v>97.1</v>
      </c>
      <c r="H289" s="47">
        <v>99.9</v>
      </c>
      <c r="I289" s="47">
        <v>115.2</v>
      </c>
      <c r="J289" s="47">
        <v>91.4</v>
      </c>
      <c r="K289" s="47">
        <v>103.1</v>
      </c>
      <c r="L289" s="47">
        <v>101.6</v>
      </c>
      <c r="M289" s="47">
        <v>91.8</v>
      </c>
    </row>
    <row r="290" spans="1:13" x14ac:dyDescent="0.25">
      <c r="A290" s="287">
        <v>2016</v>
      </c>
      <c r="B290" s="47">
        <v>102.1</v>
      </c>
      <c r="C290" s="47">
        <v>95.4</v>
      </c>
      <c r="D290" s="47">
        <v>105.9</v>
      </c>
      <c r="E290" s="47">
        <v>100.2</v>
      </c>
      <c r="F290" s="47">
        <v>99.9</v>
      </c>
      <c r="G290" s="47">
        <v>95</v>
      </c>
      <c r="H290" s="47">
        <v>99.5</v>
      </c>
      <c r="I290" s="47">
        <v>96.9</v>
      </c>
      <c r="J290" s="47">
        <v>99.4</v>
      </c>
      <c r="K290" s="47">
        <v>103.5</v>
      </c>
      <c r="L290" s="47">
        <v>102.3</v>
      </c>
      <c r="M290" s="47">
        <v>89.6</v>
      </c>
    </row>
    <row r="291" spans="1:13" x14ac:dyDescent="0.25">
      <c r="A291" s="287">
        <v>2017</v>
      </c>
      <c r="B291" s="47">
        <v>112.7</v>
      </c>
      <c r="C291" s="47">
        <v>101</v>
      </c>
      <c r="D291" s="47">
        <v>100.2</v>
      </c>
      <c r="E291" s="47">
        <v>105</v>
      </c>
      <c r="F291" s="47">
        <v>98.8</v>
      </c>
      <c r="G291" s="47">
        <v>101.9</v>
      </c>
      <c r="H291" s="47">
        <v>98.9</v>
      </c>
      <c r="I291" s="47">
        <v>98.5</v>
      </c>
      <c r="J291" s="47">
        <v>96</v>
      </c>
      <c r="K291" s="47">
        <v>100.9</v>
      </c>
      <c r="L291" s="47">
        <v>100.6</v>
      </c>
      <c r="M291" s="47">
        <v>92.8</v>
      </c>
    </row>
    <row r="292" spans="1:13" x14ac:dyDescent="0.25">
      <c r="A292" s="287">
        <v>2018</v>
      </c>
      <c r="B292" s="47">
        <v>102.8</v>
      </c>
      <c r="C292" s="47">
        <v>101.9</v>
      </c>
      <c r="D292" s="47">
        <v>102.7</v>
      </c>
      <c r="E292" s="47">
        <v>112.3</v>
      </c>
      <c r="F292" s="47">
        <v>98.1</v>
      </c>
      <c r="G292" s="47">
        <v>99.3</v>
      </c>
      <c r="H292" s="47">
        <v>100.1</v>
      </c>
      <c r="I292" s="47">
        <v>99</v>
      </c>
      <c r="J292" s="47">
        <v>97.7</v>
      </c>
      <c r="K292" s="47">
        <v>98.7</v>
      </c>
      <c r="L292" s="47">
        <v>101.6</v>
      </c>
      <c r="M292" s="47">
        <v>97.3</v>
      </c>
    </row>
    <row r="293" spans="1:13" x14ac:dyDescent="0.25">
      <c r="A293" s="287">
        <v>2019</v>
      </c>
      <c r="B293" s="47">
        <v>103.8</v>
      </c>
      <c r="C293" s="47">
        <v>104.3</v>
      </c>
      <c r="D293" s="47">
        <v>105.4</v>
      </c>
      <c r="E293" s="47">
        <v>94.9</v>
      </c>
      <c r="F293" s="47">
        <v>105.6</v>
      </c>
      <c r="G293" s="47">
        <v>100</v>
      </c>
      <c r="H293" s="47">
        <v>100</v>
      </c>
      <c r="I293" s="47">
        <v>99.6</v>
      </c>
      <c r="J293" s="47">
        <v>98.6</v>
      </c>
      <c r="K293" s="47">
        <v>103.8</v>
      </c>
      <c r="L293" s="47">
        <v>102.2</v>
      </c>
      <c r="M293" s="47">
        <v>87.4</v>
      </c>
    </row>
    <row r="294" spans="1:13" x14ac:dyDescent="0.25">
      <c r="A294" s="287">
        <v>2020</v>
      </c>
      <c r="B294" s="47">
        <v>102.5</v>
      </c>
      <c r="C294" s="120">
        <v>105.1</v>
      </c>
      <c r="D294" s="47">
        <v>100.8</v>
      </c>
      <c r="E294" s="257">
        <v>106.7</v>
      </c>
      <c r="F294" s="47">
        <v>104.6</v>
      </c>
      <c r="G294" s="49">
        <v>95.1</v>
      </c>
      <c r="H294" s="47">
        <v>103.7</v>
      </c>
      <c r="I294" s="47">
        <v>100.8</v>
      </c>
      <c r="J294" s="47">
        <v>96.9</v>
      </c>
      <c r="K294" s="47">
        <v>100.9</v>
      </c>
      <c r="L294" s="47">
        <v>98.4</v>
      </c>
    </row>
    <row r="295" spans="1:13" x14ac:dyDescent="0.25">
      <c r="A295" s="287"/>
      <c r="B295" s="232"/>
      <c r="C295" s="232"/>
      <c r="D295" s="232"/>
      <c r="E295" s="232"/>
      <c r="F295" s="232"/>
      <c r="G295" s="232"/>
      <c r="H295" s="232"/>
    </row>
    <row r="297" spans="1:13" x14ac:dyDescent="0.25">
      <c r="A297" s="260"/>
    </row>
    <row r="298" spans="1:13" x14ac:dyDescent="0.25">
      <c r="A298" s="416"/>
    </row>
  </sheetData>
  <mergeCells count="28">
    <mergeCell ref="A224:M224"/>
    <mergeCell ref="A247:M247"/>
    <mergeCell ref="A248:M248"/>
    <mergeCell ref="A271:M271"/>
    <mergeCell ref="A272:M272"/>
    <mergeCell ref="A79:M79"/>
    <mergeCell ref="A127:M127"/>
    <mergeCell ref="A128:M128"/>
    <mergeCell ref="A151:M151"/>
    <mergeCell ref="A152:M152"/>
    <mergeCell ref="A30:M30"/>
    <mergeCell ref="A77:M77"/>
    <mergeCell ref="A53:M53"/>
    <mergeCell ref="A54:M54"/>
    <mergeCell ref="A78:M78"/>
    <mergeCell ref="A6:M6"/>
    <mergeCell ref="A3:M3"/>
    <mergeCell ref="A4:M4"/>
    <mergeCell ref="A5:M5"/>
    <mergeCell ref="A29:M29"/>
    <mergeCell ref="A176:M176"/>
    <mergeCell ref="A199:M199"/>
    <mergeCell ref="A200:M200"/>
    <mergeCell ref="A223:M223"/>
    <mergeCell ref="A80:M80"/>
    <mergeCell ref="A103:M103"/>
    <mergeCell ref="A104:M104"/>
    <mergeCell ref="A175:M175"/>
  </mergeCells>
  <pageMargins left="0.7" right="0.7" top="0.75" bottom="0.75" header="0.3" footer="0.3"/>
  <pageSetup paperSize="9" scale="94" orientation="landscape" r:id="rId1"/>
  <headerFooter>
    <oddHeader xml:space="preserve">&amp;C&amp;P
</oddHeader>
  </headerFooter>
  <rowBreaks count="11" manualBreakCount="11">
    <brk id="28" max="12" man="1"/>
    <brk id="52" max="12" man="1"/>
    <brk id="76" max="12" man="1"/>
    <brk id="102" max="12" man="1"/>
    <brk id="126" max="12" man="1"/>
    <brk id="150" max="12" man="1"/>
    <brk id="174" max="12" man="1"/>
    <brk id="198" max="12" man="1"/>
    <brk id="222" max="12" man="1"/>
    <brk id="246" max="12" man="1"/>
    <brk id="270"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A17" zoomScaleNormal="100" workbookViewId="0">
      <selection activeCell="U17" sqref="U17"/>
    </sheetView>
  </sheetViews>
  <sheetFormatPr defaultRowHeight="15" x14ac:dyDescent="0.25"/>
  <cols>
    <col min="2" max="2" width="7.5703125" style="35" customWidth="1"/>
    <col min="3" max="3" width="7.42578125" style="35" customWidth="1"/>
  </cols>
  <sheetData>
    <row r="1" spans="1:13" x14ac:dyDescent="0.25">
      <c r="A1" s="223"/>
      <c r="B1" s="297" t="s">
        <v>36</v>
      </c>
      <c r="C1" s="297" t="s">
        <v>38</v>
      </c>
      <c r="D1" s="297" t="s">
        <v>40</v>
      </c>
      <c r="E1" s="297" t="s">
        <v>42</v>
      </c>
      <c r="F1" s="297" t="s">
        <v>44</v>
      </c>
      <c r="G1" s="297" t="s">
        <v>46</v>
      </c>
      <c r="H1" s="297" t="s">
        <v>48</v>
      </c>
      <c r="I1" s="297" t="s">
        <v>50</v>
      </c>
      <c r="J1" s="297" t="s">
        <v>52</v>
      </c>
      <c r="K1" s="297" t="s">
        <v>54</v>
      </c>
      <c r="L1" s="297" t="s">
        <v>56</v>
      </c>
      <c r="M1" s="297" t="s">
        <v>58</v>
      </c>
    </row>
    <row r="2" spans="1:13" ht="15.75" thickBot="1" x14ac:dyDescent="0.3">
      <c r="A2" s="224"/>
      <c r="B2" s="74" t="s">
        <v>37</v>
      </c>
      <c r="C2" s="74" t="s">
        <v>39</v>
      </c>
      <c r="D2" s="74" t="s">
        <v>41</v>
      </c>
      <c r="E2" s="74" t="s">
        <v>43</v>
      </c>
      <c r="F2" s="74" t="s">
        <v>45</v>
      </c>
      <c r="G2" s="74" t="s">
        <v>47</v>
      </c>
      <c r="H2" s="74" t="s">
        <v>49</v>
      </c>
      <c r="I2" s="74" t="s">
        <v>51</v>
      </c>
      <c r="J2" s="74" t="s">
        <v>53</v>
      </c>
      <c r="K2" s="74" t="s">
        <v>55</v>
      </c>
      <c r="L2" s="74" t="s">
        <v>57</v>
      </c>
      <c r="M2" s="74" t="s">
        <v>59</v>
      </c>
    </row>
    <row r="3" spans="1:13" ht="15.75" customHeight="1" x14ac:dyDescent="0.25">
      <c r="A3" s="666" t="s">
        <v>732</v>
      </c>
      <c r="B3" s="666"/>
      <c r="C3" s="666"/>
      <c r="D3" s="666"/>
      <c r="E3" s="666"/>
      <c r="F3" s="666"/>
      <c r="G3" s="666"/>
      <c r="H3" s="666"/>
      <c r="I3" s="666"/>
      <c r="J3" s="666"/>
      <c r="K3" s="666"/>
      <c r="L3" s="666"/>
      <c r="M3" s="666"/>
    </row>
    <row r="4" spans="1:13" ht="16.5" customHeight="1" x14ac:dyDescent="0.25">
      <c r="A4" s="561" t="s">
        <v>754</v>
      </c>
      <c r="B4" s="561"/>
      <c r="C4" s="561"/>
      <c r="D4" s="561"/>
      <c r="E4" s="561"/>
      <c r="F4" s="561"/>
      <c r="G4" s="561"/>
      <c r="H4" s="561"/>
      <c r="I4" s="561"/>
      <c r="J4" s="561"/>
      <c r="K4" s="561"/>
      <c r="L4" s="561"/>
      <c r="M4" s="561"/>
    </row>
    <row r="5" spans="1:13" ht="15.75" customHeight="1" x14ac:dyDescent="0.25">
      <c r="A5" s="52">
        <v>1999</v>
      </c>
      <c r="B5" s="377">
        <v>77017</v>
      </c>
      <c r="C5" s="377">
        <v>76038</v>
      </c>
      <c r="D5" s="377">
        <v>72635</v>
      </c>
      <c r="E5" s="377">
        <v>67686</v>
      </c>
      <c r="F5" s="377">
        <v>63108</v>
      </c>
      <c r="G5" s="377">
        <v>61053</v>
      </c>
      <c r="H5" s="377">
        <v>58964</v>
      </c>
      <c r="I5" s="377">
        <v>59147</v>
      </c>
      <c r="J5" s="377">
        <v>56155</v>
      </c>
      <c r="K5" s="377">
        <v>54639</v>
      </c>
      <c r="L5" s="377">
        <v>53119</v>
      </c>
      <c r="M5" s="377">
        <v>50869</v>
      </c>
    </row>
    <row r="6" spans="1:13" ht="15.75" customHeight="1" x14ac:dyDescent="0.25">
      <c r="A6" s="52">
        <v>2000</v>
      </c>
      <c r="B6" s="377">
        <v>43741</v>
      </c>
      <c r="C6" s="377">
        <v>44864</v>
      </c>
      <c r="D6" s="377">
        <v>43565</v>
      </c>
      <c r="E6" s="377">
        <v>39879</v>
      </c>
      <c r="F6" s="377">
        <v>38674</v>
      </c>
      <c r="G6" s="377">
        <v>38718</v>
      </c>
      <c r="H6" s="377">
        <v>39266</v>
      </c>
      <c r="I6" s="377">
        <v>40545</v>
      </c>
      <c r="J6" s="377">
        <v>38270</v>
      </c>
      <c r="K6" s="377">
        <v>38966</v>
      </c>
      <c r="L6" s="377">
        <v>38009</v>
      </c>
      <c r="M6" s="377">
        <v>36801</v>
      </c>
    </row>
    <row r="7" spans="1:13" x14ac:dyDescent="0.25">
      <c r="A7" s="52">
        <v>2001</v>
      </c>
      <c r="B7" s="377">
        <v>31690</v>
      </c>
      <c r="C7" s="377">
        <v>32264</v>
      </c>
      <c r="D7" s="377">
        <v>33490</v>
      </c>
      <c r="E7" s="377">
        <v>32802</v>
      </c>
      <c r="F7" s="377">
        <v>32430</v>
      </c>
      <c r="G7" s="377">
        <v>33133</v>
      </c>
      <c r="H7" s="377">
        <v>33699</v>
      </c>
      <c r="I7" s="377">
        <v>34127</v>
      </c>
      <c r="J7" s="377">
        <v>32731</v>
      </c>
      <c r="K7" s="377">
        <v>34174</v>
      </c>
      <c r="L7" s="377">
        <v>34670</v>
      </c>
      <c r="M7" s="377">
        <v>34787</v>
      </c>
    </row>
    <row r="8" spans="1:13" x14ac:dyDescent="0.25">
      <c r="A8" s="52">
        <v>2002</v>
      </c>
      <c r="B8" s="377">
        <v>29943</v>
      </c>
      <c r="C8" s="377">
        <v>32829</v>
      </c>
      <c r="D8" s="377">
        <v>34585</v>
      </c>
      <c r="E8" s="377">
        <v>34371</v>
      </c>
      <c r="F8" s="377">
        <v>31968</v>
      </c>
      <c r="G8" s="377">
        <v>32887</v>
      </c>
      <c r="H8" s="377">
        <v>35175</v>
      </c>
      <c r="I8" s="377">
        <v>35907</v>
      </c>
      <c r="J8" s="377">
        <v>33991</v>
      </c>
      <c r="K8" s="377">
        <v>35426</v>
      </c>
      <c r="L8" s="377">
        <v>35813</v>
      </c>
      <c r="M8" s="377">
        <v>36260</v>
      </c>
    </row>
    <row r="9" spans="1:13" x14ac:dyDescent="0.25">
      <c r="A9" s="52">
        <v>2003</v>
      </c>
      <c r="B9" s="377">
        <v>30575</v>
      </c>
      <c r="C9" s="377">
        <v>33222</v>
      </c>
      <c r="D9" s="377">
        <v>34703</v>
      </c>
      <c r="E9" s="377">
        <v>34131</v>
      </c>
      <c r="F9" s="377">
        <v>31783</v>
      </c>
      <c r="G9" s="377">
        <v>31786</v>
      </c>
      <c r="H9" s="377">
        <v>33075</v>
      </c>
      <c r="I9" s="377">
        <v>32383</v>
      </c>
      <c r="J9" s="377">
        <v>30723</v>
      </c>
      <c r="K9" s="377">
        <v>31136</v>
      </c>
      <c r="L9" s="377">
        <v>30244</v>
      </c>
      <c r="M9" s="377">
        <v>30764</v>
      </c>
    </row>
    <row r="10" spans="1:13" x14ac:dyDescent="0.25">
      <c r="A10" s="52">
        <v>2004</v>
      </c>
      <c r="B10" s="377">
        <v>24430</v>
      </c>
      <c r="C10" s="377">
        <v>27195</v>
      </c>
      <c r="D10" s="377">
        <v>28072</v>
      </c>
      <c r="E10" s="377">
        <v>25856</v>
      </c>
      <c r="F10" s="377">
        <v>24004</v>
      </c>
      <c r="G10" s="377">
        <v>24434</v>
      </c>
      <c r="H10" s="377">
        <v>24176</v>
      </c>
      <c r="I10" s="377">
        <v>23394</v>
      </c>
      <c r="J10" s="377">
        <v>21506</v>
      </c>
      <c r="K10" s="377">
        <v>21056</v>
      </c>
      <c r="L10" s="377">
        <v>20010</v>
      </c>
      <c r="M10" s="377">
        <v>18134</v>
      </c>
    </row>
    <row r="11" spans="1:13" x14ac:dyDescent="0.25">
      <c r="A11" s="52">
        <v>2005</v>
      </c>
      <c r="B11" s="377">
        <v>11974</v>
      </c>
      <c r="C11" s="377">
        <v>14315</v>
      </c>
      <c r="D11" s="377">
        <v>15044</v>
      </c>
      <c r="E11" s="377">
        <v>12777</v>
      </c>
      <c r="F11" s="377">
        <v>11318</v>
      </c>
      <c r="G11" s="377">
        <v>11555</v>
      </c>
      <c r="H11" s="377">
        <v>11294</v>
      </c>
      <c r="I11" s="377">
        <v>11120</v>
      </c>
      <c r="J11" s="377">
        <v>10018</v>
      </c>
      <c r="K11" s="377">
        <v>9940</v>
      </c>
      <c r="L11" s="377">
        <v>9683</v>
      </c>
      <c r="M11" s="377">
        <v>8985</v>
      </c>
    </row>
    <row r="12" spans="1:13" x14ac:dyDescent="0.25">
      <c r="A12" s="52">
        <v>2006</v>
      </c>
      <c r="B12" s="377">
        <v>5756</v>
      </c>
      <c r="C12" s="377">
        <v>7186</v>
      </c>
      <c r="D12" s="377">
        <v>7591</v>
      </c>
      <c r="E12" s="377">
        <v>6582</v>
      </c>
      <c r="F12" s="377">
        <v>5951</v>
      </c>
      <c r="G12" s="377">
        <v>5750</v>
      </c>
      <c r="H12" s="377">
        <v>5435</v>
      </c>
      <c r="I12" s="377">
        <v>5198</v>
      </c>
      <c r="J12" s="377">
        <v>4785</v>
      </c>
      <c r="K12" s="377">
        <v>5078</v>
      </c>
      <c r="L12" s="377">
        <v>5727</v>
      </c>
      <c r="M12" s="377">
        <v>5633</v>
      </c>
    </row>
    <row r="13" spans="1:13" x14ac:dyDescent="0.25">
      <c r="A13" s="52">
        <v>2007</v>
      </c>
      <c r="B13" s="377">
        <v>4159</v>
      </c>
      <c r="C13" s="377">
        <v>4803</v>
      </c>
      <c r="D13" s="377">
        <v>4863</v>
      </c>
      <c r="E13" s="377">
        <v>4720</v>
      </c>
      <c r="F13" s="377">
        <v>4435</v>
      </c>
      <c r="G13" s="377">
        <v>4471</v>
      </c>
      <c r="H13" s="377">
        <v>4537</v>
      </c>
      <c r="I13" s="377">
        <v>4214</v>
      </c>
      <c r="J13" s="377">
        <v>4017</v>
      </c>
      <c r="K13" s="377">
        <v>4055</v>
      </c>
      <c r="L13" s="377">
        <v>3947</v>
      </c>
      <c r="M13" s="377">
        <v>3461</v>
      </c>
    </row>
    <row r="14" spans="1:13" x14ac:dyDescent="0.25">
      <c r="A14" s="52">
        <v>2008</v>
      </c>
      <c r="B14" s="377">
        <v>2668</v>
      </c>
      <c r="C14" s="377">
        <v>2962</v>
      </c>
      <c r="D14" s="377">
        <v>2942</v>
      </c>
      <c r="E14" s="377">
        <v>2900</v>
      </c>
      <c r="F14" s="377">
        <v>2575</v>
      </c>
      <c r="G14" s="377">
        <v>2794</v>
      </c>
      <c r="H14" s="377">
        <v>2859</v>
      </c>
      <c r="I14" s="377">
        <v>2590</v>
      </c>
      <c r="J14" s="377">
        <v>2956</v>
      </c>
      <c r="K14" s="377">
        <v>3017</v>
      </c>
      <c r="L14" s="377">
        <v>4024</v>
      </c>
      <c r="M14" s="377">
        <v>7765</v>
      </c>
    </row>
    <row r="15" spans="1:13" x14ac:dyDescent="0.25">
      <c r="A15" s="52">
        <v>2009</v>
      </c>
      <c r="B15" s="377">
        <v>4674</v>
      </c>
      <c r="C15" s="377">
        <v>6965</v>
      </c>
      <c r="D15" s="377">
        <v>8087</v>
      </c>
      <c r="E15" s="377">
        <v>8755</v>
      </c>
      <c r="F15" s="377">
        <v>7926</v>
      </c>
      <c r="G15" s="377">
        <v>8779</v>
      </c>
      <c r="H15" s="377">
        <v>7194</v>
      </c>
      <c r="I15" s="377">
        <v>6478</v>
      </c>
      <c r="J15" s="377">
        <v>5557</v>
      </c>
      <c r="K15" s="377">
        <v>5081</v>
      </c>
      <c r="L15" s="377">
        <v>5406</v>
      </c>
      <c r="M15" s="377">
        <v>5047</v>
      </c>
    </row>
    <row r="16" spans="1:13" x14ac:dyDescent="0.25">
      <c r="A16" s="52">
        <v>2010</v>
      </c>
      <c r="B16" s="377">
        <v>3565</v>
      </c>
      <c r="C16" s="377">
        <v>4119</v>
      </c>
      <c r="D16" s="377">
        <v>4118</v>
      </c>
      <c r="E16" s="377">
        <v>3966</v>
      </c>
      <c r="F16" s="377">
        <v>3240</v>
      </c>
      <c r="G16" s="377">
        <v>3238</v>
      </c>
      <c r="H16" s="377">
        <v>3060</v>
      </c>
      <c r="I16" s="377">
        <v>3398</v>
      </c>
      <c r="J16" s="377">
        <v>3350</v>
      </c>
      <c r="K16" s="377">
        <v>3202</v>
      </c>
      <c r="L16" s="377">
        <v>3062</v>
      </c>
      <c r="M16" s="377">
        <v>3227</v>
      </c>
    </row>
    <row r="17" spans="1:13" x14ac:dyDescent="0.25">
      <c r="A17" s="52">
        <v>2011</v>
      </c>
      <c r="B17" s="377">
        <v>2400</v>
      </c>
      <c r="C17" s="377">
        <v>2781</v>
      </c>
      <c r="D17" s="377">
        <v>3029</v>
      </c>
      <c r="E17" s="377">
        <v>2725</v>
      </c>
      <c r="F17" s="377">
        <v>2779</v>
      </c>
      <c r="G17" s="377">
        <v>2632</v>
      </c>
      <c r="H17" s="377">
        <v>2430</v>
      </c>
      <c r="I17" s="377">
        <v>2570</v>
      </c>
      <c r="J17" s="377">
        <v>2339</v>
      </c>
      <c r="K17" s="377">
        <v>2389</v>
      </c>
      <c r="L17" s="377">
        <v>2427</v>
      </c>
      <c r="M17" s="377">
        <v>2188</v>
      </c>
    </row>
    <row r="18" spans="1:13" x14ac:dyDescent="0.25">
      <c r="A18" s="52">
        <v>2012</v>
      </c>
      <c r="B18" s="377">
        <v>1766</v>
      </c>
      <c r="C18" s="377">
        <v>1954</v>
      </c>
      <c r="D18" s="377">
        <v>1805</v>
      </c>
      <c r="E18" s="377">
        <v>2030</v>
      </c>
      <c r="F18" s="377">
        <v>1915</v>
      </c>
      <c r="G18" s="377">
        <v>1915</v>
      </c>
      <c r="H18" s="377">
        <v>1974</v>
      </c>
      <c r="I18" s="377">
        <v>2162</v>
      </c>
      <c r="J18" s="377">
        <v>2168</v>
      </c>
      <c r="K18" s="377">
        <v>2234</v>
      </c>
      <c r="L18" s="377">
        <v>2290</v>
      </c>
      <c r="M18" s="377">
        <v>2348</v>
      </c>
    </row>
    <row r="19" spans="1:13" x14ac:dyDescent="0.25">
      <c r="A19" s="52">
        <v>2013</v>
      </c>
      <c r="B19" s="377">
        <v>1560</v>
      </c>
      <c r="C19" s="377">
        <v>2296</v>
      </c>
      <c r="D19" s="377">
        <v>2404</v>
      </c>
      <c r="E19" s="377">
        <v>2568</v>
      </c>
      <c r="F19" s="377">
        <v>2517</v>
      </c>
      <c r="G19" s="377">
        <v>2295</v>
      </c>
      <c r="H19" s="377">
        <v>2537</v>
      </c>
      <c r="I19" s="377">
        <v>2526</v>
      </c>
      <c r="J19" s="377">
        <v>2679</v>
      </c>
      <c r="K19" s="377">
        <v>3169</v>
      </c>
      <c r="L19" s="377">
        <v>2999</v>
      </c>
      <c r="M19" s="377">
        <v>2893</v>
      </c>
    </row>
    <row r="20" spans="1:13" x14ac:dyDescent="0.25">
      <c r="A20" s="52">
        <v>2014</v>
      </c>
      <c r="B20" s="377">
        <v>1949</v>
      </c>
      <c r="C20" s="377">
        <v>2487</v>
      </c>
      <c r="D20" s="377">
        <v>2665</v>
      </c>
      <c r="E20" s="377">
        <v>2569</v>
      </c>
      <c r="F20" s="377">
        <v>2632</v>
      </c>
      <c r="G20" s="377">
        <v>2720</v>
      </c>
      <c r="H20" s="377">
        <v>2419</v>
      </c>
      <c r="I20" s="377">
        <v>2285</v>
      </c>
      <c r="J20" s="377">
        <v>2558</v>
      </c>
      <c r="K20" s="377">
        <v>2532</v>
      </c>
      <c r="L20" s="377">
        <v>2608</v>
      </c>
      <c r="M20" s="377">
        <v>2426</v>
      </c>
    </row>
    <row r="21" spans="1:13" x14ac:dyDescent="0.25">
      <c r="A21" s="52">
        <v>2015</v>
      </c>
      <c r="B21" s="377">
        <v>2006</v>
      </c>
      <c r="C21" s="377">
        <v>2507</v>
      </c>
      <c r="D21" s="377">
        <v>2875</v>
      </c>
      <c r="E21" s="377">
        <v>2947</v>
      </c>
      <c r="F21" s="377">
        <v>2934</v>
      </c>
      <c r="G21" s="377">
        <v>3277</v>
      </c>
      <c r="H21" s="377">
        <v>3314</v>
      </c>
      <c r="I21" s="377">
        <v>3519</v>
      </c>
      <c r="J21" s="377">
        <v>3233</v>
      </c>
      <c r="K21" s="377">
        <v>3466</v>
      </c>
      <c r="L21" s="377">
        <v>3505</v>
      </c>
      <c r="M21" s="377">
        <v>3900</v>
      </c>
    </row>
    <row r="22" spans="1:13" x14ac:dyDescent="0.25">
      <c r="A22" s="52">
        <v>2016</v>
      </c>
      <c r="B22" s="377">
        <v>3572</v>
      </c>
      <c r="C22" s="377">
        <v>4332</v>
      </c>
      <c r="D22" s="377">
        <v>3303</v>
      </c>
      <c r="E22" s="377">
        <v>4471</v>
      </c>
      <c r="F22" s="377">
        <v>4054</v>
      </c>
      <c r="G22" s="377">
        <v>4004</v>
      </c>
      <c r="H22" s="377">
        <v>3804</v>
      </c>
      <c r="I22" s="377">
        <v>3666</v>
      </c>
      <c r="J22" s="377">
        <v>3531</v>
      </c>
      <c r="K22" s="377">
        <v>3658</v>
      </c>
      <c r="L22" s="377">
        <v>3790</v>
      </c>
      <c r="M22" s="377">
        <v>3850</v>
      </c>
    </row>
    <row r="23" spans="1:13" x14ac:dyDescent="0.25">
      <c r="A23" s="52">
        <v>2017</v>
      </c>
      <c r="B23" s="377">
        <v>2725</v>
      </c>
      <c r="C23" s="377">
        <v>3232</v>
      </c>
      <c r="D23" s="377">
        <v>3613</v>
      </c>
      <c r="E23" s="377">
        <v>3635</v>
      </c>
      <c r="F23" s="377">
        <v>3848</v>
      </c>
      <c r="G23" s="377">
        <v>3331</v>
      </c>
      <c r="H23" s="377">
        <v>3207</v>
      </c>
      <c r="I23" s="377">
        <v>3455</v>
      </c>
      <c r="J23" s="377">
        <v>3354</v>
      </c>
      <c r="K23" s="377">
        <v>3387</v>
      </c>
      <c r="L23" s="377">
        <v>3505</v>
      </c>
      <c r="M23" s="377">
        <v>3123</v>
      </c>
    </row>
    <row r="24" spans="1:13" x14ac:dyDescent="0.25">
      <c r="A24" s="52">
        <v>2018</v>
      </c>
      <c r="B24" s="377">
        <v>2487</v>
      </c>
      <c r="C24" s="377">
        <v>2676</v>
      </c>
      <c r="D24" s="377">
        <v>2795</v>
      </c>
      <c r="E24" s="377">
        <v>2860</v>
      </c>
      <c r="F24" s="377">
        <v>3001</v>
      </c>
      <c r="G24" s="377">
        <v>2818</v>
      </c>
      <c r="H24" s="377">
        <v>2803</v>
      </c>
      <c r="I24" s="377">
        <v>3389</v>
      </c>
      <c r="J24" s="377">
        <v>3219</v>
      </c>
      <c r="K24" s="377">
        <v>3139</v>
      </c>
      <c r="L24" s="377">
        <v>3209</v>
      </c>
      <c r="M24" s="377">
        <v>3070</v>
      </c>
    </row>
    <row r="25" spans="1:13" x14ac:dyDescent="0.25">
      <c r="A25" s="52">
        <v>2019</v>
      </c>
      <c r="B25" s="377">
        <v>2420</v>
      </c>
      <c r="C25" s="120">
        <v>2711</v>
      </c>
      <c r="D25" s="377">
        <v>2556</v>
      </c>
      <c r="E25" s="377">
        <v>2920</v>
      </c>
      <c r="F25" s="377">
        <v>2901</v>
      </c>
      <c r="G25" s="377">
        <v>2949</v>
      </c>
      <c r="H25" s="377">
        <v>2570</v>
      </c>
      <c r="I25" s="377">
        <v>2753</v>
      </c>
      <c r="J25" s="377">
        <v>2605</v>
      </c>
      <c r="K25" s="377">
        <v>2555</v>
      </c>
      <c r="L25" s="377">
        <v>2638</v>
      </c>
      <c r="M25" s="377">
        <v>2908</v>
      </c>
    </row>
    <row r="26" spans="1:13" ht="15" customHeight="1" x14ac:dyDescent="0.25">
      <c r="A26" s="52">
        <v>2020</v>
      </c>
      <c r="B26" s="377">
        <v>2114</v>
      </c>
      <c r="C26" s="120">
        <v>2251</v>
      </c>
      <c r="D26" s="377">
        <v>2207</v>
      </c>
      <c r="E26" s="377">
        <v>2153</v>
      </c>
      <c r="F26" s="377">
        <v>2209</v>
      </c>
      <c r="G26" s="377">
        <v>2416</v>
      </c>
      <c r="H26" s="377">
        <v>2194</v>
      </c>
      <c r="I26" s="377">
        <v>2177</v>
      </c>
      <c r="J26" s="377">
        <v>1835</v>
      </c>
      <c r="K26" s="377">
        <v>1828</v>
      </c>
      <c r="L26" s="377">
        <v>1870</v>
      </c>
      <c r="M26" s="377">
        <v>1898</v>
      </c>
    </row>
    <row r="27" spans="1:13" ht="14.25" customHeight="1" x14ac:dyDescent="0.25">
      <c r="A27" s="52">
        <v>2021</v>
      </c>
      <c r="B27" s="120">
        <v>1628</v>
      </c>
    </row>
    <row r="28" spans="1:13" ht="15" customHeight="1" x14ac:dyDescent="0.25">
      <c r="A28" s="669" t="s">
        <v>385</v>
      </c>
      <c r="B28" s="669"/>
      <c r="C28" s="669"/>
      <c r="D28" s="669"/>
      <c r="E28" s="669"/>
      <c r="F28" s="669"/>
      <c r="G28" s="669"/>
      <c r="H28" s="669"/>
      <c r="I28" s="669"/>
      <c r="J28" s="669"/>
      <c r="K28" s="669"/>
      <c r="L28" s="669"/>
      <c r="M28" s="669"/>
    </row>
    <row r="29" spans="1:13" x14ac:dyDescent="0.25">
      <c r="A29" s="649" t="s">
        <v>62</v>
      </c>
      <c r="B29" s="649"/>
      <c r="C29" s="649"/>
      <c r="D29" s="649"/>
      <c r="E29" s="649"/>
      <c r="F29" s="649"/>
      <c r="G29" s="649"/>
      <c r="H29" s="649"/>
      <c r="I29" s="649"/>
      <c r="J29" s="649"/>
      <c r="K29" s="649"/>
      <c r="L29" s="649"/>
      <c r="M29" s="649"/>
    </row>
    <row r="30" spans="1:13" x14ac:dyDescent="0.25">
      <c r="A30" s="52">
        <v>1999</v>
      </c>
      <c r="B30" s="377">
        <v>90.6</v>
      </c>
      <c r="C30" s="377">
        <v>98.7</v>
      </c>
      <c r="D30" s="377">
        <v>95.5</v>
      </c>
      <c r="E30" s="377">
        <v>93.2</v>
      </c>
      <c r="F30" s="377">
        <v>93.2</v>
      </c>
      <c r="G30" s="377">
        <v>96.7</v>
      </c>
      <c r="H30" s="377">
        <v>96.6</v>
      </c>
      <c r="I30" s="377">
        <v>100.3</v>
      </c>
      <c r="J30" s="377">
        <v>94.9</v>
      </c>
      <c r="K30" s="377">
        <v>97.3</v>
      </c>
      <c r="L30" s="377">
        <v>97.2</v>
      </c>
      <c r="M30" s="377">
        <v>95.8</v>
      </c>
    </row>
    <row r="31" spans="1:13" x14ac:dyDescent="0.25">
      <c r="A31" s="52">
        <v>2000</v>
      </c>
      <c r="B31" s="378">
        <v>86</v>
      </c>
      <c r="C31" s="377">
        <v>102.6</v>
      </c>
      <c r="D31" s="377">
        <v>97.1</v>
      </c>
      <c r="E31" s="377">
        <v>91.5</v>
      </c>
      <c r="F31" s="378">
        <v>97</v>
      </c>
      <c r="G31" s="377">
        <v>100.1</v>
      </c>
      <c r="H31" s="377">
        <v>101.4</v>
      </c>
      <c r="I31" s="377">
        <v>103.3</v>
      </c>
      <c r="J31" s="377">
        <v>94.4</v>
      </c>
      <c r="K31" s="377">
        <v>101.8</v>
      </c>
      <c r="L31" s="377">
        <v>97.5</v>
      </c>
      <c r="M31" s="377">
        <v>96.8</v>
      </c>
    </row>
    <row r="32" spans="1:13" x14ac:dyDescent="0.25">
      <c r="A32" s="52">
        <v>2001</v>
      </c>
      <c r="B32" s="377">
        <v>86.1</v>
      </c>
      <c r="C32" s="377">
        <v>101.8</v>
      </c>
      <c r="D32" s="377">
        <v>103.8</v>
      </c>
      <c r="E32" s="377">
        <v>97.9</v>
      </c>
      <c r="F32" s="377">
        <v>98.9</v>
      </c>
      <c r="G32" s="377">
        <v>102.2</v>
      </c>
      <c r="H32" s="377">
        <v>101.7</v>
      </c>
      <c r="I32" s="377">
        <v>101.3</v>
      </c>
      <c r="J32" s="377">
        <v>95.9</v>
      </c>
      <c r="K32" s="377">
        <v>104.4</v>
      </c>
      <c r="L32" s="377">
        <v>101.5</v>
      </c>
      <c r="M32" s="377">
        <v>100.3</v>
      </c>
    </row>
    <row r="33" spans="1:13" x14ac:dyDescent="0.25">
      <c r="A33" s="52">
        <v>2002</v>
      </c>
      <c r="B33" s="377">
        <v>86.1</v>
      </c>
      <c r="C33" s="377">
        <v>109.6</v>
      </c>
      <c r="D33" s="377">
        <v>105.3</v>
      </c>
      <c r="E33" s="377">
        <v>99.4</v>
      </c>
      <c r="F33" s="378">
        <v>93</v>
      </c>
      <c r="G33" s="377">
        <v>102.9</v>
      </c>
      <c r="H33" s="378">
        <v>107</v>
      </c>
      <c r="I33" s="377">
        <v>102.1</v>
      </c>
      <c r="J33" s="377">
        <v>94.7</v>
      </c>
      <c r="K33" s="377">
        <v>104.2</v>
      </c>
      <c r="L33" s="377">
        <v>101.1</v>
      </c>
      <c r="M33" s="377">
        <v>101.2</v>
      </c>
    </row>
    <row r="34" spans="1:13" x14ac:dyDescent="0.25">
      <c r="A34" s="52">
        <v>2003</v>
      </c>
      <c r="B34" s="377">
        <v>84.3</v>
      </c>
      <c r="C34" s="377">
        <v>108.7</v>
      </c>
      <c r="D34" s="377">
        <v>104.5</v>
      </c>
      <c r="E34" s="377">
        <v>98.4</v>
      </c>
      <c r="F34" s="377">
        <v>93.1</v>
      </c>
      <c r="G34" s="378">
        <v>100</v>
      </c>
      <c r="H34" s="377">
        <v>104.1</v>
      </c>
      <c r="I34" s="377">
        <v>97.9</v>
      </c>
      <c r="J34" s="377">
        <v>94.9</v>
      </c>
      <c r="K34" s="377">
        <v>101.3</v>
      </c>
      <c r="L34" s="377">
        <v>97.1</v>
      </c>
      <c r="M34" s="377">
        <v>101.7</v>
      </c>
    </row>
    <row r="35" spans="1:13" x14ac:dyDescent="0.25">
      <c r="A35" s="52">
        <v>2004</v>
      </c>
      <c r="B35" s="377">
        <v>79.400000000000006</v>
      </c>
      <c r="C35" s="377">
        <v>111.3</v>
      </c>
      <c r="D35" s="377">
        <v>103.2</v>
      </c>
      <c r="E35" s="377">
        <v>92.1</v>
      </c>
      <c r="F35" s="377">
        <v>92.8</v>
      </c>
      <c r="G35" s="377">
        <v>101.8</v>
      </c>
      <c r="H35" s="377">
        <v>98.9</v>
      </c>
      <c r="I35" s="377">
        <v>96.8</v>
      </c>
      <c r="J35" s="377">
        <v>91.9</v>
      </c>
      <c r="K35" s="377">
        <v>97.9</v>
      </c>
      <c r="L35" s="378">
        <v>95</v>
      </c>
      <c r="M35" s="377">
        <v>90.6</v>
      </c>
    </row>
    <row r="36" spans="1:13" x14ac:dyDescent="0.25">
      <c r="A36" s="52">
        <v>2005</v>
      </c>
      <c r="B36" s="377" t="s">
        <v>69</v>
      </c>
      <c r="C36" s="377">
        <v>119.5</v>
      </c>
      <c r="D36" s="377">
        <v>105.1</v>
      </c>
      <c r="E36" s="377">
        <v>84.9</v>
      </c>
      <c r="F36" s="377">
        <v>88.6</v>
      </c>
      <c r="G36" s="377">
        <v>102.1</v>
      </c>
      <c r="H36" s="377">
        <v>97.7</v>
      </c>
      <c r="I36" s="377">
        <v>98.5</v>
      </c>
      <c r="J36" s="377">
        <v>90.1</v>
      </c>
      <c r="K36" s="377">
        <v>99.2</v>
      </c>
      <c r="L36" s="377">
        <v>97.4</v>
      </c>
      <c r="M36" s="377">
        <v>92.8</v>
      </c>
    </row>
    <row r="37" spans="1:13" x14ac:dyDescent="0.25">
      <c r="A37" s="52">
        <v>2006</v>
      </c>
      <c r="B37" s="377">
        <v>64.099999999999994</v>
      </c>
      <c r="C37" s="377">
        <v>124.9</v>
      </c>
      <c r="D37" s="377">
        <v>105.6</v>
      </c>
      <c r="E37" s="377">
        <v>86.7</v>
      </c>
      <c r="F37" s="377">
        <v>90.4</v>
      </c>
      <c r="G37" s="377">
        <v>96.6</v>
      </c>
      <c r="H37" s="377">
        <v>94.5</v>
      </c>
      <c r="I37" s="377">
        <v>95.6</v>
      </c>
      <c r="J37" s="377">
        <v>92.1</v>
      </c>
      <c r="K37" s="377">
        <v>106.1</v>
      </c>
      <c r="L37" s="377">
        <v>94.9</v>
      </c>
      <c r="M37" s="377">
        <v>98.4</v>
      </c>
    </row>
    <row r="38" spans="1:13" x14ac:dyDescent="0.25">
      <c r="A38" s="52">
        <v>2007</v>
      </c>
      <c r="B38" s="377">
        <v>73.8</v>
      </c>
      <c r="C38" s="377">
        <v>115.5</v>
      </c>
      <c r="D38" s="377">
        <v>101.3</v>
      </c>
      <c r="E38" s="377">
        <v>97.1</v>
      </c>
      <c r="F38" s="378">
        <v>94</v>
      </c>
      <c r="G38" s="377">
        <v>100.8</v>
      </c>
      <c r="H38" s="377">
        <v>101.5</v>
      </c>
      <c r="I38" s="377">
        <v>92.9</v>
      </c>
      <c r="J38" s="377">
        <v>95.3</v>
      </c>
      <c r="K38" s="377">
        <v>100.9</v>
      </c>
      <c r="L38" s="377">
        <v>97.3</v>
      </c>
      <c r="M38" s="377">
        <v>87.7</v>
      </c>
    </row>
    <row r="39" spans="1:13" x14ac:dyDescent="0.25">
      <c r="A39" s="52">
        <v>2008</v>
      </c>
      <c r="B39" s="377">
        <v>77.099999999999994</v>
      </c>
      <c r="C39" s="378">
        <v>111</v>
      </c>
      <c r="D39" s="377">
        <v>99.3</v>
      </c>
      <c r="E39" s="377">
        <v>98.6</v>
      </c>
      <c r="F39" s="377">
        <v>88.8</v>
      </c>
      <c r="G39" s="377">
        <v>108.5</v>
      </c>
      <c r="H39" s="377">
        <v>102.3</v>
      </c>
      <c r="I39" s="377">
        <v>90.6</v>
      </c>
      <c r="J39" s="377">
        <v>114.1</v>
      </c>
      <c r="K39" s="377">
        <v>102.1</v>
      </c>
      <c r="L39" s="377">
        <v>133.4</v>
      </c>
      <c r="M39" s="378">
        <v>193</v>
      </c>
    </row>
    <row r="40" spans="1:13" x14ac:dyDescent="0.25">
      <c r="A40" s="52">
        <v>2009</v>
      </c>
      <c r="B40" s="377">
        <v>60.2</v>
      </c>
      <c r="C40" s="378">
        <v>149</v>
      </c>
      <c r="D40" s="377">
        <v>116.1</v>
      </c>
      <c r="E40" s="377">
        <v>108.3</v>
      </c>
      <c r="F40" s="377">
        <v>90.5</v>
      </c>
      <c r="G40" s="377">
        <v>110.8</v>
      </c>
      <c r="H40" s="378">
        <v>82</v>
      </c>
      <c r="I40" s="377">
        <v>90.1</v>
      </c>
      <c r="J40" s="377">
        <v>85.8</v>
      </c>
      <c r="K40" s="377">
        <v>91.4</v>
      </c>
      <c r="L40" s="377">
        <v>106.4</v>
      </c>
      <c r="M40" s="377">
        <v>93.4</v>
      </c>
    </row>
    <row r="41" spans="1:13" x14ac:dyDescent="0.25">
      <c r="A41" s="52">
        <v>2010</v>
      </c>
      <c r="B41" s="377">
        <v>70.599999999999994</v>
      </c>
      <c r="C41" s="377">
        <v>115.5</v>
      </c>
      <c r="D41" s="378">
        <v>100</v>
      </c>
      <c r="E41" s="377">
        <v>96.3</v>
      </c>
      <c r="F41" s="377">
        <v>81.7</v>
      </c>
      <c r="G41" s="377">
        <v>99.9</v>
      </c>
      <c r="H41" s="377">
        <v>94.5</v>
      </c>
      <c r="I41" s="377">
        <v>111.1</v>
      </c>
      <c r="J41" s="377">
        <v>98.6</v>
      </c>
      <c r="K41" s="377">
        <v>95.6</v>
      </c>
      <c r="L41" s="377">
        <v>96.6</v>
      </c>
      <c r="M41" s="377">
        <v>105.4</v>
      </c>
    </row>
    <row r="42" spans="1:13" x14ac:dyDescent="0.25">
      <c r="A42" s="52">
        <v>2011</v>
      </c>
      <c r="B42" s="377">
        <v>74.400000000000006</v>
      </c>
      <c r="C42" s="377">
        <v>115.9</v>
      </c>
      <c r="D42" s="377">
        <v>108.9</v>
      </c>
      <c r="E42" s="378">
        <v>90</v>
      </c>
      <c r="F42" s="378">
        <v>102</v>
      </c>
      <c r="G42" s="377">
        <v>94.7</v>
      </c>
      <c r="H42" s="377">
        <v>92.3</v>
      </c>
      <c r="I42" s="377">
        <v>105.8</v>
      </c>
      <c r="J42" s="378">
        <v>91</v>
      </c>
      <c r="K42" s="377">
        <v>102.1</v>
      </c>
      <c r="L42" s="377">
        <v>101.6</v>
      </c>
      <c r="M42" s="377">
        <v>90.1</v>
      </c>
    </row>
    <row r="43" spans="1:13" x14ac:dyDescent="0.25">
      <c r="A43" s="52">
        <v>2012</v>
      </c>
      <c r="B43" s="377">
        <v>80.7</v>
      </c>
      <c r="C43" s="377">
        <v>110.6</v>
      </c>
      <c r="D43" s="377">
        <v>92.4</v>
      </c>
      <c r="E43" s="377">
        <v>112.5</v>
      </c>
      <c r="F43" s="377">
        <v>94.4</v>
      </c>
      <c r="G43" s="378">
        <v>100</v>
      </c>
      <c r="H43" s="377">
        <v>103.1</v>
      </c>
      <c r="I43" s="377">
        <v>109.5</v>
      </c>
      <c r="J43" s="377">
        <v>100.3</v>
      </c>
      <c r="K43" s="377">
        <v>103.1</v>
      </c>
      <c r="L43" s="377">
        <v>102.5</v>
      </c>
      <c r="M43" s="377">
        <v>102.5</v>
      </c>
    </row>
    <row r="44" spans="1:13" ht="15" customHeight="1" x14ac:dyDescent="0.25">
      <c r="A44" s="52">
        <v>2013</v>
      </c>
      <c r="B44" s="377">
        <v>66.400000000000006</v>
      </c>
      <c r="C44" s="377">
        <v>147.19999999999999</v>
      </c>
      <c r="D44" s="377">
        <v>104.7</v>
      </c>
      <c r="E44" s="377">
        <v>106.8</v>
      </c>
      <c r="F44" s="378">
        <v>98</v>
      </c>
      <c r="G44" s="377">
        <v>91.2</v>
      </c>
      <c r="H44" s="377">
        <v>110.6</v>
      </c>
      <c r="I44" s="377">
        <v>99.6</v>
      </c>
      <c r="J44" s="377">
        <v>106.1</v>
      </c>
      <c r="K44" s="377">
        <v>118.3</v>
      </c>
      <c r="L44" s="377">
        <v>94.6</v>
      </c>
      <c r="M44" s="377">
        <v>96.5</v>
      </c>
    </row>
    <row r="45" spans="1:13" ht="15" customHeight="1" x14ac:dyDescent="0.25">
      <c r="A45" s="52">
        <v>2014</v>
      </c>
      <c r="B45" s="377">
        <v>67.400000000000006</v>
      </c>
      <c r="C45" s="377">
        <v>127.6</v>
      </c>
      <c r="D45" s="377">
        <v>107.2</v>
      </c>
      <c r="E45" s="377">
        <v>96.4</v>
      </c>
      <c r="F45" s="377">
        <v>102.4</v>
      </c>
      <c r="G45" s="377">
        <v>103.4</v>
      </c>
      <c r="H45" s="377">
        <v>88.9</v>
      </c>
      <c r="I45" s="377">
        <v>94.5</v>
      </c>
      <c r="J45" s="377">
        <v>111.9</v>
      </c>
      <c r="K45" s="378">
        <v>99</v>
      </c>
      <c r="L45" s="378">
        <v>103</v>
      </c>
      <c r="M45" s="378">
        <v>93</v>
      </c>
    </row>
    <row r="46" spans="1:13" ht="18" x14ac:dyDescent="0.25">
      <c r="A46" s="52">
        <v>2015</v>
      </c>
      <c r="B46" s="377">
        <v>82.7</v>
      </c>
      <c r="C46" s="377" t="s">
        <v>116</v>
      </c>
      <c r="D46" s="377">
        <v>114.7</v>
      </c>
      <c r="E46" s="377">
        <v>102.5</v>
      </c>
      <c r="F46" s="377">
        <v>99.6</v>
      </c>
      <c r="G46" s="377">
        <v>111.7</v>
      </c>
      <c r="H46" s="377">
        <v>101.1</v>
      </c>
      <c r="I46" s="377">
        <v>106.2</v>
      </c>
      <c r="J46" s="377">
        <v>91.9</v>
      </c>
      <c r="K46" s="377">
        <v>107.2</v>
      </c>
      <c r="L46" s="377">
        <v>101.1</v>
      </c>
      <c r="M46" s="377">
        <v>111.3</v>
      </c>
    </row>
    <row r="47" spans="1:13" x14ac:dyDescent="0.25">
      <c r="A47" s="52">
        <v>2016</v>
      </c>
      <c r="B47" s="377">
        <v>91.6</v>
      </c>
      <c r="C47" s="377">
        <v>121.3</v>
      </c>
      <c r="D47" s="377">
        <v>76.2</v>
      </c>
      <c r="E47" s="377">
        <v>135.4</v>
      </c>
      <c r="F47" s="377">
        <v>90.7</v>
      </c>
      <c r="G47" s="377">
        <v>98.8</v>
      </c>
      <c r="H47" s="378">
        <v>95</v>
      </c>
      <c r="I47" s="377">
        <v>96.4</v>
      </c>
      <c r="J47" s="377">
        <v>96.3</v>
      </c>
      <c r="K47" s="377">
        <v>103.6</v>
      </c>
      <c r="L47" s="377">
        <v>103.6</v>
      </c>
      <c r="M47" s="377">
        <v>101.6</v>
      </c>
    </row>
    <row r="48" spans="1:13" x14ac:dyDescent="0.25">
      <c r="A48" s="52">
        <v>2017</v>
      </c>
      <c r="B48" s="377">
        <v>70.8</v>
      </c>
      <c r="C48" s="377">
        <v>118.6</v>
      </c>
      <c r="D48" s="377">
        <v>111.8</v>
      </c>
      <c r="E48" s="377">
        <v>100.6</v>
      </c>
      <c r="F48" s="377">
        <v>105.9</v>
      </c>
      <c r="G48" s="377">
        <v>86.6</v>
      </c>
      <c r="H48" s="377">
        <v>96.3</v>
      </c>
      <c r="I48" s="377">
        <v>107.7</v>
      </c>
      <c r="J48" s="377">
        <v>97.1</v>
      </c>
      <c r="K48" s="378">
        <v>101</v>
      </c>
      <c r="L48" s="377">
        <v>103.5</v>
      </c>
      <c r="M48" s="377">
        <v>89.1</v>
      </c>
    </row>
    <row r="49" spans="1:17" ht="15" customHeight="1" x14ac:dyDescent="0.25">
      <c r="A49" s="52">
        <v>2018</v>
      </c>
      <c r="B49" s="377">
        <v>79.599999999999994</v>
      </c>
      <c r="C49" s="377">
        <v>107.6</v>
      </c>
      <c r="D49" s="377">
        <v>104.5</v>
      </c>
      <c r="E49" s="377">
        <v>102.3</v>
      </c>
      <c r="F49" s="377">
        <v>104.9</v>
      </c>
      <c r="G49" s="377">
        <v>93.9</v>
      </c>
      <c r="H49" s="377">
        <v>99.5</v>
      </c>
      <c r="I49" s="377">
        <v>120.9</v>
      </c>
      <c r="J49" s="378">
        <v>95</v>
      </c>
      <c r="K49" s="377">
        <v>97.5</v>
      </c>
      <c r="L49" s="377">
        <v>102.2</v>
      </c>
      <c r="M49" s="377">
        <v>95.7</v>
      </c>
      <c r="O49" s="118"/>
      <c r="P49" s="118"/>
      <c r="Q49" s="118"/>
    </row>
    <row r="50" spans="1:17" ht="15" customHeight="1" x14ac:dyDescent="0.25">
      <c r="A50" s="52">
        <v>2019</v>
      </c>
      <c r="B50" s="377">
        <v>78.8</v>
      </c>
      <c r="C50" s="378">
        <v>112</v>
      </c>
      <c r="D50" s="377">
        <v>94.3</v>
      </c>
      <c r="E50" s="377">
        <v>114.2</v>
      </c>
      <c r="F50" s="377">
        <v>99.3</v>
      </c>
      <c r="G50" s="377">
        <v>101.6</v>
      </c>
      <c r="H50" s="377">
        <v>87.2</v>
      </c>
      <c r="I50" s="377">
        <v>107.1</v>
      </c>
      <c r="J50" s="377">
        <v>94.6</v>
      </c>
      <c r="K50" s="377">
        <v>98.1</v>
      </c>
      <c r="L50" s="377">
        <v>103.3</v>
      </c>
      <c r="M50" s="377">
        <v>110.2</v>
      </c>
      <c r="O50" s="85"/>
      <c r="P50" s="85"/>
      <c r="Q50" s="85"/>
    </row>
    <row r="51" spans="1:17" ht="16.5" customHeight="1" x14ac:dyDescent="0.25">
      <c r="A51" s="52">
        <v>2020</v>
      </c>
      <c r="B51" s="377">
        <v>72.7</v>
      </c>
      <c r="C51" s="378">
        <v>106.5</v>
      </c>
      <c r="D51" s="378">
        <v>98</v>
      </c>
      <c r="E51" s="377" t="s">
        <v>924</v>
      </c>
      <c r="F51" s="377" t="s">
        <v>924</v>
      </c>
      <c r="G51" s="377" t="s">
        <v>924</v>
      </c>
      <c r="H51" s="377">
        <v>90.8</v>
      </c>
      <c r="I51" s="377">
        <v>99.2</v>
      </c>
      <c r="J51" s="377">
        <v>84.3</v>
      </c>
      <c r="K51" s="377">
        <v>99.7</v>
      </c>
      <c r="L51" s="377">
        <v>102.3</v>
      </c>
      <c r="M51" s="377">
        <v>101.5</v>
      </c>
      <c r="O51" s="118"/>
      <c r="P51" s="118"/>
      <c r="Q51" s="118"/>
    </row>
    <row r="52" spans="1:17" ht="15.75" customHeight="1" x14ac:dyDescent="0.25">
      <c r="A52" s="52">
        <v>2021</v>
      </c>
      <c r="B52" s="120">
        <v>85.8</v>
      </c>
      <c r="O52" s="85"/>
      <c r="P52" s="85"/>
      <c r="Q52" s="85"/>
    </row>
    <row r="53" spans="1:17" ht="29.25" customHeight="1" x14ac:dyDescent="0.25">
      <c r="A53" s="668" t="s">
        <v>733</v>
      </c>
      <c r="B53" s="668"/>
      <c r="C53" s="668"/>
      <c r="D53" s="668"/>
      <c r="E53" s="668"/>
      <c r="F53" s="668"/>
      <c r="G53" s="668"/>
      <c r="H53" s="668"/>
      <c r="I53" s="668"/>
      <c r="J53" s="668"/>
      <c r="K53" s="668"/>
      <c r="L53" s="668"/>
      <c r="M53" s="668"/>
      <c r="N53" s="668"/>
      <c r="O53" s="128"/>
      <c r="P53" s="128"/>
      <c r="Q53" s="128"/>
    </row>
    <row r="54" spans="1:17" ht="20.25" customHeight="1" x14ac:dyDescent="0.25">
      <c r="A54" s="667" t="s">
        <v>114</v>
      </c>
      <c r="B54" s="667"/>
      <c r="C54" s="667"/>
      <c r="D54" s="667"/>
      <c r="E54" s="667"/>
      <c r="F54" s="667"/>
      <c r="G54" s="667"/>
      <c r="H54" s="667"/>
      <c r="I54" s="667"/>
      <c r="J54" s="667"/>
      <c r="K54" s="667"/>
      <c r="L54" s="667"/>
      <c r="M54" s="667"/>
      <c r="N54" s="667"/>
      <c r="O54" s="115"/>
      <c r="P54" s="115"/>
      <c r="Q54" s="115"/>
    </row>
    <row r="55" spans="1:17" ht="37.5" customHeight="1" x14ac:dyDescent="0.25">
      <c r="A55" s="668" t="s">
        <v>734</v>
      </c>
      <c r="B55" s="668"/>
      <c r="C55" s="668"/>
      <c r="D55" s="668"/>
      <c r="E55" s="668"/>
      <c r="F55" s="668"/>
      <c r="G55" s="668"/>
      <c r="H55" s="668"/>
      <c r="I55" s="668"/>
      <c r="J55" s="668"/>
      <c r="K55" s="668"/>
      <c r="L55" s="668"/>
      <c r="M55" s="668"/>
      <c r="N55" s="668"/>
      <c r="O55" s="4"/>
      <c r="P55" s="4"/>
      <c r="Q55" s="4"/>
    </row>
    <row r="56" spans="1:17" ht="27.75" customHeight="1" x14ac:dyDescent="0.25">
      <c r="A56" s="667" t="s">
        <v>115</v>
      </c>
      <c r="B56" s="667"/>
      <c r="C56" s="667"/>
      <c r="D56" s="667"/>
      <c r="E56" s="667"/>
      <c r="F56" s="667"/>
      <c r="G56" s="667"/>
      <c r="H56" s="667"/>
      <c r="I56" s="667"/>
      <c r="J56" s="667"/>
      <c r="K56" s="667"/>
      <c r="L56" s="667"/>
      <c r="M56" s="667"/>
      <c r="N56" s="667"/>
      <c r="O56" s="129"/>
      <c r="P56" s="129"/>
      <c r="Q56" s="129"/>
    </row>
    <row r="57" spans="1:17" ht="15.75" customHeight="1" x14ac:dyDescent="0.25">
      <c r="A57" s="673" t="s">
        <v>735</v>
      </c>
      <c r="B57" s="673"/>
      <c r="C57" s="673"/>
      <c r="D57" s="673"/>
      <c r="E57" s="673"/>
      <c r="F57" s="673"/>
      <c r="G57" s="673"/>
      <c r="H57" s="673"/>
      <c r="I57" s="673"/>
      <c r="J57" s="673"/>
      <c r="K57" s="673"/>
      <c r="L57" s="673"/>
      <c r="M57" s="673"/>
      <c r="N57" s="673"/>
    </row>
    <row r="58" spans="1:17" ht="17.25" customHeight="1" x14ac:dyDescent="0.25">
      <c r="A58" s="674" t="s">
        <v>535</v>
      </c>
      <c r="B58" s="674"/>
      <c r="C58" s="674"/>
      <c r="D58" s="674"/>
      <c r="E58" s="674"/>
      <c r="F58" s="674"/>
      <c r="G58" s="674"/>
      <c r="H58" s="674"/>
      <c r="I58" s="674"/>
      <c r="J58" s="674"/>
      <c r="K58" s="674"/>
      <c r="L58" s="674"/>
      <c r="M58" s="674"/>
      <c r="N58" s="674"/>
    </row>
    <row r="59" spans="1:17" s="415" customFormat="1" ht="12.75" customHeight="1" x14ac:dyDescent="0.25">
      <c r="A59" s="672" t="s">
        <v>383</v>
      </c>
      <c r="B59" s="672"/>
      <c r="C59" s="672"/>
      <c r="D59" s="672"/>
      <c r="E59" s="672"/>
      <c r="F59" s="672"/>
      <c r="G59" s="672"/>
      <c r="H59" s="672"/>
      <c r="I59" s="672"/>
      <c r="J59" s="672"/>
      <c r="K59" s="672"/>
      <c r="L59" s="672"/>
      <c r="M59" s="672"/>
      <c r="N59" s="672"/>
    </row>
    <row r="60" spans="1:17" ht="13.5" customHeight="1" x14ac:dyDescent="0.25">
      <c r="A60" s="671" t="s">
        <v>384</v>
      </c>
      <c r="B60" s="671"/>
      <c r="C60" s="671"/>
      <c r="D60" s="671"/>
      <c r="E60" s="671"/>
      <c r="F60" s="671"/>
      <c r="G60" s="671"/>
      <c r="H60" s="671"/>
      <c r="I60" s="671"/>
      <c r="J60" s="671"/>
      <c r="K60" s="671"/>
      <c r="L60" s="671"/>
      <c r="M60" s="671"/>
      <c r="N60" s="671"/>
    </row>
    <row r="61" spans="1:17" x14ac:dyDescent="0.25">
      <c r="A61" s="670" t="s">
        <v>925</v>
      </c>
      <c r="B61" s="670"/>
      <c r="C61" s="670"/>
      <c r="D61" s="670"/>
      <c r="E61" s="670"/>
      <c r="F61" s="670"/>
      <c r="G61" s="670"/>
      <c r="H61" s="670"/>
      <c r="I61" s="670"/>
      <c r="J61" s="670"/>
      <c r="K61" s="670"/>
      <c r="L61" s="670"/>
      <c r="M61" s="670"/>
      <c r="N61" s="670"/>
    </row>
    <row r="62" spans="1:17" x14ac:dyDescent="0.25">
      <c r="A62" s="671" t="s">
        <v>1000</v>
      </c>
      <c r="B62" s="671"/>
      <c r="C62" s="671"/>
      <c r="D62" s="671"/>
      <c r="E62" s="671"/>
      <c r="F62" s="671"/>
      <c r="G62" s="671"/>
      <c r="H62" s="671"/>
      <c r="I62" s="671"/>
      <c r="J62" s="671"/>
      <c r="K62" s="671"/>
      <c r="L62" s="671"/>
      <c r="M62" s="671"/>
      <c r="N62" s="671"/>
    </row>
  </sheetData>
  <mergeCells count="14">
    <mergeCell ref="A61:N61"/>
    <mergeCell ref="A62:N62"/>
    <mergeCell ref="A60:N60"/>
    <mergeCell ref="A59:N59"/>
    <mergeCell ref="A57:N57"/>
    <mergeCell ref="A58:N58"/>
    <mergeCell ref="A3:M3"/>
    <mergeCell ref="A4:M4"/>
    <mergeCell ref="A54:N54"/>
    <mergeCell ref="A55:N55"/>
    <mergeCell ref="A56:N56"/>
    <mergeCell ref="A53:N53"/>
    <mergeCell ref="A28:M28"/>
    <mergeCell ref="A29:M29"/>
  </mergeCells>
  <pageMargins left="0.7" right="0.7" top="0.75" bottom="0.75" header="0.3" footer="0.3"/>
  <pageSetup paperSize="9" scale="94" orientation="landscape" r:id="rId1"/>
  <headerFooter>
    <oddHeader xml:space="preserve">&amp;C&amp;P
</oddHeader>
  </headerFooter>
  <rowBreaks count="2" manualBreakCount="2">
    <brk id="27" max="16383" man="1"/>
    <brk id="5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7"/>
  <sheetViews>
    <sheetView topLeftCell="A31" zoomScaleNormal="100" workbookViewId="0">
      <selection activeCell="U17" sqref="U17"/>
    </sheetView>
  </sheetViews>
  <sheetFormatPr defaultRowHeight="15" x14ac:dyDescent="0.25"/>
  <cols>
    <col min="2" max="3" width="5.7109375" style="35" bestFit="1" customWidth="1"/>
    <col min="4" max="4" width="7.140625" customWidth="1"/>
    <col min="5" max="7" width="7.5703125" customWidth="1"/>
    <col min="8" max="8" width="7.28515625" customWidth="1"/>
    <col min="9" max="9" width="7.5703125" customWidth="1"/>
    <col min="10" max="10" width="6.5703125" customWidth="1"/>
    <col min="11" max="11" width="7.140625" customWidth="1"/>
    <col min="12" max="12" width="6.85546875" customWidth="1"/>
    <col min="13" max="14" width="7.140625" customWidth="1"/>
    <col min="15" max="15" width="7" customWidth="1"/>
    <col min="16" max="17" width="6.85546875" customWidth="1"/>
    <col min="18" max="18" width="6.7109375" customWidth="1"/>
  </cols>
  <sheetData>
    <row r="1" spans="1:18" ht="15.75" customHeight="1" thickBot="1" x14ac:dyDescent="0.3">
      <c r="A1" s="276" t="s">
        <v>117</v>
      </c>
      <c r="B1" s="536" t="s">
        <v>64</v>
      </c>
      <c r="C1" s="568" t="s">
        <v>969</v>
      </c>
      <c r="D1" s="568"/>
      <c r="E1" s="568"/>
      <c r="F1" s="568"/>
      <c r="G1" s="536" t="s">
        <v>36</v>
      </c>
      <c r="H1" s="536" t="s">
        <v>38</v>
      </c>
      <c r="I1" s="536" t="s">
        <v>40</v>
      </c>
      <c r="J1" s="536" t="s">
        <v>42</v>
      </c>
      <c r="K1" s="536" t="s">
        <v>44</v>
      </c>
      <c r="L1" s="536" t="s">
        <v>46</v>
      </c>
      <c r="M1" s="536" t="s">
        <v>48</v>
      </c>
      <c r="N1" s="536" t="s">
        <v>50</v>
      </c>
      <c r="O1" s="536" t="s">
        <v>52</v>
      </c>
      <c r="P1" s="536" t="s">
        <v>54</v>
      </c>
      <c r="Q1" s="536" t="s">
        <v>56</v>
      </c>
      <c r="R1" s="536" t="s">
        <v>58</v>
      </c>
    </row>
    <row r="2" spans="1:18" ht="15.75" thickBot="1" x14ac:dyDescent="0.3">
      <c r="A2" s="277"/>
      <c r="B2" s="278" t="s">
        <v>65</v>
      </c>
      <c r="C2" s="277" t="s">
        <v>0</v>
      </c>
      <c r="D2" s="279" t="s">
        <v>519</v>
      </c>
      <c r="E2" s="277" t="s">
        <v>1</v>
      </c>
      <c r="F2" s="277" t="s">
        <v>2</v>
      </c>
      <c r="G2" s="278" t="s">
        <v>37</v>
      </c>
      <c r="H2" s="278" t="s">
        <v>39</v>
      </c>
      <c r="I2" s="278" t="s">
        <v>41</v>
      </c>
      <c r="J2" s="278" t="s">
        <v>43</v>
      </c>
      <c r="K2" s="278" t="s">
        <v>45</v>
      </c>
      <c r="L2" s="278" t="s">
        <v>47</v>
      </c>
      <c r="M2" s="278" t="s">
        <v>49</v>
      </c>
      <c r="N2" s="278" t="s">
        <v>51</v>
      </c>
      <c r="O2" s="278" t="s">
        <v>53</v>
      </c>
      <c r="P2" s="278" t="s">
        <v>55</v>
      </c>
      <c r="Q2" s="278" t="s">
        <v>57</v>
      </c>
      <c r="R2" s="278" t="s">
        <v>59</v>
      </c>
    </row>
    <row r="3" spans="1:18" ht="17.25" customHeight="1" x14ac:dyDescent="0.25">
      <c r="A3" s="594" t="s">
        <v>521</v>
      </c>
      <c r="B3" s="594"/>
      <c r="C3" s="594"/>
      <c r="D3" s="594"/>
      <c r="E3" s="594"/>
      <c r="F3" s="594"/>
      <c r="G3" s="594"/>
      <c r="H3" s="594"/>
      <c r="I3" s="594"/>
      <c r="J3" s="594"/>
      <c r="K3" s="594"/>
      <c r="L3" s="594"/>
      <c r="M3" s="594"/>
      <c r="N3" s="594"/>
      <c r="O3" s="594"/>
      <c r="P3" s="594"/>
      <c r="Q3" s="594"/>
      <c r="R3" s="594"/>
    </row>
    <row r="4" spans="1:18" ht="14.25" customHeight="1" x14ac:dyDescent="0.25">
      <c r="A4" s="597" t="s">
        <v>499</v>
      </c>
      <c r="B4" s="597"/>
      <c r="C4" s="597"/>
      <c r="D4" s="597"/>
      <c r="E4" s="597"/>
      <c r="F4" s="597"/>
      <c r="G4" s="597"/>
      <c r="H4" s="597"/>
      <c r="I4" s="597"/>
      <c r="J4" s="597"/>
      <c r="K4" s="597"/>
      <c r="L4" s="597"/>
      <c r="M4" s="597"/>
      <c r="N4" s="597"/>
      <c r="O4" s="597"/>
      <c r="P4" s="597"/>
      <c r="Q4" s="597"/>
      <c r="R4" s="597"/>
    </row>
    <row r="5" spans="1:18" ht="15.75" customHeight="1" x14ac:dyDescent="0.25">
      <c r="A5" s="590" t="s">
        <v>970</v>
      </c>
      <c r="B5" s="590"/>
      <c r="C5" s="590"/>
      <c r="D5" s="590"/>
      <c r="E5" s="590"/>
      <c r="F5" s="590"/>
      <c r="G5" s="590"/>
      <c r="H5" s="590"/>
      <c r="I5" s="590"/>
      <c r="J5" s="590"/>
      <c r="K5" s="590"/>
      <c r="L5" s="590"/>
      <c r="M5" s="590"/>
      <c r="N5" s="590"/>
      <c r="O5" s="590"/>
      <c r="P5" s="590"/>
      <c r="Q5" s="590"/>
      <c r="R5" s="590"/>
    </row>
    <row r="6" spans="1:18" ht="15.75" customHeight="1" x14ac:dyDescent="0.25">
      <c r="A6" s="596" t="s">
        <v>971</v>
      </c>
      <c r="B6" s="596"/>
      <c r="C6" s="596"/>
      <c r="D6" s="596"/>
      <c r="E6" s="596"/>
      <c r="F6" s="596"/>
      <c r="G6" s="596"/>
      <c r="H6" s="596"/>
      <c r="I6" s="596"/>
      <c r="J6" s="596"/>
      <c r="K6" s="596"/>
      <c r="L6" s="596"/>
      <c r="M6" s="596"/>
      <c r="N6" s="596"/>
      <c r="O6" s="596"/>
      <c r="P6" s="596"/>
      <c r="Q6" s="596"/>
      <c r="R6" s="596"/>
    </row>
    <row r="7" spans="1:18" x14ac:dyDescent="0.25">
      <c r="A7" s="523">
        <v>2016</v>
      </c>
      <c r="B7" s="522">
        <v>107.5</v>
      </c>
      <c r="C7" s="522">
        <v>100.2</v>
      </c>
      <c r="D7" s="522">
        <v>105.7</v>
      </c>
      <c r="E7" s="522">
        <v>99.7</v>
      </c>
      <c r="F7" s="522">
        <v>101.8</v>
      </c>
      <c r="G7" s="522">
        <v>98.4</v>
      </c>
      <c r="H7" s="522">
        <v>98.8</v>
      </c>
      <c r="I7" s="545">
        <v>103</v>
      </c>
      <c r="J7" s="522">
        <v>101.9</v>
      </c>
      <c r="K7" s="522">
        <v>101.1</v>
      </c>
      <c r="L7" s="522">
        <v>102.6</v>
      </c>
      <c r="M7" s="522">
        <v>100.6</v>
      </c>
      <c r="N7" s="522">
        <v>98.7</v>
      </c>
      <c r="O7" s="522">
        <v>100.4</v>
      </c>
      <c r="P7" s="522">
        <v>100.4</v>
      </c>
      <c r="Q7" s="522">
        <v>100.5</v>
      </c>
      <c r="R7" s="522">
        <v>100.9</v>
      </c>
    </row>
    <row r="8" spans="1:18" x14ac:dyDescent="0.25">
      <c r="A8" s="523">
        <v>2017</v>
      </c>
      <c r="B8" s="522">
        <v>108.4</v>
      </c>
      <c r="C8" s="522">
        <v>103.8</v>
      </c>
      <c r="D8" s="522">
        <v>97.7</v>
      </c>
      <c r="E8" s="522">
        <v>103.4</v>
      </c>
      <c r="F8" s="522">
        <v>103.3</v>
      </c>
      <c r="G8" s="522">
        <v>103.3</v>
      </c>
      <c r="H8" s="522">
        <v>100.8</v>
      </c>
      <c r="I8" s="522">
        <v>99.7</v>
      </c>
      <c r="J8" s="522">
        <v>98.5</v>
      </c>
      <c r="K8" s="522">
        <v>99.5</v>
      </c>
      <c r="L8" s="522">
        <v>99.7</v>
      </c>
      <c r="M8" s="522">
        <v>99.5</v>
      </c>
      <c r="N8" s="522">
        <v>101.5</v>
      </c>
      <c r="O8" s="522">
        <v>102.4</v>
      </c>
      <c r="P8" s="522">
        <v>101.2</v>
      </c>
      <c r="Q8" s="522">
        <v>100.9</v>
      </c>
      <c r="R8" s="522">
        <v>101.2</v>
      </c>
    </row>
    <row r="9" spans="1:18" x14ac:dyDescent="0.25">
      <c r="A9" s="523">
        <v>2018</v>
      </c>
      <c r="B9" s="522">
        <v>111.7</v>
      </c>
      <c r="C9" s="522">
        <v>100.3</v>
      </c>
      <c r="D9" s="522">
        <v>108.8</v>
      </c>
      <c r="E9" s="522">
        <v>101.9</v>
      </c>
      <c r="F9" s="522">
        <v>100.5</v>
      </c>
      <c r="G9" s="522">
        <v>100.2</v>
      </c>
      <c r="H9" s="522">
        <v>100.9</v>
      </c>
      <c r="I9" s="522">
        <v>99.1</v>
      </c>
      <c r="J9" s="522">
        <v>101.2</v>
      </c>
      <c r="K9" s="522">
        <v>103.9</v>
      </c>
      <c r="L9" s="522">
        <v>103.4</v>
      </c>
      <c r="M9" s="522">
        <v>100.3</v>
      </c>
      <c r="N9" s="522">
        <v>100.2</v>
      </c>
      <c r="O9" s="522">
        <v>101.3</v>
      </c>
      <c r="P9" s="522">
        <v>103.3</v>
      </c>
      <c r="Q9" s="522">
        <v>100.7</v>
      </c>
      <c r="R9" s="522">
        <v>96.7</v>
      </c>
    </row>
    <row r="10" spans="1:18" x14ac:dyDescent="0.25">
      <c r="A10" s="523">
        <v>2019</v>
      </c>
      <c r="B10" s="522">
        <v>95.7</v>
      </c>
      <c r="C10" s="525">
        <v>99</v>
      </c>
      <c r="D10" s="522">
        <v>101.7</v>
      </c>
      <c r="E10" s="522">
        <v>96.5</v>
      </c>
      <c r="F10" s="522">
        <v>98.5</v>
      </c>
      <c r="G10" s="545">
        <v>98</v>
      </c>
      <c r="H10" s="522">
        <v>100.1</v>
      </c>
      <c r="I10" s="522">
        <v>100.9</v>
      </c>
      <c r="J10" s="522">
        <v>100.5</v>
      </c>
      <c r="K10" s="522">
        <v>101.8</v>
      </c>
      <c r="L10" s="522">
        <v>99.4</v>
      </c>
      <c r="M10" s="522">
        <v>97.3</v>
      </c>
      <c r="N10" s="522">
        <v>99.4</v>
      </c>
      <c r="O10" s="522">
        <v>99.7</v>
      </c>
      <c r="P10" s="522">
        <v>99.8</v>
      </c>
      <c r="Q10" s="522">
        <v>99.2</v>
      </c>
      <c r="R10" s="522">
        <v>99.6</v>
      </c>
    </row>
    <row r="11" spans="1:18" ht="15" customHeight="1" x14ac:dyDescent="0.25">
      <c r="A11" s="523">
        <v>2020</v>
      </c>
      <c r="B11" s="522">
        <v>103.6</v>
      </c>
      <c r="C11" s="522">
        <v>99.2</v>
      </c>
      <c r="D11" s="522">
        <v>95.7</v>
      </c>
      <c r="E11" s="522">
        <v>106.1</v>
      </c>
      <c r="F11" s="522">
        <v>102.8</v>
      </c>
      <c r="G11" s="522">
        <v>101.2</v>
      </c>
      <c r="H11" s="522">
        <v>99.4</v>
      </c>
      <c r="I11" s="522">
        <v>98.7</v>
      </c>
      <c r="J11" s="522">
        <v>92.8</v>
      </c>
      <c r="K11" s="522">
        <v>97.2</v>
      </c>
      <c r="L11" s="522">
        <v>106.1</v>
      </c>
      <c r="M11" s="522">
        <v>104.3</v>
      </c>
      <c r="N11" s="525">
        <v>101</v>
      </c>
      <c r="O11" s="522">
        <v>100.7</v>
      </c>
      <c r="P11" s="522">
        <v>100.3</v>
      </c>
      <c r="Q11" s="525">
        <v>101.01</v>
      </c>
      <c r="R11" s="522">
        <v>101.5</v>
      </c>
    </row>
    <row r="12" spans="1:18" ht="15" customHeight="1" x14ac:dyDescent="0.25">
      <c r="A12" s="642" t="s">
        <v>972</v>
      </c>
      <c r="B12" s="642"/>
      <c r="C12" s="642"/>
      <c r="D12" s="642"/>
      <c r="E12" s="642"/>
      <c r="F12" s="642"/>
      <c r="G12" s="642"/>
      <c r="H12" s="642"/>
      <c r="I12" s="642"/>
      <c r="J12" s="642"/>
      <c r="K12" s="642"/>
      <c r="L12" s="642"/>
      <c r="M12" s="642"/>
      <c r="N12" s="642"/>
      <c r="O12" s="642"/>
      <c r="P12" s="642"/>
      <c r="Q12" s="642"/>
      <c r="R12" s="642"/>
    </row>
    <row r="13" spans="1:18" ht="15" customHeight="1" x14ac:dyDescent="0.25">
      <c r="A13" s="609" t="s">
        <v>280</v>
      </c>
      <c r="B13" s="609"/>
      <c r="C13" s="609"/>
      <c r="D13" s="609"/>
      <c r="E13" s="609"/>
      <c r="F13" s="609"/>
      <c r="G13" s="609"/>
      <c r="H13" s="609"/>
      <c r="I13" s="609"/>
      <c r="J13" s="609"/>
      <c r="K13" s="609"/>
      <c r="L13" s="609"/>
      <c r="M13" s="609"/>
      <c r="N13" s="609"/>
      <c r="O13" s="609"/>
      <c r="P13" s="609"/>
      <c r="Q13" s="609"/>
      <c r="R13" s="609"/>
    </row>
    <row r="14" spans="1:18" ht="15" customHeight="1" x14ac:dyDescent="0.25">
      <c r="A14" s="590" t="s">
        <v>973</v>
      </c>
      <c r="B14" s="590"/>
      <c r="C14" s="590"/>
      <c r="D14" s="590"/>
      <c r="E14" s="590"/>
      <c r="F14" s="590"/>
      <c r="G14" s="590"/>
      <c r="H14" s="590"/>
      <c r="I14" s="590"/>
      <c r="J14" s="590"/>
      <c r="K14" s="590"/>
      <c r="L14" s="590"/>
      <c r="M14" s="590"/>
      <c r="N14" s="590"/>
      <c r="O14" s="590"/>
      <c r="P14" s="590"/>
      <c r="Q14" s="590"/>
      <c r="R14" s="590"/>
    </row>
    <row r="15" spans="1:18" ht="15" customHeight="1" x14ac:dyDescent="0.25">
      <c r="A15" s="569" t="s">
        <v>386</v>
      </c>
      <c r="B15" s="569"/>
      <c r="C15" s="569"/>
      <c r="D15" s="569"/>
      <c r="E15" s="569"/>
      <c r="F15" s="569"/>
      <c r="G15" s="569"/>
      <c r="H15" s="569"/>
      <c r="I15" s="569"/>
      <c r="J15" s="569"/>
      <c r="K15" s="569"/>
      <c r="L15" s="569"/>
      <c r="M15" s="569"/>
      <c r="N15" s="569"/>
      <c r="O15" s="569"/>
      <c r="P15" s="569"/>
      <c r="Q15" s="569"/>
      <c r="R15" s="569"/>
    </row>
    <row r="16" spans="1:18" x14ac:dyDescent="0.25">
      <c r="A16" s="523">
        <v>2016</v>
      </c>
      <c r="B16" s="522">
        <v>108.5</v>
      </c>
      <c r="C16" s="522">
        <v>96.4</v>
      </c>
      <c r="D16" s="522">
        <v>118.3</v>
      </c>
      <c r="E16" s="522">
        <v>95.8</v>
      </c>
      <c r="F16" s="522">
        <v>99.4</v>
      </c>
      <c r="G16" s="522">
        <v>96.4</v>
      </c>
      <c r="H16" s="522">
        <v>89.2</v>
      </c>
      <c r="I16" s="522">
        <v>112.1</v>
      </c>
      <c r="J16" s="522">
        <v>111.5</v>
      </c>
      <c r="K16" s="522">
        <v>101.4</v>
      </c>
      <c r="L16" s="522">
        <v>104.6</v>
      </c>
      <c r="M16" s="522">
        <v>99.1</v>
      </c>
      <c r="N16" s="522">
        <v>93.6</v>
      </c>
      <c r="O16" s="522">
        <v>103.2</v>
      </c>
      <c r="P16" s="545">
        <v>100</v>
      </c>
      <c r="Q16" s="522">
        <v>102.8</v>
      </c>
      <c r="R16" s="522">
        <v>96.6</v>
      </c>
    </row>
    <row r="17" spans="1:18" x14ac:dyDescent="0.25">
      <c r="A17" s="523">
        <v>2017</v>
      </c>
      <c r="B17" s="522">
        <v>123.9</v>
      </c>
      <c r="C17" s="522">
        <v>115.8</v>
      </c>
      <c r="D17" s="522">
        <v>91.2</v>
      </c>
      <c r="E17" s="522">
        <v>107.6</v>
      </c>
      <c r="F17" s="545">
        <v>109</v>
      </c>
      <c r="G17" s="522">
        <v>111.9</v>
      </c>
      <c r="H17" s="522">
        <v>105.3</v>
      </c>
      <c r="I17" s="522">
        <v>98.3</v>
      </c>
      <c r="J17" s="522">
        <v>94.1</v>
      </c>
      <c r="K17" s="522">
        <v>97.3</v>
      </c>
      <c r="L17" s="522">
        <v>99.8</v>
      </c>
      <c r="M17" s="522">
        <v>97.9</v>
      </c>
      <c r="N17" s="522">
        <v>103.2</v>
      </c>
      <c r="O17" s="522">
        <v>106.5</v>
      </c>
      <c r="P17" s="522">
        <v>100.9</v>
      </c>
      <c r="Q17" s="522">
        <v>102.7</v>
      </c>
      <c r="R17" s="522">
        <v>105.2</v>
      </c>
    </row>
    <row r="18" spans="1:18" x14ac:dyDescent="0.25">
      <c r="A18" s="523">
        <v>2018</v>
      </c>
      <c r="B18" s="522">
        <v>120.7</v>
      </c>
      <c r="C18" s="522">
        <v>98.9</v>
      </c>
      <c r="D18" s="522">
        <v>120.4</v>
      </c>
      <c r="E18" s="522">
        <v>99.3</v>
      </c>
      <c r="F18" s="522">
        <v>102.1</v>
      </c>
      <c r="G18" s="522">
        <v>101.6</v>
      </c>
      <c r="H18" s="522">
        <v>101.6</v>
      </c>
      <c r="I18" s="522">
        <v>95.8</v>
      </c>
      <c r="J18" s="522">
        <v>100.8</v>
      </c>
      <c r="K18" s="522">
        <v>107.3</v>
      </c>
      <c r="L18" s="522">
        <v>111.4</v>
      </c>
      <c r="M18" s="522">
        <v>99.7</v>
      </c>
      <c r="N18" s="522">
        <v>98.2</v>
      </c>
      <c r="O18" s="522">
        <v>101.5</v>
      </c>
      <c r="P18" s="522">
        <v>108.3</v>
      </c>
      <c r="Q18" s="522">
        <v>102.2</v>
      </c>
      <c r="R18" s="522">
        <v>92.3</v>
      </c>
    </row>
    <row r="19" spans="1:18" ht="15" customHeight="1" x14ac:dyDescent="0.25">
      <c r="A19" s="523">
        <v>2019</v>
      </c>
      <c r="B19" s="522">
        <v>90.8</v>
      </c>
      <c r="C19" s="522">
        <v>101.3</v>
      </c>
      <c r="D19" s="522">
        <v>101.8</v>
      </c>
      <c r="E19" s="522">
        <v>88.6</v>
      </c>
      <c r="F19" s="522">
        <v>99.5</v>
      </c>
      <c r="G19" s="522">
        <v>95.9</v>
      </c>
      <c r="H19" s="522">
        <v>101.5</v>
      </c>
      <c r="I19" s="545">
        <v>104</v>
      </c>
      <c r="J19" s="522">
        <v>100.7</v>
      </c>
      <c r="K19" s="522">
        <v>102.9</v>
      </c>
      <c r="L19" s="522">
        <v>98.3</v>
      </c>
      <c r="M19" s="522">
        <v>89.6</v>
      </c>
      <c r="N19" s="522">
        <v>99.3</v>
      </c>
      <c r="O19" s="522">
        <v>99.5</v>
      </c>
      <c r="P19" s="522">
        <v>98.7</v>
      </c>
      <c r="Q19" s="522">
        <v>99.2</v>
      </c>
      <c r="R19" s="522">
        <v>101.6</v>
      </c>
    </row>
    <row r="20" spans="1:18" ht="15" customHeight="1" x14ac:dyDescent="0.25">
      <c r="A20" s="523">
        <v>2020</v>
      </c>
      <c r="B20" s="522">
        <v>96.7</v>
      </c>
      <c r="C20" s="522">
        <v>92.6</v>
      </c>
      <c r="D20" s="522">
        <v>86.2</v>
      </c>
      <c r="E20" s="522">
        <v>116.6</v>
      </c>
      <c r="F20" s="545">
        <v>104</v>
      </c>
      <c r="G20" s="525">
        <v>102.3</v>
      </c>
      <c r="H20" s="525">
        <v>97.4</v>
      </c>
      <c r="I20" s="525">
        <v>92.9</v>
      </c>
      <c r="J20" s="525">
        <v>76</v>
      </c>
      <c r="K20" s="522">
        <v>85.6</v>
      </c>
      <c r="L20" s="522">
        <v>132.30000000000001</v>
      </c>
      <c r="M20" s="522">
        <v>114.5</v>
      </c>
      <c r="N20" s="522">
        <v>101.1</v>
      </c>
      <c r="O20" s="522">
        <v>100.8</v>
      </c>
      <c r="P20" s="522">
        <v>98.1</v>
      </c>
      <c r="Q20" s="525">
        <v>102.18</v>
      </c>
      <c r="R20" s="522">
        <v>103.7</v>
      </c>
    </row>
    <row r="21" spans="1:18" ht="15" customHeight="1" x14ac:dyDescent="0.25">
      <c r="A21" s="590" t="s">
        <v>974</v>
      </c>
      <c r="B21" s="590"/>
      <c r="C21" s="590"/>
      <c r="D21" s="590"/>
      <c r="E21" s="590"/>
      <c r="F21" s="590"/>
      <c r="G21" s="590"/>
      <c r="H21" s="590"/>
      <c r="I21" s="590"/>
      <c r="J21" s="590"/>
      <c r="K21" s="590"/>
      <c r="L21" s="590"/>
      <c r="M21" s="590"/>
      <c r="N21" s="590"/>
      <c r="O21" s="590"/>
      <c r="P21" s="590"/>
      <c r="Q21" s="590"/>
      <c r="R21" s="590"/>
    </row>
    <row r="22" spans="1:18" ht="15" customHeight="1" x14ac:dyDescent="0.25">
      <c r="A22" s="569" t="s">
        <v>387</v>
      </c>
      <c r="B22" s="569"/>
      <c r="C22" s="569"/>
      <c r="D22" s="569"/>
      <c r="E22" s="569"/>
      <c r="F22" s="569"/>
      <c r="G22" s="569"/>
      <c r="H22" s="569"/>
      <c r="I22" s="569"/>
      <c r="J22" s="569"/>
      <c r="K22" s="569"/>
      <c r="L22" s="569"/>
      <c r="M22" s="569"/>
      <c r="N22" s="569"/>
      <c r="O22" s="569"/>
      <c r="P22" s="569"/>
      <c r="Q22" s="569"/>
      <c r="R22" s="569"/>
    </row>
    <row r="23" spans="1:18" x14ac:dyDescent="0.25">
      <c r="A23" s="523">
        <v>2016</v>
      </c>
      <c r="B23" s="525">
        <v>107.6</v>
      </c>
      <c r="C23" s="525">
        <v>101.4</v>
      </c>
      <c r="D23" s="525">
        <v>103.5</v>
      </c>
      <c r="E23" s="525">
        <v>99.6</v>
      </c>
      <c r="F23" s="525">
        <v>103</v>
      </c>
      <c r="G23" s="525">
        <v>98.9</v>
      </c>
      <c r="H23" s="525">
        <v>101.1</v>
      </c>
      <c r="I23" s="525">
        <v>101.3</v>
      </c>
      <c r="J23" s="525">
        <v>99.7</v>
      </c>
      <c r="K23" s="525">
        <v>101.4</v>
      </c>
      <c r="L23" s="525">
        <v>102.3</v>
      </c>
      <c r="M23" s="525">
        <v>100.5</v>
      </c>
      <c r="N23" s="525">
        <v>99.6</v>
      </c>
      <c r="O23" s="525">
        <v>99.5</v>
      </c>
      <c r="P23" s="525">
        <v>100.7</v>
      </c>
      <c r="Q23" s="525">
        <v>100</v>
      </c>
      <c r="R23" s="525">
        <v>102.3</v>
      </c>
    </row>
    <row r="24" spans="1:18" x14ac:dyDescent="0.25">
      <c r="A24" s="523">
        <v>2017</v>
      </c>
      <c r="B24" s="525">
        <v>104.2</v>
      </c>
      <c r="C24" s="525">
        <v>100.8</v>
      </c>
      <c r="D24" s="525">
        <v>99.8</v>
      </c>
      <c r="E24" s="525">
        <v>101.4</v>
      </c>
      <c r="F24" s="525">
        <v>102.2</v>
      </c>
      <c r="G24" s="525">
        <v>101.5</v>
      </c>
      <c r="H24" s="525">
        <v>99.5</v>
      </c>
      <c r="I24" s="525">
        <v>99.8</v>
      </c>
      <c r="J24" s="525">
        <v>100</v>
      </c>
      <c r="K24" s="525">
        <v>99.9</v>
      </c>
      <c r="L24" s="525">
        <v>99.9</v>
      </c>
      <c r="M24" s="525">
        <v>99.6</v>
      </c>
      <c r="N24" s="525">
        <v>100.6</v>
      </c>
      <c r="O24" s="525">
        <v>101.2</v>
      </c>
      <c r="P24" s="525">
        <v>101.3</v>
      </c>
      <c r="Q24" s="525">
        <v>100.5</v>
      </c>
      <c r="R24" s="525">
        <v>100.3</v>
      </c>
    </row>
    <row r="25" spans="1:18" ht="15" customHeight="1" x14ac:dyDescent="0.25">
      <c r="A25" s="523">
        <v>2018</v>
      </c>
      <c r="B25" s="525">
        <v>110.3</v>
      </c>
      <c r="C25" s="525">
        <v>100.9</v>
      </c>
      <c r="D25" s="525">
        <v>106.7</v>
      </c>
      <c r="E25" s="525">
        <v>102.6</v>
      </c>
      <c r="F25" s="525">
        <v>99.8</v>
      </c>
      <c r="G25" s="525">
        <v>100.1</v>
      </c>
      <c r="H25" s="525">
        <v>100.8</v>
      </c>
      <c r="I25" s="525">
        <v>100.1</v>
      </c>
      <c r="J25" s="525">
        <v>101.8</v>
      </c>
      <c r="K25" s="525">
        <v>103.3</v>
      </c>
      <c r="L25" s="525">
        <v>101.5</v>
      </c>
      <c r="M25" s="525">
        <v>100.4</v>
      </c>
      <c r="N25" s="525">
        <v>100.7</v>
      </c>
      <c r="O25" s="525">
        <v>101.5</v>
      </c>
      <c r="P25" s="525">
        <v>101.6</v>
      </c>
      <c r="Q25" s="525">
        <v>100.3</v>
      </c>
      <c r="R25" s="525">
        <v>98</v>
      </c>
    </row>
    <row r="26" spans="1:18" ht="15" customHeight="1" x14ac:dyDescent="0.25">
      <c r="A26" s="523">
        <v>2019</v>
      </c>
      <c r="B26" s="522">
        <v>96.6</v>
      </c>
      <c r="C26" s="522">
        <v>97.6</v>
      </c>
      <c r="D26" s="525">
        <v>102</v>
      </c>
      <c r="E26" s="525">
        <v>99</v>
      </c>
      <c r="F26" s="525">
        <v>98</v>
      </c>
      <c r="G26" s="525">
        <v>98.6</v>
      </c>
      <c r="H26" s="525">
        <v>99.4</v>
      </c>
      <c r="I26" s="525">
        <v>99.6</v>
      </c>
      <c r="J26" s="525">
        <v>100.5</v>
      </c>
      <c r="K26" s="525">
        <v>101.6</v>
      </c>
      <c r="L26" s="525">
        <v>100</v>
      </c>
      <c r="M26" s="522">
        <v>99.7</v>
      </c>
      <c r="N26" s="522">
        <v>99.3</v>
      </c>
      <c r="O26" s="525">
        <v>100</v>
      </c>
      <c r="P26" s="525">
        <v>100</v>
      </c>
      <c r="Q26" s="522">
        <v>99.1</v>
      </c>
      <c r="R26" s="522">
        <v>98.9</v>
      </c>
    </row>
    <row r="27" spans="1:18" ht="15.75" customHeight="1" x14ac:dyDescent="0.25">
      <c r="A27" s="523">
        <v>2020</v>
      </c>
      <c r="B27" s="545">
        <v>106</v>
      </c>
      <c r="C27" s="525">
        <v>100.95</v>
      </c>
      <c r="D27" s="525">
        <v>98.6</v>
      </c>
      <c r="E27" s="525">
        <v>103.1</v>
      </c>
      <c r="F27" s="525">
        <v>103.3</v>
      </c>
      <c r="G27" s="525">
        <v>100.6</v>
      </c>
      <c r="H27" s="525">
        <v>100.1</v>
      </c>
      <c r="I27" s="525">
        <v>100.3</v>
      </c>
      <c r="J27" s="525">
        <v>97.3</v>
      </c>
      <c r="K27" s="525">
        <v>99.7</v>
      </c>
      <c r="L27" s="525">
        <v>101.6</v>
      </c>
      <c r="M27" s="525">
        <v>101.7</v>
      </c>
      <c r="N27" s="525">
        <v>100.7</v>
      </c>
      <c r="O27" s="525">
        <v>100.7</v>
      </c>
      <c r="P27" s="525">
        <v>101.2</v>
      </c>
      <c r="Q27" s="525">
        <v>101.13</v>
      </c>
      <c r="R27" s="522">
        <v>100.9</v>
      </c>
    </row>
    <row r="28" spans="1:18" ht="15" customHeight="1" x14ac:dyDescent="0.25">
      <c r="A28" s="590" t="s">
        <v>388</v>
      </c>
      <c r="B28" s="590"/>
      <c r="C28" s="590"/>
      <c r="D28" s="590"/>
      <c r="E28" s="590"/>
      <c r="F28" s="590"/>
      <c r="G28" s="590"/>
      <c r="H28" s="590"/>
      <c r="I28" s="590"/>
      <c r="J28" s="590"/>
      <c r="K28" s="590"/>
      <c r="L28" s="590"/>
      <c r="M28" s="590"/>
      <c r="N28" s="590"/>
      <c r="O28" s="590"/>
      <c r="P28" s="590"/>
      <c r="Q28" s="590"/>
      <c r="R28" s="590"/>
    </row>
    <row r="29" spans="1:18" ht="15" customHeight="1" x14ac:dyDescent="0.25">
      <c r="A29" s="569" t="s">
        <v>975</v>
      </c>
      <c r="B29" s="569"/>
      <c r="C29" s="569"/>
      <c r="D29" s="569"/>
      <c r="E29" s="569"/>
      <c r="F29" s="569"/>
      <c r="G29" s="569"/>
      <c r="H29" s="569"/>
      <c r="I29" s="569"/>
      <c r="J29" s="569"/>
      <c r="K29" s="569"/>
      <c r="L29" s="569"/>
      <c r="M29" s="569"/>
      <c r="N29" s="569"/>
      <c r="O29" s="569"/>
      <c r="P29" s="569"/>
      <c r="Q29" s="569"/>
      <c r="R29" s="569"/>
    </row>
    <row r="30" spans="1:18" x14ac:dyDescent="0.25">
      <c r="A30" s="523">
        <v>2016</v>
      </c>
      <c r="B30" s="525">
        <v>104.7</v>
      </c>
      <c r="C30" s="525">
        <v>99.9</v>
      </c>
      <c r="D30" s="525">
        <v>99.2</v>
      </c>
      <c r="E30" s="525">
        <v>106.3</v>
      </c>
      <c r="F30" s="525">
        <v>99.3</v>
      </c>
      <c r="G30" s="525">
        <v>98.6</v>
      </c>
      <c r="H30" s="525">
        <v>101.1</v>
      </c>
      <c r="I30" s="525">
        <v>100.3</v>
      </c>
      <c r="J30" s="525">
        <v>99.4</v>
      </c>
      <c r="K30" s="525">
        <v>99</v>
      </c>
      <c r="L30" s="525">
        <v>100.9</v>
      </c>
      <c r="M30" s="525">
        <v>102.3</v>
      </c>
      <c r="N30" s="525">
        <v>102.8</v>
      </c>
      <c r="O30" s="525">
        <v>101.1</v>
      </c>
      <c r="P30" s="525">
        <v>99.1</v>
      </c>
      <c r="Q30" s="525">
        <v>99.6</v>
      </c>
      <c r="R30" s="525">
        <v>100.7</v>
      </c>
    </row>
    <row r="31" spans="1:18" ht="15" customHeight="1" x14ac:dyDescent="0.25">
      <c r="A31" s="523">
        <v>2017</v>
      </c>
      <c r="B31" s="525">
        <v>106</v>
      </c>
      <c r="C31" s="525">
        <v>101.6</v>
      </c>
      <c r="D31" s="525">
        <v>97.9</v>
      </c>
      <c r="E31" s="525">
        <v>106.8</v>
      </c>
      <c r="F31" s="522">
        <v>99.8</v>
      </c>
      <c r="G31" s="522">
        <v>99.5</v>
      </c>
      <c r="H31" s="522">
        <v>99.9</v>
      </c>
      <c r="I31" s="522">
        <v>102.3</v>
      </c>
      <c r="J31" s="525">
        <v>98</v>
      </c>
      <c r="K31" s="525">
        <v>101.5</v>
      </c>
      <c r="L31" s="525">
        <v>98.4</v>
      </c>
      <c r="M31" s="525">
        <v>100.9</v>
      </c>
      <c r="N31" s="525">
        <v>103.5</v>
      </c>
      <c r="O31" s="525">
        <v>102.3</v>
      </c>
      <c r="P31" s="525">
        <v>100.8</v>
      </c>
      <c r="Q31" s="525">
        <v>99.5</v>
      </c>
      <c r="R31" s="525">
        <v>99.5</v>
      </c>
    </row>
    <row r="32" spans="1:18" ht="15" customHeight="1" x14ac:dyDescent="0.25">
      <c r="A32" s="523">
        <v>2018</v>
      </c>
      <c r="B32" s="522">
        <v>103.5</v>
      </c>
      <c r="C32" s="522">
        <v>99.4</v>
      </c>
      <c r="D32" s="522">
        <v>98.9</v>
      </c>
      <c r="E32" s="522">
        <v>103.8</v>
      </c>
      <c r="F32" s="522">
        <v>101.4</v>
      </c>
      <c r="G32" s="522">
        <v>98.5</v>
      </c>
      <c r="H32" s="522">
        <v>100.4</v>
      </c>
      <c r="I32" s="522">
        <v>100.5</v>
      </c>
      <c r="J32" s="522">
        <v>98.8</v>
      </c>
      <c r="K32" s="522">
        <v>101.4</v>
      </c>
      <c r="L32" s="522">
        <v>98.7</v>
      </c>
      <c r="M32" s="522">
        <v>100.8</v>
      </c>
      <c r="N32" s="522">
        <v>102.4</v>
      </c>
      <c r="O32" s="522">
        <v>100.6</v>
      </c>
      <c r="P32" s="525">
        <v>102</v>
      </c>
      <c r="Q32" s="522">
        <v>99.7</v>
      </c>
      <c r="R32" s="522">
        <v>99.7</v>
      </c>
    </row>
    <row r="33" spans="1:18" x14ac:dyDescent="0.25">
      <c r="A33" s="523">
        <v>2019</v>
      </c>
      <c r="B33" s="522">
        <v>101.1</v>
      </c>
      <c r="C33" s="525">
        <v>101</v>
      </c>
      <c r="D33" s="522">
        <v>99.8</v>
      </c>
      <c r="E33" s="522">
        <v>100.6</v>
      </c>
      <c r="F33" s="522">
        <v>99.6</v>
      </c>
      <c r="G33" s="522">
        <v>99.1</v>
      </c>
      <c r="H33" s="522">
        <v>101.3</v>
      </c>
      <c r="I33" s="522">
        <v>100.6</v>
      </c>
      <c r="J33" s="522">
        <v>99.7</v>
      </c>
      <c r="K33" s="522">
        <v>101.2</v>
      </c>
      <c r="L33" s="525">
        <v>99</v>
      </c>
      <c r="M33" s="522">
        <v>101.4</v>
      </c>
      <c r="N33" s="522">
        <v>100.4</v>
      </c>
      <c r="O33" s="522">
        <v>98.9</v>
      </c>
      <c r="P33" s="522">
        <v>100.5</v>
      </c>
      <c r="Q33" s="522">
        <v>99.5</v>
      </c>
      <c r="R33" s="522">
        <v>99.6</v>
      </c>
    </row>
    <row r="34" spans="1:18" x14ac:dyDescent="0.25">
      <c r="A34" s="523">
        <v>2020</v>
      </c>
      <c r="B34" s="522">
        <v>103.9</v>
      </c>
      <c r="C34" s="522">
        <v>102.7</v>
      </c>
      <c r="D34" s="522">
        <v>97.3</v>
      </c>
      <c r="E34" s="525">
        <v>106</v>
      </c>
      <c r="F34" s="522">
        <v>98.1</v>
      </c>
      <c r="G34" s="522">
        <v>102.7</v>
      </c>
      <c r="H34" s="525">
        <v>99</v>
      </c>
      <c r="I34" s="525">
        <v>101</v>
      </c>
      <c r="J34" s="522">
        <v>98.6</v>
      </c>
      <c r="K34" s="522">
        <v>99.9</v>
      </c>
      <c r="L34" s="525">
        <v>98.9</v>
      </c>
      <c r="M34" s="522">
        <v>102.5</v>
      </c>
      <c r="N34" s="522">
        <v>103.4</v>
      </c>
      <c r="O34" s="525">
        <v>100</v>
      </c>
      <c r="P34" s="522">
        <v>99.4</v>
      </c>
      <c r="Q34" s="522">
        <v>98.2</v>
      </c>
      <c r="R34" s="522">
        <v>100.5</v>
      </c>
    </row>
    <row r="35" spans="1:18" ht="15" customHeight="1" x14ac:dyDescent="0.25">
      <c r="A35" s="590" t="s">
        <v>500</v>
      </c>
      <c r="B35" s="590"/>
      <c r="C35" s="590"/>
      <c r="D35" s="590"/>
      <c r="E35" s="590"/>
      <c r="F35" s="590"/>
      <c r="G35" s="590"/>
      <c r="H35" s="590"/>
      <c r="I35" s="590"/>
      <c r="J35" s="590"/>
      <c r="K35" s="590"/>
      <c r="L35" s="590"/>
      <c r="M35" s="590"/>
      <c r="N35" s="590"/>
      <c r="O35" s="590"/>
      <c r="P35" s="590"/>
      <c r="Q35" s="590"/>
      <c r="R35" s="590"/>
    </row>
    <row r="36" spans="1:18" ht="15" customHeight="1" x14ac:dyDescent="0.25">
      <c r="A36" s="569" t="s">
        <v>501</v>
      </c>
      <c r="B36" s="569"/>
      <c r="C36" s="569"/>
      <c r="D36" s="569"/>
      <c r="E36" s="569"/>
      <c r="F36" s="569"/>
      <c r="G36" s="569"/>
      <c r="H36" s="569"/>
      <c r="I36" s="569"/>
      <c r="J36" s="569"/>
      <c r="K36" s="569"/>
      <c r="L36" s="569"/>
      <c r="M36" s="569"/>
      <c r="N36" s="569"/>
      <c r="O36" s="569"/>
      <c r="P36" s="569"/>
      <c r="Q36" s="569"/>
      <c r="R36" s="569"/>
    </row>
    <row r="37" spans="1:18" x14ac:dyDescent="0.25">
      <c r="A37" s="523">
        <v>2016</v>
      </c>
      <c r="B37" s="525">
        <v>109.1</v>
      </c>
      <c r="C37" s="525">
        <v>99.8</v>
      </c>
      <c r="D37" s="525">
        <v>100.1</v>
      </c>
      <c r="E37" s="525">
        <v>108.9</v>
      </c>
      <c r="F37" s="525">
        <v>100.3</v>
      </c>
      <c r="G37" s="525">
        <v>100</v>
      </c>
      <c r="H37" s="525">
        <v>100</v>
      </c>
      <c r="I37" s="525">
        <v>99.8</v>
      </c>
      <c r="J37" s="525">
        <v>100</v>
      </c>
      <c r="K37" s="525">
        <v>100</v>
      </c>
      <c r="L37" s="525">
        <v>100.1</v>
      </c>
      <c r="M37" s="525">
        <v>108.6</v>
      </c>
      <c r="N37" s="525">
        <v>100.2</v>
      </c>
      <c r="O37" s="525">
        <v>100</v>
      </c>
      <c r="P37" s="525">
        <v>100.3</v>
      </c>
      <c r="Q37" s="525">
        <v>100</v>
      </c>
      <c r="R37" s="525">
        <v>100</v>
      </c>
    </row>
    <row r="38" spans="1:18" x14ac:dyDescent="0.25">
      <c r="A38" s="523">
        <v>2017</v>
      </c>
      <c r="B38" s="525">
        <v>110.1</v>
      </c>
      <c r="C38" s="525">
        <v>100.3</v>
      </c>
      <c r="D38" s="525">
        <v>100</v>
      </c>
      <c r="E38" s="525">
        <v>109.7</v>
      </c>
      <c r="F38" s="525">
        <v>100.1</v>
      </c>
      <c r="G38" s="525">
        <v>100.3</v>
      </c>
      <c r="H38" s="525">
        <v>100</v>
      </c>
      <c r="I38" s="525">
        <v>100</v>
      </c>
      <c r="J38" s="525">
        <v>100</v>
      </c>
      <c r="K38" s="525">
        <v>100</v>
      </c>
      <c r="L38" s="525">
        <v>100</v>
      </c>
      <c r="M38" s="525">
        <v>104.8</v>
      </c>
      <c r="N38" s="525">
        <v>104.7</v>
      </c>
      <c r="O38" s="525">
        <v>100</v>
      </c>
      <c r="P38" s="525">
        <v>100</v>
      </c>
      <c r="Q38" s="525">
        <v>100</v>
      </c>
      <c r="R38" s="525">
        <v>100</v>
      </c>
    </row>
    <row r="39" spans="1:18" x14ac:dyDescent="0.25">
      <c r="A39" s="523">
        <v>2018</v>
      </c>
      <c r="B39" s="525">
        <v>103</v>
      </c>
      <c r="C39" s="525">
        <v>99.9</v>
      </c>
      <c r="D39" s="525">
        <v>100</v>
      </c>
      <c r="E39" s="525">
        <v>102.8</v>
      </c>
      <c r="F39" s="525">
        <v>100.2</v>
      </c>
      <c r="G39" s="525">
        <v>99.9</v>
      </c>
      <c r="H39" s="525">
        <v>100</v>
      </c>
      <c r="I39" s="525">
        <v>100</v>
      </c>
      <c r="J39" s="525">
        <v>100</v>
      </c>
      <c r="K39" s="525">
        <v>100</v>
      </c>
      <c r="L39" s="525">
        <v>100</v>
      </c>
      <c r="M39" s="525">
        <v>102.6</v>
      </c>
      <c r="N39" s="525">
        <v>100.3</v>
      </c>
      <c r="O39" s="525">
        <v>100</v>
      </c>
      <c r="P39" s="525">
        <v>100</v>
      </c>
      <c r="Q39" s="525">
        <v>100.2</v>
      </c>
      <c r="R39" s="525">
        <v>100</v>
      </c>
    </row>
    <row r="40" spans="1:18" x14ac:dyDescent="0.25">
      <c r="A40" s="523">
        <v>2019</v>
      </c>
      <c r="B40" s="522">
        <v>103.7</v>
      </c>
      <c r="C40" s="522">
        <v>101.6</v>
      </c>
      <c r="D40" s="525">
        <v>100</v>
      </c>
      <c r="E40" s="525">
        <v>102</v>
      </c>
      <c r="F40" s="525">
        <v>100</v>
      </c>
      <c r="G40" s="525">
        <v>99.9</v>
      </c>
      <c r="H40" s="525">
        <v>100.1</v>
      </c>
      <c r="I40" s="525">
        <v>101.7</v>
      </c>
      <c r="J40" s="525">
        <v>100</v>
      </c>
      <c r="K40" s="525">
        <v>100</v>
      </c>
      <c r="L40" s="525">
        <v>100</v>
      </c>
      <c r="M40" s="522">
        <v>101.7</v>
      </c>
      <c r="N40" s="522">
        <v>100.3</v>
      </c>
      <c r="O40" s="525">
        <v>100</v>
      </c>
      <c r="P40" s="525">
        <v>100</v>
      </c>
      <c r="Q40" s="525">
        <v>100</v>
      </c>
      <c r="R40" s="525">
        <v>100</v>
      </c>
    </row>
    <row r="41" spans="1:18" x14ac:dyDescent="0.25">
      <c r="A41" s="523">
        <v>2020</v>
      </c>
      <c r="B41" s="522">
        <v>104.2</v>
      </c>
      <c r="C41" s="522">
        <v>100.4</v>
      </c>
      <c r="D41" s="525">
        <v>100</v>
      </c>
      <c r="E41" s="525">
        <v>103.7</v>
      </c>
      <c r="F41" s="525">
        <v>100.1</v>
      </c>
      <c r="G41" s="525">
        <v>100.2</v>
      </c>
      <c r="H41" s="525">
        <v>100.2</v>
      </c>
      <c r="I41" s="525">
        <v>100</v>
      </c>
      <c r="J41" s="525">
        <v>100</v>
      </c>
      <c r="K41" s="525">
        <v>100</v>
      </c>
      <c r="L41" s="525">
        <v>100</v>
      </c>
      <c r="M41" s="522">
        <v>103.4</v>
      </c>
      <c r="N41" s="522">
        <v>100.2</v>
      </c>
      <c r="O41" s="525">
        <v>100</v>
      </c>
      <c r="P41" s="525">
        <v>100</v>
      </c>
      <c r="Q41" s="525">
        <v>100.03</v>
      </c>
      <c r="R41" s="525">
        <v>100</v>
      </c>
    </row>
    <row r="42" spans="1:18" x14ac:dyDescent="0.25">
      <c r="A42" s="600" t="s">
        <v>976</v>
      </c>
      <c r="B42" s="600"/>
      <c r="C42" s="600"/>
      <c r="D42" s="600"/>
      <c r="E42" s="600"/>
      <c r="F42" s="600"/>
      <c r="G42" s="600"/>
      <c r="H42" s="600"/>
      <c r="I42" s="600"/>
      <c r="J42" s="600"/>
      <c r="K42" s="600"/>
      <c r="L42" s="600"/>
      <c r="M42" s="600"/>
      <c r="N42" s="600"/>
      <c r="O42" s="600"/>
      <c r="P42" s="600"/>
      <c r="Q42" s="600"/>
      <c r="R42" s="600"/>
    </row>
    <row r="43" spans="1:18" x14ac:dyDescent="0.25">
      <c r="A43" s="599" t="s">
        <v>389</v>
      </c>
      <c r="B43" s="599"/>
      <c r="C43" s="599"/>
      <c r="D43" s="599"/>
      <c r="E43" s="599"/>
      <c r="F43" s="599"/>
      <c r="G43" s="599"/>
      <c r="H43" s="599"/>
      <c r="I43" s="599"/>
      <c r="J43" s="599"/>
      <c r="K43" s="599"/>
      <c r="L43" s="520"/>
      <c r="M43" s="520"/>
      <c r="N43" s="520"/>
      <c r="O43" s="520"/>
      <c r="P43" s="520"/>
      <c r="Q43" s="520"/>
      <c r="R43" s="520"/>
    </row>
    <row r="44" spans="1:18" x14ac:dyDescent="0.25">
      <c r="A44" s="600" t="s">
        <v>118</v>
      </c>
      <c r="B44" s="600"/>
      <c r="C44" s="600"/>
      <c r="D44" s="600"/>
      <c r="E44" s="600"/>
      <c r="F44" s="600"/>
      <c r="G44" s="600"/>
      <c r="H44" s="600"/>
      <c r="I44" s="600"/>
      <c r="J44" s="600"/>
      <c r="K44" s="600"/>
      <c r="L44" s="600"/>
      <c r="M44" s="600"/>
      <c r="N44" s="600"/>
      <c r="O44" s="600"/>
      <c r="P44" s="600"/>
      <c r="Q44" s="600"/>
      <c r="R44" s="600"/>
    </row>
    <row r="45" spans="1:18" x14ac:dyDescent="0.25">
      <c r="A45" s="675" t="s">
        <v>119</v>
      </c>
      <c r="B45" s="675"/>
      <c r="C45" s="675"/>
      <c r="D45" s="675"/>
      <c r="E45" s="675"/>
      <c r="F45" s="675"/>
      <c r="G45" s="675"/>
      <c r="H45" s="675"/>
      <c r="I45" s="675"/>
      <c r="J45" s="675"/>
      <c r="K45" s="675"/>
      <c r="L45" s="675"/>
      <c r="M45" s="675"/>
      <c r="N45" s="675"/>
      <c r="O45" s="675"/>
      <c r="P45" s="675"/>
      <c r="Q45" s="675"/>
      <c r="R45" s="675"/>
    </row>
    <row r="46" spans="1:18" s="142" customFormat="1" x14ac:dyDescent="0.25">
      <c r="A46" s="233"/>
      <c r="B46" s="157"/>
      <c r="C46" s="157"/>
    </row>
    <row r="47" spans="1:18" s="142" customFormat="1" x14ac:dyDescent="0.25">
      <c r="A47" s="464"/>
      <c r="B47" s="157"/>
      <c r="C47" s="157"/>
    </row>
    <row r="48" spans="1:18" x14ac:dyDescent="0.25">
      <c r="A48" s="299"/>
      <c r="B48" s="157"/>
      <c r="C48" s="157"/>
      <c r="D48" s="142"/>
      <c r="E48" s="142"/>
      <c r="F48" s="142"/>
      <c r="G48" s="142"/>
      <c r="H48" s="142"/>
      <c r="I48" s="142"/>
      <c r="J48" s="142"/>
      <c r="K48" s="142"/>
      <c r="L48" s="142"/>
      <c r="M48" s="142"/>
      <c r="N48" s="142"/>
      <c r="O48" s="142"/>
      <c r="P48" s="142"/>
      <c r="Q48" s="142"/>
      <c r="R48" s="142"/>
    </row>
    <row r="49" spans="1:18" x14ac:dyDescent="0.25">
      <c r="A49" s="429"/>
      <c r="B49" s="157"/>
      <c r="C49" s="157"/>
      <c r="D49" s="142"/>
      <c r="E49" s="142"/>
      <c r="F49" s="142"/>
      <c r="G49" s="142"/>
      <c r="H49" s="142"/>
      <c r="I49" s="142"/>
      <c r="J49" s="142"/>
      <c r="K49" s="142"/>
      <c r="L49" s="142"/>
      <c r="M49" s="142"/>
      <c r="N49" s="142"/>
      <c r="O49" s="142"/>
      <c r="P49" s="142"/>
      <c r="Q49" s="142"/>
      <c r="R49" s="142"/>
    </row>
    <row r="50" spans="1:18" x14ac:dyDescent="0.25">
      <c r="A50" s="430"/>
      <c r="B50" s="157"/>
      <c r="C50" s="157"/>
      <c r="D50" s="142"/>
      <c r="E50" s="142"/>
      <c r="F50" s="142"/>
      <c r="G50" s="142"/>
      <c r="H50" s="142"/>
      <c r="I50" s="142"/>
      <c r="J50" s="142"/>
      <c r="K50" s="142"/>
      <c r="L50" s="142"/>
      <c r="M50" s="142"/>
      <c r="N50" s="142"/>
      <c r="O50" s="142"/>
      <c r="P50" s="142"/>
      <c r="Q50" s="142"/>
      <c r="R50" s="142"/>
    </row>
    <row r="51" spans="1:18" ht="15.75" customHeight="1" x14ac:dyDescent="0.25">
      <c r="A51" s="142"/>
      <c r="B51" s="157"/>
      <c r="C51" s="157"/>
      <c r="D51" s="142"/>
      <c r="E51" s="142"/>
      <c r="F51" s="142"/>
      <c r="G51" s="142"/>
      <c r="H51" s="142"/>
      <c r="I51" s="142"/>
      <c r="J51" s="142"/>
      <c r="K51" s="142"/>
      <c r="L51" s="142"/>
      <c r="M51" s="142"/>
      <c r="N51" s="142"/>
      <c r="O51" s="142"/>
      <c r="P51" s="142"/>
      <c r="Q51" s="142"/>
      <c r="R51" s="142"/>
    </row>
    <row r="52" spans="1:18" ht="12" customHeight="1" x14ac:dyDescent="0.25">
      <c r="A52" s="142"/>
      <c r="B52" s="157"/>
      <c r="C52" s="157"/>
      <c r="D52" s="142"/>
      <c r="E52" s="142"/>
      <c r="F52" s="142"/>
      <c r="G52" s="142"/>
      <c r="H52" s="142"/>
      <c r="I52" s="142"/>
      <c r="J52" s="142"/>
      <c r="K52" s="142"/>
      <c r="L52" s="142"/>
      <c r="M52" s="142"/>
      <c r="N52" s="142"/>
      <c r="O52" s="142"/>
      <c r="P52" s="142"/>
      <c r="Q52" s="142"/>
      <c r="R52" s="142"/>
    </row>
    <row r="53" spans="1:18" ht="27" customHeight="1" x14ac:dyDescent="0.25"/>
    <row r="54" spans="1:18" ht="22.5" customHeight="1" x14ac:dyDescent="0.25"/>
    <row r="55" spans="1:18" ht="10.5" customHeight="1" x14ac:dyDescent="0.25"/>
    <row r="346" spans="1:24" x14ac:dyDescent="0.25">
      <c r="A346" s="25"/>
      <c r="B346" s="113"/>
      <c r="C346" s="113"/>
      <c r="D346" s="25"/>
      <c r="E346" s="25"/>
      <c r="F346" s="25"/>
      <c r="G346" s="25"/>
      <c r="H346" s="25"/>
      <c r="I346" s="25"/>
      <c r="J346" s="25"/>
      <c r="K346" s="25"/>
      <c r="L346" s="25"/>
      <c r="M346" s="25"/>
      <c r="N346" s="25"/>
      <c r="O346" s="25"/>
      <c r="P346" s="25"/>
      <c r="Q346" s="25"/>
      <c r="R346" s="25"/>
      <c r="S346" s="25"/>
      <c r="T346" s="25"/>
      <c r="U346" s="25"/>
      <c r="V346" s="25"/>
      <c r="W346" s="25"/>
      <c r="X346" s="25"/>
    </row>
    <row r="347" spans="1:24" x14ac:dyDescent="0.25">
      <c r="A347" s="9"/>
    </row>
  </sheetData>
  <mergeCells count="19">
    <mergeCell ref="A22:R22"/>
    <mergeCell ref="C1:F1"/>
    <mergeCell ref="A3:R3"/>
    <mergeCell ref="A5:R5"/>
    <mergeCell ref="A6:R6"/>
    <mergeCell ref="A4:R4"/>
    <mergeCell ref="A13:R13"/>
    <mergeCell ref="A12:R12"/>
    <mergeCell ref="A14:R14"/>
    <mergeCell ref="A15:R15"/>
    <mergeCell ref="A21:R21"/>
    <mergeCell ref="A43:K43"/>
    <mergeCell ref="A44:R44"/>
    <mergeCell ref="A45:R45"/>
    <mergeCell ref="A28:R28"/>
    <mergeCell ref="A29:R29"/>
    <mergeCell ref="A35:R35"/>
    <mergeCell ref="A36:R36"/>
    <mergeCell ref="A42:R42"/>
  </mergeCells>
  <pageMargins left="0.7" right="0.7" top="0.75" bottom="0.75" header="0.3" footer="0.3"/>
  <pageSetup paperSize="9" scale="94" orientation="landscape" r:id="rId1"/>
  <headerFooter>
    <oddHeader xml:space="preserve">&amp;C&amp;P
</oddHeader>
  </headerFooter>
  <rowBreaks count="1" manualBreakCount="1">
    <brk id="2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2"/>
  <sheetViews>
    <sheetView zoomScaleNormal="100" workbookViewId="0">
      <selection activeCell="U17" sqref="U17"/>
    </sheetView>
  </sheetViews>
  <sheetFormatPr defaultRowHeight="15" x14ac:dyDescent="0.25"/>
  <cols>
    <col min="2" max="2" width="7.7109375" style="35" customWidth="1"/>
    <col min="3" max="3" width="8.28515625" style="35" customWidth="1"/>
  </cols>
  <sheetData>
    <row r="1" spans="1:14" x14ac:dyDescent="0.25">
      <c r="A1" s="536"/>
      <c r="B1" s="536" t="s">
        <v>64</v>
      </c>
      <c r="C1" s="536" t="s">
        <v>36</v>
      </c>
      <c r="D1" s="536" t="s">
        <v>38</v>
      </c>
      <c r="E1" s="536" t="s">
        <v>40</v>
      </c>
      <c r="F1" s="536" t="s">
        <v>42</v>
      </c>
      <c r="G1" s="536" t="s">
        <v>44</v>
      </c>
      <c r="H1" s="536" t="s">
        <v>46</v>
      </c>
      <c r="I1" s="536" t="s">
        <v>48</v>
      </c>
      <c r="J1" s="536" t="s">
        <v>50</v>
      </c>
      <c r="K1" s="536" t="s">
        <v>52</v>
      </c>
      <c r="L1" s="536" t="s">
        <v>54</v>
      </c>
      <c r="M1" s="536" t="s">
        <v>56</v>
      </c>
      <c r="N1" s="536" t="s">
        <v>58</v>
      </c>
    </row>
    <row r="2" spans="1:14" ht="15.75" thickBot="1" x14ac:dyDescent="0.3">
      <c r="A2" s="278"/>
      <c r="B2" s="278" t="s">
        <v>65</v>
      </c>
      <c r="C2" s="278" t="s">
        <v>37</v>
      </c>
      <c r="D2" s="278" t="s">
        <v>39</v>
      </c>
      <c r="E2" s="278" t="s">
        <v>41</v>
      </c>
      <c r="F2" s="278" t="s">
        <v>43</v>
      </c>
      <c r="G2" s="278" t="s">
        <v>45</v>
      </c>
      <c r="H2" s="278" t="s">
        <v>47</v>
      </c>
      <c r="I2" s="278" t="s">
        <v>49</v>
      </c>
      <c r="J2" s="278" t="s">
        <v>51</v>
      </c>
      <c r="K2" s="278" t="s">
        <v>53</v>
      </c>
      <c r="L2" s="278" t="s">
        <v>55</v>
      </c>
      <c r="M2" s="278" t="s">
        <v>57</v>
      </c>
      <c r="N2" s="278" t="s">
        <v>59</v>
      </c>
    </row>
    <row r="3" spans="1:14" ht="17.25" customHeight="1" x14ac:dyDescent="0.25">
      <c r="A3" s="594" t="s">
        <v>390</v>
      </c>
      <c r="B3" s="594"/>
      <c r="C3" s="594"/>
      <c r="D3" s="594"/>
      <c r="E3" s="594"/>
      <c r="F3" s="594"/>
      <c r="G3" s="594"/>
      <c r="H3" s="594"/>
      <c r="I3" s="594"/>
      <c r="J3" s="594"/>
      <c r="K3" s="594"/>
      <c r="L3" s="594"/>
      <c r="M3" s="594"/>
      <c r="N3" s="594"/>
    </row>
    <row r="4" spans="1:14" ht="15" customHeight="1" x14ac:dyDescent="0.25">
      <c r="A4" s="615" t="s">
        <v>583</v>
      </c>
      <c r="B4" s="615"/>
      <c r="C4" s="615"/>
      <c r="D4" s="615"/>
      <c r="E4" s="615"/>
      <c r="F4" s="615"/>
      <c r="G4" s="615"/>
      <c r="H4" s="615"/>
      <c r="I4" s="615"/>
      <c r="J4" s="615"/>
      <c r="K4" s="615"/>
      <c r="L4" s="615"/>
      <c r="M4" s="615"/>
      <c r="N4" s="615"/>
    </row>
    <row r="5" spans="1:14" ht="15.75" customHeight="1" x14ac:dyDescent="0.25">
      <c r="A5" s="590" t="s">
        <v>977</v>
      </c>
      <c r="B5" s="590"/>
      <c r="C5" s="590"/>
      <c r="D5" s="590"/>
      <c r="E5" s="590"/>
      <c r="F5" s="590"/>
      <c r="G5" s="590"/>
      <c r="H5" s="590"/>
      <c r="I5" s="590"/>
      <c r="J5" s="590"/>
      <c r="K5" s="590"/>
      <c r="L5" s="590"/>
      <c r="M5" s="590"/>
      <c r="N5" s="590"/>
    </row>
    <row r="6" spans="1:14" ht="15.75" customHeight="1" x14ac:dyDescent="0.25">
      <c r="A6" s="569" t="s">
        <v>978</v>
      </c>
      <c r="B6" s="569"/>
      <c r="C6" s="569"/>
      <c r="D6" s="569"/>
      <c r="E6" s="569"/>
      <c r="F6" s="569"/>
      <c r="G6" s="569"/>
      <c r="H6" s="569"/>
      <c r="I6" s="569"/>
      <c r="J6" s="569"/>
      <c r="K6" s="569"/>
      <c r="L6" s="569"/>
      <c r="M6" s="569"/>
      <c r="N6" s="569"/>
    </row>
    <row r="7" spans="1:14" x14ac:dyDescent="0.25">
      <c r="A7" s="523">
        <v>1999</v>
      </c>
      <c r="B7" s="197">
        <v>1000</v>
      </c>
      <c r="C7" s="197">
        <v>391</v>
      </c>
      <c r="D7" s="197">
        <v>408</v>
      </c>
      <c r="E7" s="197">
        <v>426</v>
      </c>
      <c r="F7" s="197">
        <v>447</v>
      </c>
      <c r="G7" s="197">
        <v>475</v>
      </c>
      <c r="H7" s="197">
        <v>501</v>
      </c>
      <c r="I7" s="197">
        <v>567</v>
      </c>
      <c r="J7" s="197">
        <v>626</v>
      </c>
      <c r="K7" s="197">
        <v>707</v>
      </c>
      <c r="L7" s="522">
        <v>851</v>
      </c>
      <c r="M7" s="522">
        <v>935</v>
      </c>
      <c r="N7" s="522">
        <v>1000</v>
      </c>
    </row>
    <row r="8" spans="1:14" x14ac:dyDescent="0.25">
      <c r="A8" s="523">
        <v>2000</v>
      </c>
      <c r="B8" s="197">
        <v>1546</v>
      </c>
      <c r="C8" s="197">
        <v>1114</v>
      </c>
      <c r="D8" s="197">
        <v>1116</v>
      </c>
      <c r="E8" s="197">
        <v>1139</v>
      </c>
      <c r="F8" s="197">
        <v>1192</v>
      </c>
      <c r="G8" s="197">
        <v>1204</v>
      </c>
      <c r="H8" s="197">
        <v>1204</v>
      </c>
      <c r="I8" s="197">
        <v>1271</v>
      </c>
      <c r="J8" s="197">
        <v>1286</v>
      </c>
      <c r="K8" s="197">
        <v>1338</v>
      </c>
      <c r="L8" s="522">
        <v>1459</v>
      </c>
      <c r="M8" s="522">
        <v>1486</v>
      </c>
      <c r="N8" s="522">
        <v>1546</v>
      </c>
    </row>
    <row r="9" spans="1:14" x14ac:dyDescent="0.25">
      <c r="A9" s="523">
        <v>2001</v>
      </c>
      <c r="B9" s="197">
        <v>1504</v>
      </c>
      <c r="C9" s="197">
        <v>1652</v>
      </c>
      <c r="D9" s="197">
        <v>1599</v>
      </c>
      <c r="E9" s="197">
        <v>1573</v>
      </c>
      <c r="F9" s="197">
        <v>1593</v>
      </c>
      <c r="G9" s="197">
        <v>1618</v>
      </c>
      <c r="H9" s="197">
        <v>1635</v>
      </c>
      <c r="I9" s="197">
        <v>1626</v>
      </c>
      <c r="J9" s="197">
        <v>1620</v>
      </c>
      <c r="K9" s="197">
        <v>1564</v>
      </c>
      <c r="L9" s="522">
        <v>1585</v>
      </c>
      <c r="M9" s="522">
        <v>1538</v>
      </c>
      <c r="N9" s="522">
        <v>1504</v>
      </c>
    </row>
    <row r="10" spans="1:14" x14ac:dyDescent="0.25">
      <c r="A10" s="523">
        <v>2002</v>
      </c>
      <c r="B10" s="197">
        <v>1929</v>
      </c>
      <c r="C10" s="197">
        <v>1453</v>
      </c>
      <c r="D10" s="197">
        <v>1242</v>
      </c>
      <c r="E10" s="197">
        <v>1225</v>
      </c>
      <c r="F10" s="197">
        <v>1270</v>
      </c>
      <c r="G10" s="197">
        <v>1338</v>
      </c>
      <c r="H10" s="197">
        <v>1555</v>
      </c>
      <c r="I10" s="197">
        <v>1791</v>
      </c>
      <c r="J10" s="197">
        <v>1932</v>
      </c>
      <c r="K10" s="197">
        <v>1881</v>
      </c>
      <c r="L10" s="522">
        <v>2013</v>
      </c>
      <c r="M10" s="522">
        <v>2013</v>
      </c>
      <c r="N10" s="522">
        <v>1929</v>
      </c>
    </row>
    <row r="11" spans="1:14" x14ac:dyDescent="0.25">
      <c r="A11" s="523">
        <v>2003</v>
      </c>
      <c r="B11" s="197">
        <v>2065</v>
      </c>
      <c r="C11" s="197">
        <v>1903</v>
      </c>
      <c r="D11" s="197">
        <v>1844</v>
      </c>
      <c r="E11" s="197">
        <v>1703</v>
      </c>
      <c r="F11" s="197">
        <v>1808</v>
      </c>
      <c r="G11" s="197">
        <v>1697</v>
      </c>
      <c r="H11" s="197">
        <v>1633</v>
      </c>
      <c r="I11" s="197">
        <v>1827</v>
      </c>
      <c r="J11" s="197">
        <v>2007</v>
      </c>
      <c r="K11" s="197">
        <v>2065</v>
      </c>
      <c r="L11" s="522">
        <v>2179</v>
      </c>
      <c r="M11" s="522">
        <v>2102</v>
      </c>
      <c r="N11" s="522">
        <v>2065</v>
      </c>
    </row>
    <row r="12" spans="1:14" x14ac:dyDescent="0.25">
      <c r="A12" s="523">
        <v>2004</v>
      </c>
      <c r="B12" s="197">
        <v>3426</v>
      </c>
      <c r="C12" s="197">
        <v>1997</v>
      </c>
      <c r="D12" s="197">
        <v>2175</v>
      </c>
      <c r="E12" s="197">
        <v>2277</v>
      </c>
      <c r="F12" s="197">
        <v>2298</v>
      </c>
      <c r="G12" s="197">
        <v>2318</v>
      </c>
      <c r="H12" s="197">
        <v>2540</v>
      </c>
      <c r="I12" s="197">
        <v>2626</v>
      </c>
      <c r="J12" s="197">
        <v>2743</v>
      </c>
      <c r="K12" s="197">
        <v>3009</v>
      </c>
      <c r="L12" s="522">
        <v>3028</v>
      </c>
      <c r="M12" s="522">
        <v>3423</v>
      </c>
      <c r="N12" s="522">
        <v>3426</v>
      </c>
    </row>
    <row r="13" spans="1:14" x14ac:dyDescent="0.25">
      <c r="A13" s="523">
        <v>2005</v>
      </c>
      <c r="B13" s="197">
        <v>4812</v>
      </c>
      <c r="C13" s="197">
        <v>3094</v>
      </c>
      <c r="D13" s="197">
        <v>2811</v>
      </c>
      <c r="E13" s="197">
        <v>3359</v>
      </c>
      <c r="F13" s="197">
        <v>3807</v>
      </c>
      <c r="G13" s="197">
        <v>4336</v>
      </c>
      <c r="H13" s="197">
        <v>4312</v>
      </c>
      <c r="I13" s="197">
        <v>4362</v>
      </c>
      <c r="J13" s="197">
        <v>4855</v>
      </c>
      <c r="K13" s="197">
        <v>5555</v>
      </c>
      <c r="L13" s="522">
        <v>5713</v>
      </c>
      <c r="M13" s="522">
        <v>5469</v>
      </c>
      <c r="N13" s="522">
        <v>4812</v>
      </c>
    </row>
    <row r="14" spans="1:14" x14ac:dyDescent="0.25">
      <c r="A14" s="523">
        <v>2006</v>
      </c>
      <c r="B14" s="197">
        <v>4434</v>
      </c>
      <c r="C14" s="197">
        <v>4443</v>
      </c>
      <c r="D14" s="197">
        <v>4930</v>
      </c>
      <c r="E14" s="197">
        <v>5499</v>
      </c>
      <c r="F14" s="197">
        <v>5419</v>
      </c>
      <c r="G14" s="197">
        <v>5476</v>
      </c>
      <c r="H14" s="197">
        <v>5614</v>
      </c>
      <c r="I14" s="197">
        <v>5674</v>
      </c>
      <c r="J14" s="197">
        <v>5928</v>
      </c>
      <c r="K14" s="197">
        <v>6215</v>
      </c>
      <c r="L14" s="522">
        <v>5365</v>
      </c>
      <c r="M14" s="522">
        <v>4343</v>
      </c>
      <c r="N14" s="522">
        <v>4434</v>
      </c>
    </row>
    <row r="15" spans="1:14" x14ac:dyDescent="0.25">
      <c r="A15" s="523">
        <v>2007</v>
      </c>
      <c r="B15" s="197">
        <v>7075</v>
      </c>
      <c r="C15" s="197">
        <v>4604</v>
      </c>
      <c r="D15" s="197">
        <v>4105</v>
      </c>
      <c r="E15" s="197">
        <v>3926</v>
      </c>
      <c r="F15" s="197">
        <v>4516</v>
      </c>
      <c r="G15" s="197">
        <v>5570</v>
      </c>
      <c r="H15" s="197">
        <v>5946</v>
      </c>
      <c r="I15" s="197">
        <v>5915</v>
      </c>
      <c r="J15" s="197">
        <v>6304</v>
      </c>
      <c r="K15" s="197">
        <v>6011</v>
      </c>
      <c r="L15" s="522">
        <v>5841</v>
      </c>
      <c r="M15" s="522">
        <v>6223</v>
      </c>
      <c r="N15" s="522">
        <v>7075</v>
      </c>
    </row>
    <row r="16" spans="1:14" x14ac:dyDescent="0.25">
      <c r="A16" s="523">
        <v>2008</v>
      </c>
      <c r="B16" s="197">
        <v>3377</v>
      </c>
      <c r="C16" s="197">
        <v>7470</v>
      </c>
      <c r="D16" s="197">
        <v>6883</v>
      </c>
      <c r="E16" s="197">
        <v>6313</v>
      </c>
      <c r="F16" s="197">
        <v>6909</v>
      </c>
      <c r="G16" s="197">
        <v>7488</v>
      </c>
      <c r="H16" s="197">
        <v>8454</v>
      </c>
      <c r="I16" s="197">
        <v>9620</v>
      </c>
      <c r="J16" s="197">
        <v>9478</v>
      </c>
      <c r="K16" s="197">
        <v>7390</v>
      </c>
      <c r="L16" s="522">
        <v>5481</v>
      </c>
      <c r="M16" s="522">
        <v>4160</v>
      </c>
      <c r="N16" s="522">
        <v>3377</v>
      </c>
    </row>
    <row r="17" spans="1:14" x14ac:dyDescent="0.25">
      <c r="A17" s="523">
        <v>2009</v>
      </c>
      <c r="B17" s="197">
        <v>6633</v>
      </c>
      <c r="C17" s="197">
        <v>2201</v>
      </c>
      <c r="D17" s="197">
        <v>3124</v>
      </c>
      <c r="E17" s="197">
        <v>4181</v>
      </c>
      <c r="F17" s="197">
        <v>5021</v>
      </c>
      <c r="G17" s="197">
        <v>5417</v>
      </c>
      <c r="H17" s="197">
        <v>6091</v>
      </c>
      <c r="I17" s="197">
        <v>6776</v>
      </c>
      <c r="J17" s="197">
        <v>6730</v>
      </c>
      <c r="K17" s="197">
        <v>6798</v>
      </c>
      <c r="L17" s="522">
        <v>6474</v>
      </c>
      <c r="M17" s="522">
        <v>6152</v>
      </c>
      <c r="N17" s="522">
        <v>6633</v>
      </c>
    </row>
    <row r="18" spans="1:14" x14ac:dyDescent="0.25">
      <c r="A18" s="523">
        <v>2010</v>
      </c>
      <c r="B18" s="197">
        <v>7566</v>
      </c>
      <c r="C18" s="197">
        <v>5986</v>
      </c>
      <c r="D18" s="197">
        <v>6120</v>
      </c>
      <c r="E18" s="197">
        <v>6350</v>
      </c>
      <c r="F18" s="197">
        <v>6726</v>
      </c>
      <c r="G18" s="197">
        <v>7009</v>
      </c>
      <c r="H18" s="197">
        <v>6138</v>
      </c>
      <c r="I18" s="197">
        <v>6177</v>
      </c>
      <c r="J18" s="197">
        <v>6916</v>
      </c>
      <c r="K18" s="197">
        <v>6421</v>
      </c>
      <c r="L18" s="522">
        <v>6700</v>
      </c>
      <c r="M18" s="522">
        <v>7498</v>
      </c>
      <c r="N18" s="522">
        <v>7566</v>
      </c>
    </row>
    <row r="19" spans="1:14" x14ac:dyDescent="0.25">
      <c r="A19" s="523">
        <v>2011</v>
      </c>
      <c r="B19" s="197">
        <v>9765</v>
      </c>
      <c r="C19" s="197">
        <v>7963</v>
      </c>
      <c r="D19" s="197">
        <v>8398</v>
      </c>
      <c r="E19" s="197">
        <v>8662</v>
      </c>
      <c r="F19" s="197">
        <v>9234</v>
      </c>
      <c r="G19" s="197">
        <v>9444</v>
      </c>
      <c r="H19" s="197">
        <v>8521</v>
      </c>
      <c r="I19" s="197">
        <v>7726</v>
      </c>
      <c r="J19" s="197">
        <v>8797</v>
      </c>
      <c r="K19" s="197">
        <v>8834</v>
      </c>
      <c r="L19" s="522">
        <v>8894</v>
      </c>
      <c r="M19" s="522">
        <v>9424</v>
      </c>
      <c r="N19" s="522">
        <v>9765</v>
      </c>
    </row>
    <row r="20" spans="1:14" x14ac:dyDescent="0.25">
      <c r="A20" s="523">
        <v>2012</v>
      </c>
      <c r="B20" s="197">
        <v>10360</v>
      </c>
      <c r="C20" s="197">
        <v>9693</v>
      </c>
      <c r="D20" s="197">
        <v>10298</v>
      </c>
      <c r="E20" s="197">
        <v>11505</v>
      </c>
      <c r="F20" s="197">
        <v>11721</v>
      </c>
      <c r="G20" s="197">
        <v>9841</v>
      </c>
      <c r="H20" s="197">
        <v>9248</v>
      </c>
      <c r="I20" s="197">
        <v>7914</v>
      </c>
      <c r="J20" s="197">
        <v>10111</v>
      </c>
      <c r="K20" s="197">
        <v>12685</v>
      </c>
      <c r="L20" s="522">
        <v>11410</v>
      </c>
      <c r="M20" s="522">
        <v>10576</v>
      </c>
      <c r="N20" s="522">
        <v>10360</v>
      </c>
    </row>
    <row r="21" spans="1:14" x14ac:dyDescent="0.25">
      <c r="A21" s="523">
        <v>2013</v>
      </c>
      <c r="B21" s="197">
        <v>11328</v>
      </c>
      <c r="C21" s="197">
        <v>10358</v>
      </c>
      <c r="D21" s="197">
        <v>10630</v>
      </c>
      <c r="E21" s="197">
        <v>10723</v>
      </c>
      <c r="F21" s="197">
        <v>9707</v>
      </c>
      <c r="G21" s="197">
        <v>9208</v>
      </c>
      <c r="H21" s="197">
        <v>9744</v>
      </c>
      <c r="I21" s="197">
        <v>10629</v>
      </c>
      <c r="J21" s="197">
        <v>11261</v>
      </c>
      <c r="K21" s="197">
        <v>12096</v>
      </c>
      <c r="L21" s="522">
        <v>11532</v>
      </c>
      <c r="M21" s="522">
        <v>10392</v>
      </c>
      <c r="N21" s="522">
        <v>11328</v>
      </c>
    </row>
    <row r="22" spans="1:14" x14ac:dyDescent="0.25">
      <c r="A22" s="523">
        <v>2014</v>
      </c>
      <c r="B22" s="197">
        <v>10064</v>
      </c>
      <c r="C22" s="197">
        <v>11604</v>
      </c>
      <c r="D22" s="197">
        <v>11059</v>
      </c>
      <c r="E22" s="197">
        <v>11992</v>
      </c>
      <c r="F22" s="197">
        <v>12242</v>
      </c>
      <c r="G22" s="197">
        <v>11955</v>
      </c>
      <c r="H22" s="197">
        <v>12263</v>
      </c>
      <c r="I22" s="197">
        <v>12348</v>
      </c>
      <c r="J22" s="197">
        <v>11584</v>
      </c>
      <c r="K22" s="197">
        <v>10836</v>
      </c>
      <c r="L22" s="522">
        <v>11183</v>
      </c>
      <c r="M22" s="522">
        <v>10215</v>
      </c>
      <c r="N22" s="522">
        <v>10064</v>
      </c>
    </row>
    <row r="23" spans="1:14" x14ac:dyDescent="0.25">
      <c r="A23" s="523">
        <v>2015</v>
      </c>
      <c r="B23" s="197">
        <v>11417</v>
      </c>
      <c r="C23" s="197">
        <v>9391</v>
      </c>
      <c r="D23" s="197">
        <v>9521</v>
      </c>
      <c r="E23" s="197">
        <v>12800</v>
      </c>
      <c r="F23" s="197">
        <v>14527</v>
      </c>
      <c r="G23" s="197">
        <v>13648</v>
      </c>
      <c r="H23" s="197">
        <v>14675</v>
      </c>
      <c r="I23" s="197">
        <v>13961</v>
      </c>
      <c r="J23" s="197">
        <v>13046</v>
      </c>
      <c r="K23" s="197">
        <v>11429</v>
      </c>
      <c r="L23" s="522">
        <v>13101</v>
      </c>
      <c r="M23" s="522">
        <v>13051</v>
      </c>
      <c r="N23" s="522">
        <v>11417</v>
      </c>
    </row>
    <row r="24" spans="1:14" x14ac:dyDescent="0.25">
      <c r="A24" s="523">
        <v>2016</v>
      </c>
      <c r="B24" s="197">
        <v>12607</v>
      </c>
      <c r="C24" s="197">
        <v>10344</v>
      </c>
      <c r="D24" s="197">
        <v>8215</v>
      </c>
      <c r="E24" s="197">
        <v>10466</v>
      </c>
      <c r="F24" s="197">
        <v>12909</v>
      </c>
      <c r="G24" s="197">
        <v>12980</v>
      </c>
      <c r="H24" s="197">
        <v>14033</v>
      </c>
      <c r="I24" s="197">
        <v>13949</v>
      </c>
      <c r="J24" s="197">
        <v>12258</v>
      </c>
      <c r="K24" s="197">
        <v>12926</v>
      </c>
      <c r="L24" s="522">
        <v>13222</v>
      </c>
      <c r="M24" s="522">
        <v>13633</v>
      </c>
      <c r="N24" s="522">
        <v>12607</v>
      </c>
    </row>
    <row r="25" spans="1:14" ht="15.75" customHeight="1" x14ac:dyDescent="0.25">
      <c r="A25" s="523">
        <v>2017</v>
      </c>
      <c r="B25" s="197">
        <v>17416</v>
      </c>
      <c r="C25" s="197">
        <v>15004</v>
      </c>
      <c r="D25" s="197">
        <v>15789</v>
      </c>
      <c r="E25" s="197">
        <v>15177</v>
      </c>
      <c r="F25" s="197">
        <v>13585</v>
      </c>
      <c r="G25" s="197">
        <v>13459</v>
      </c>
      <c r="H25" s="197">
        <v>13466</v>
      </c>
      <c r="I25" s="197">
        <v>13024</v>
      </c>
      <c r="J25" s="197">
        <v>13464</v>
      </c>
      <c r="K25" s="197">
        <v>14830</v>
      </c>
      <c r="L25" s="522">
        <v>15341</v>
      </c>
      <c r="M25" s="522">
        <v>15860</v>
      </c>
      <c r="N25" s="522">
        <v>17416</v>
      </c>
    </row>
    <row r="26" spans="1:14" x14ac:dyDescent="0.25">
      <c r="A26" s="523">
        <v>2018</v>
      </c>
      <c r="B26" s="197">
        <v>22284</v>
      </c>
      <c r="C26" s="197">
        <v>18173</v>
      </c>
      <c r="D26" s="197">
        <v>18685</v>
      </c>
      <c r="E26" s="197">
        <v>17459</v>
      </c>
      <c r="F26" s="197">
        <v>17421</v>
      </c>
      <c r="G26" s="197">
        <v>19445</v>
      </c>
      <c r="H26" s="197">
        <v>23088</v>
      </c>
      <c r="I26" s="197">
        <v>22572</v>
      </c>
      <c r="J26" s="197">
        <v>21851</v>
      </c>
      <c r="K26" s="197">
        <v>22277</v>
      </c>
      <c r="L26" s="522">
        <v>24963</v>
      </c>
      <c r="M26" s="522">
        <v>25536</v>
      </c>
      <c r="N26" s="522">
        <v>22284</v>
      </c>
    </row>
    <row r="27" spans="1:14" x14ac:dyDescent="0.25">
      <c r="A27" s="523">
        <v>2019</v>
      </c>
      <c r="B27" s="197">
        <v>20377</v>
      </c>
      <c r="C27" s="197">
        <v>20727</v>
      </c>
      <c r="D27" s="197">
        <v>21426</v>
      </c>
      <c r="E27" s="197">
        <v>22804</v>
      </c>
      <c r="F27" s="197">
        <v>22901</v>
      </c>
      <c r="G27" s="197">
        <v>24164</v>
      </c>
      <c r="H27" s="197">
        <v>23631</v>
      </c>
      <c r="I27" s="197">
        <v>19973</v>
      </c>
      <c r="J27" s="197">
        <v>20003</v>
      </c>
      <c r="K27" s="197">
        <v>19650</v>
      </c>
      <c r="L27" s="197">
        <v>20484</v>
      </c>
      <c r="M27" s="197">
        <v>19301</v>
      </c>
      <c r="N27" s="522">
        <v>20377</v>
      </c>
    </row>
    <row r="28" spans="1:14" ht="15" customHeight="1" x14ac:dyDescent="0.25">
      <c r="A28" s="523">
        <v>2020</v>
      </c>
      <c r="B28" s="197">
        <v>18162</v>
      </c>
      <c r="C28" s="197">
        <v>20960</v>
      </c>
      <c r="D28" s="197">
        <v>20350</v>
      </c>
      <c r="E28" s="197">
        <v>18214</v>
      </c>
      <c r="F28" s="197">
        <v>10229</v>
      </c>
      <c r="G28" s="197">
        <v>4095</v>
      </c>
      <c r="H28" s="197">
        <v>12295</v>
      </c>
      <c r="I28" s="197">
        <v>17033</v>
      </c>
      <c r="J28" s="197">
        <v>17315</v>
      </c>
      <c r="K28" s="197">
        <v>17329</v>
      </c>
      <c r="L28" s="197">
        <v>16305</v>
      </c>
      <c r="M28" s="197">
        <v>17042</v>
      </c>
      <c r="N28" s="522">
        <v>18162</v>
      </c>
    </row>
    <row r="29" spans="1:14" ht="15" customHeight="1" x14ac:dyDescent="0.25">
      <c r="A29" s="598" t="s">
        <v>979</v>
      </c>
      <c r="B29" s="598"/>
      <c r="C29" s="598"/>
      <c r="D29" s="598"/>
      <c r="E29" s="598"/>
      <c r="F29" s="598"/>
      <c r="G29" s="598"/>
      <c r="H29" s="598"/>
      <c r="I29" s="598"/>
      <c r="J29" s="598"/>
      <c r="K29" s="598"/>
      <c r="L29" s="598"/>
      <c r="M29" s="598"/>
      <c r="N29" s="598"/>
    </row>
    <row r="30" spans="1:14" ht="15" customHeight="1" x14ac:dyDescent="0.25">
      <c r="A30" s="572" t="s">
        <v>391</v>
      </c>
      <c r="B30" s="572"/>
      <c r="C30" s="572"/>
      <c r="D30" s="572"/>
      <c r="E30" s="572"/>
      <c r="F30" s="572"/>
      <c r="G30" s="572"/>
      <c r="H30" s="572"/>
      <c r="I30" s="572"/>
      <c r="J30" s="572"/>
      <c r="K30" s="572"/>
      <c r="L30" s="572"/>
      <c r="M30" s="572"/>
      <c r="N30" s="572"/>
    </row>
    <row r="31" spans="1:14" x14ac:dyDescent="0.25">
      <c r="A31" s="523">
        <v>1999</v>
      </c>
      <c r="B31" s="193">
        <v>287.10000000000002</v>
      </c>
      <c r="C31" s="193">
        <v>109.9</v>
      </c>
      <c r="D31" s="188">
        <v>103.8</v>
      </c>
      <c r="E31" s="188">
        <v>103.2</v>
      </c>
      <c r="F31" s="188">
        <v>103.7</v>
      </c>
      <c r="G31" s="188">
        <v>109.1</v>
      </c>
      <c r="H31" s="188">
        <v>105.8</v>
      </c>
      <c r="I31" s="188">
        <v>115</v>
      </c>
      <c r="J31" s="188">
        <v>111.1</v>
      </c>
      <c r="K31" s="188">
        <v>113.5</v>
      </c>
      <c r="L31" s="188">
        <v>122.1</v>
      </c>
      <c r="M31" s="188">
        <v>110.1</v>
      </c>
      <c r="N31" s="188">
        <v>104.5</v>
      </c>
    </row>
    <row r="32" spans="1:14" x14ac:dyDescent="0.25">
      <c r="A32" s="523">
        <v>2000</v>
      </c>
      <c r="B32" s="193">
        <v>155.9</v>
      </c>
      <c r="C32" s="193">
        <v>111</v>
      </c>
      <c r="D32" s="188">
        <v>99.7</v>
      </c>
      <c r="E32" s="188">
        <v>102.2</v>
      </c>
      <c r="F32" s="188">
        <v>104.4</v>
      </c>
      <c r="G32" s="188">
        <v>101.5</v>
      </c>
      <c r="H32" s="188">
        <v>100.7</v>
      </c>
      <c r="I32" s="188">
        <v>105.5</v>
      </c>
      <c r="J32" s="188">
        <v>101.2</v>
      </c>
      <c r="K32" s="188">
        <v>104.7</v>
      </c>
      <c r="L32" s="188">
        <v>109</v>
      </c>
      <c r="M32" s="188">
        <v>102.4</v>
      </c>
      <c r="N32" s="188">
        <v>103.8</v>
      </c>
    </row>
    <row r="33" spans="1:14" x14ac:dyDescent="0.25">
      <c r="A33" s="523">
        <v>2001</v>
      </c>
      <c r="B33" s="193">
        <v>92.1</v>
      </c>
      <c r="C33" s="193">
        <v>99.9</v>
      </c>
      <c r="D33" s="188">
        <v>97.5</v>
      </c>
      <c r="E33" s="188">
        <v>97.5</v>
      </c>
      <c r="F33" s="188">
        <v>102.4</v>
      </c>
      <c r="G33" s="188">
        <v>101.4</v>
      </c>
      <c r="H33" s="188">
        <v>103.6</v>
      </c>
      <c r="I33" s="188">
        <v>100.3</v>
      </c>
      <c r="J33" s="188">
        <v>98.1</v>
      </c>
      <c r="K33" s="188">
        <v>96.7</v>
      </c>
      <c r="L33" s="188">
        <v>99.4</v>
      </c>
      <c r="M33" s="188">
        <v>98.6</v>
      </c>
      <c r="N33" s="188">
        <v>96.7</v>
      </c>
    </row>
    <row r="34" spans="1:14" x14ac:dyDescent="0.25">
      <c r="A34" s="523">
        <v>2002</v>
      </c>
      <c r="B34" s="193">
        <v>126.4</v>
      </c>
      <c r="C34" s="193">
        <v>94.3</v>
      </c>
      <c r="D34" s="188">
        <v>85.7</v>
      </c>
      <c r="E34" s="188">
        <v>96.7</v>
      </c>
      <c r="F34" s="188">
        <v>103.5</v>
      </c>
      <c r="G34" s="188">
        <v>108.7</v>
      </c>
      <c r="H34" s="188">
        <v>115.4</v>
      </c>
      <c r="I34" s="188">
        <v>113.4</v>
      </c>
      <c r="J34" s="188">
        <v>105.1</v>
      </c>
      <c r="K34" s="188">
        <v>102.6</v>
      </c>
      <c r="L34" s="188">
        <v>106.2</v>
      </c>
      <c r="M34" s="188">
        <v>103.3</v>
      </c>
      <c r="N34" s="188">
        <v>93</v>
      </c>
    </row>
    <row r="35" spans="1:14" x14ac:dyDescent="0.25">
      <c r="A35" s="523">
        <v>2003</v>
      </c>
      <c r="B35" s="193">
        <v>100.7</v>
      </c>
      <c r="C35" s="193">
        <v>94.5</v>
      </c>
      <c r="D35" s="188">
        <v>98.4</v>
      </c>
      <c r="E35" s="188">
        <v>97.5</v>
      </c>
      <c r="F35" s="188">
        <v>97.4</v>
      </c>
      <c r="G35" s="188">
        <v>95.8</v>
      </c>
      <c r="H35" s="188">
        <v>96.5</v>
      </c>
      <c r="I35" s="188">
        <v>109.7</v>
      </c>
      <c r="J35" s="188">
        <v>107.6</v>
      </c>
      <c r="K35" s="188">
        <v>103.5</v>
      </c>
      <c r="L35" s="188">
        <v>104.2</v>
      </c>
      <c r="M35" s="188">
        <v>97.4</v>
      </c>
      <c r="N35" s="188">
        <v>99.6</v>
      </c>
    </row>
    <row r="36" spans="1:14" x14ac:dyDescent="0.25">
      <c r="A36" s="523">
        <v>2004</v>
      </c>
      <c r="B36" s="193">
        <v>166.2</v>
      </c>
      <c r="C36" s="193">
        <v>106</v>
      </c>
      <c r="D36" s="188">
        <v>104.8</v>
      </c>
      <c r="E36" s="188">
        <v>101.7</v>
      </c>
      <c r="F36" s="188">
        <v>103.7</v>
      </c>
      <c r="G36" s="188">
        <v>101.2</v>
      </c>
      <c r="H36" s="188">
        <v>109</v>
      </c>
      <c r="I36" s="188">
        <v>102.9</v>
      </c>
      <c r="J36" s="188">
        <v>105.5</v>
      </c>
      <c r="K36" s="188">
        <v>107</v>
      </c>
      <c r="L36" s="188">
        <v>104</v>
      </c>
      <c r="M36" s="188">
        <v>106.2</v>
      </c>
      <c r="N36" s="188">
        <v>100.3</v>
      </c>
    </row>
    <row r="37" spans="1:14" x14ac:dyDescent="0.25">
      <c r="A37" s="523">
        <v>2005</v>
      </c>
      <c r="B37" s="193">
        <v>140.9</v>
      </c>
      <c r="C37" s="193">
        <v>91.3</v>
      </c>
      <c r="D37" s="188">
        <v>93.8</v>
      </c>
      <c r="E37" s="188">
        <v>115.9</v>
      </c>
      <c r="F37" s="188">
        <v>113</v>
      </c>
      <c r="G37" s="188">
        <v>113.3</v>
      </c>
      <c r="H37" s="188">
        <v>98.7</v>
      </c>
      <c r="I37" s="188">
        <v>102.9</v>
      </c>
      <c r="J37" s="188">
        <v>112.2</v>
      </c>
      <c r="K37" s="188">
        <v>112.7</v>
      </c>
      <c r="L37" s="188">
        <v>103</v>
      </c>
      <c r="M37" s="188">
        <v>95.8</v>
      </c>
      <c r="N37" s="188">
        <v>87.7</v>
      </c>
    </row>
    <row r="38" spans="1:14" x14ac:dyDescent="0.25">
      <c r="A38" s="523">
        <v>2006</v>
      </c>
      <c r="B38" s="193">
        <v>91.3</v>
      </c>
      <c r="C38" s="193">
        <v>91.9</v>
      </c>
      <c r="D38" s="188">
        <v>109.4</v>
      </c>
      <c r="E38" s="188">
        <v>112.4</v>
      </c>
      <c r="F38" s="188">
        <v>98.6</v>
      </c>
      <c r="G38" s="188">
        <v>100.9</v>
      </c>
      <c r="H38" s="188">
        <v>101.5</v>
      </c>
      <c r="I38" s="188">
        <v>101.8</v>
      </c>
      <c r="J38" s="188">
        <v>104.4</v>
      </c>
      <c r="K38" s="188">
        <v>104.2</v>
      </c>
      <c r="L38" s="188">
        <v>87.1</v>
      </c>
      <c r="M38" s="188">
        <v>81.2</v>
      </c>
      <c r="N38" s="188">
        <v>102.2</v>
      </c>
    </row>
    <row r="39" spans="1:14" x14ac:dyDescent="0.25">
      <c r="A39" s="523">
        <v>2007</v>
      </c>
      <c r="B39" s="193">
        <v>166.1</v>
      </c>
      <c r="C39" s="193">
        <v>109.5</v>
      </c>
      <c r="D39" s="188">
        <v>89.5</v>
      </c>
      <c r="E39" s="188">
        <v>95.3</v>
      </c>
      <c r="F39" s="188">
        <v>114.5</v>
      </c>
      <c r="G39" s="188">
        <v>122.7</v>
      </c>
      <c r="H39" s="188">
        <v>106.9</v>
      </c>
      <c r="I39" s="188">
        <v>99.8</v>
      </c>
      <c r="J39" s="188">
        <v>106.2</v>
      </c>
      <c r="K39" s="188">
        <v>95.8</v>
      </c>
      <c r="L39" s="188">
        <v>96.7</v>
      </c>
      <c r="M39" s="188">
        <v>107</v>
      </c>
      <c r="N39" s="188">
        <v>112.9</v>
      </c>
    </row>
    <row r="40" spans="1:14" x14ac:dyDescent="0.25">
      <c r="A40" s="523">
        <v>2008</v>
      </c>
      <c r="B40" s="193">
        <v>46.1</v>
      </c>
      <c r="C40" s="193">
        <v>103.9</v>
      </c>
      <c r="D40" s="188">
        <v>92.5</v>
      </c>
      <c r="E40" s="188">
        <v>92.6</v>
      </c>
      <c r="F40" s="188">
        <v>109</v>
      </c>
      <c r="G40" s="188">
        <v>108</v>
      </c>
      <c r="H40" s="188">
        <v>113</v>
      </c>
      <c r="I40" s="188">
        <v>113.9</v>
      </c>
      <c r="J40" s="188">
        <v>98.1</v>
      </c>
      <c r="K40" s="188">
        <v>78.5</v>
      </c>
      <c r="L40" s="188">
        <v>74.7</v>
      </c>
      <c r="M40" s="188">
        <v>74.599999999999994</v>
      </c>
      <c r="N40" s="188">
        <v>79.900000000000006</v>
      </c>
    </row>
    <row r="41" spans="1:14" x14ac:dyDescent="0.25">
      <c r="A41" s="523">
        <v>2009</v>
      </c>
      <c r="B41" s="193">
        <v>199.3</v>
      </c>
      <c r="C41" s="193">
        <v>69.7</v>
      </c>
      <c r="D41" s="188">
        <v>130.80000000000001</v>
      </c>
      <c r="E41" s="188">
        <v>137.1</v>
      </c>
      <c r="F41" s="188">
        <v>121</v>
      </c>
      <c r="G41" s="188">
        <v>107.3</v>
      </c>
      <c r="H41" s="188">
        <v>108.4</v>
      </c>
      <c r="I41" s="188">
        <v>110.6</v>
      </c>
      <c r="J41" s="188">
        <v>104.1</v>
      </c>
      <c r="K41" s="188">
        <v>100.6</v>
      </c>
      <c r="L41" s="188">
        <v>96.8</v>
      </c>
      <c r="M41" s="188">
        <v>93.5</v>
      </c>
      <c r="N41" s="188">
        <v>108.2</v>
      </c>
    </row>
    <row r="42" spans="1:14" x14ac:dyDescent="0.25">
      <c r="A42" s="523">
        <v>2010</v>
      </c>
      <c r="B42" s="193">
        <v>114.7</v>
      </c>
      <c r="C42" s="193">
        <v>90.9</v>
      </c>
      <c r="D42" s="188">
        <v>101.4</v>
      </c>
      <c r="E42" s="188">
        <v>103.9</v>
      </c>
      <c r="F42" s="188">
        <v>106</v>
      </c>
      <c r="G42" s="188">
        <v>104.4</v>
      </c>
      <c r="H42" s="188">
        <v>87.5</v>
      </c>
      <c r="I42" s="188">
        <v>100.7</v>
      </c>
      <c r="J42" s="188">
        <v>113</v>
      </c>
      <c r="K42" s="188">
        <v>91.8</v>
      </c>
      <c r="L42" s="188">
        <v>104.4</v>
      </c>
      <c r="M42" s="188">
        <v>112.3</v>
      </c>
      <c r="N42" s="188">
        <v>101</v>
      </c>
    </row>
    <row r="43" spans="1:14" x14ac:dyDescent="0.25">
      <c r="A43" s="523">
        <v>2011</v>
      </c>
      <c r="B43" s="193">
        <v>129.1</v>
      </c>
      <c r="C43" s="193">
        <v>105.4</v>
      </c>
      <c r="D43" s="188">
        <v>105.8</v>
      </c>
      <c r="E43" s="188">
        <v>103.1</v>
      </c>
      <c r="F43" s="188">
        <v>106.8</v>
      </c>
      <c r="G43" s="188">
        <v>102.6</v>
      </c>
      <c r="H43" s="188">
        <v>89.8</v>
      </c>
      <c r="I43" s="188">
        <v>90.7</v>
      </c>
      <c r="J43" s="188">
        <v>113.1</v>
      </c>
      <c r="K43" s="188">
        <v>100.3</v>
      </c>
      <c r="L43" s="188">
        <v>100.8</v>
      </c>
      <c r="M43" s="188">
        <v>105.9</v>
      </c>
      <c r="N43" s="188">
        <v>104.1</v>
      </c>
    </row>
    <row r="44" spans="1:14" x14ac:dyDescent="0.25">
      <c r="A44" s="523">
        <v>2012</v>
      </c>
      <c r="B44" s="193">
        <v>107.1</v>
      </c>
      <c r="C44" s="193">
        <v>99.8</v>
      </c>
      <c r="D44" s="188">
        <v>107.4</v>
      </c>
      <c r="E44" s="188">
        <v>111.8</v>
      </c>
      <c r="F44" s="188">
        <v>102.1</v>
      </c>
      <c r="G44" s="188">
        <v>84.8</v>
      </c>
      <c r="H44" s="188">
        <v>93.4</v>
      </c>
      <c r="I44" s="188">
        <v>85.6</v>
      </c>
      <c r="J44" s="188">
        <v>126.8</v>
      </c>
      <c r="K44" s="188">
        <v>125.7</v>
      </c>
      <c r="L44" s="188">
        <v>89.5</v>
      </c>
      <c r="M44" s="188">
        <v>93.3</v>
      </c>
      <c r="N44" s="188">
        <v>97.1</v>
      </c>
    </row>
    <row r="45" spans="1:14" x14ac:dyDescent="0.25">
      <c r="A45" s="523">
        <v>2013</v>
      </c>
      <c r="B45" s="193">
        <v>108</v>
      </c>
      <c r="C45" s="193">
        <v>99.9</v>
      </c>
      <c r="D45" s="188">
        <v>102.7</v>
      </c>
      <c r="E45" s="188">
        <v>100.8</v>
      </c>
      <c r="F45" s="188">
        <v>90.5</v>
      </c>
      <c r="G45" s="188">
        <v>95.1</v>
      </c>
      <c r="H45" s="188">
        <v>105.5</v>
      </c>
      <c r="I45" s="188">
        <v>109.2</v>
      </c>
      <c r="J45" s="188">
        <v>107.4</v>
      </c>
      <c r="K45" s="188">
        <v>106.1</v>
      </c>
      <c r="L45" s="188">
        <v>93.7</v>
      </c>
      <c r="M45" s="188">
        <v>91</v>
      </c>
      <c r="N45" s="188">
        <v>108.5</v>
      </c>
    </row>
    <row r="46" spans="1:14" x14ac:dyDescent="0.25">
      <c r="A46" s="523">
        <v>2014</v>
      </c>
      <c r="B46" s="193">
        <v>91.6</v>
      </c>
      <c r="C46" s="193">
        <v>105</v>
      </c>
      <c r="D46" s="188">
        <v>95.5</v>
      </c>
      <c r="E46" s="188">
        <v>108.1</v>
      </c>
      <c r="F46" s="188">
        <v>102.1</v>
      </c>
      <c r="G46" s="188">
        <v>98.8</v>
      </c>
      <c r="H46" s="188">
        <v>102.5</v>
      </c>
      <c r="I46" s="188">
        <v>99.9</v>
      </c>
      <c r="J46" s="188">
        <v>93.7</v>
      </c>
      <c r="K46" s="188">
        <v>93.8</v>
      </c>
      <c r="L46" s="188">
        <v>102.8</v>
      </c>
      <c r="M46" s="188">
        <v>91.9</v>
      </c>
      <c r="N46" s="188">
        <v>98.7</v>
      </c>
    </row>
    <row r="47" spans="1:14" x14ac:dyDescent="0.25">
      <c r="A47" s="523">
        <v>2015</v>
      </c>
      <c r="B47" s="193">
        <v>112.8</v>
      </c>
      <c r="C47" s="193">
        <v>92.8</v>
      </c>
      <c r="D47" s="188">
        <v>101.5</v>
      </c>
      <c r="E47" s="188">
        <v>135.80000000000001</v>
      </c>
      <c r="F47" s="188">
        <v>112.3</v>
      </c>
      <c r="G47" s="188">
        <v>94.7</v>
      </c>
      <c r="H47" s="188">
        <v>106.8</v>
      </c>
      <c r="I47" s="188">
        <v>95.3</v>
      </c>
      <c r="J47" s="188">
        <v>93.1</v>
      </c>
      <c r="K47" s="188">
        <v>87.7</v>
      </c>
      <c r="L47" s="188">
        <v>114.6</v>
      </c>
      <c r="M47" s="188">
        <v>99.9</v>
      </c>
      <c r="N47" s="188">
        <v>87</v>
      </c>
    </row>
    <row r="48" spans="1:14" x14ac:dyDescent="0.25">
      <c r="A48" s="523">
        <v>2016</v>
      </c>
      <c r="B48" s="193">
        <v>109.6</v>
      </c>
      <c r="C48" s="193">
        <v>90</v>
      </c>
      <c r="D48" s="188">
        <v>79.599999999999994</v>
      </c>
      <c r="E48" s="188">
        <v>127</v>
      </c>
      <c r="F48" s="188">
        <v>123.5</v>
      </c>
      <c r="G48" s="188">
        <v>100.6</v>
      </c>
      <c r="H48" s="188">
        <v>108.4</v>
      </c>
      <c r="I48" s="188">
        <v>99.2</v>
      </c>
      <c r="J48" s="188">
        <v>87.5</v>
      </c>
      <c r="K48" s="188">
        <v>105.5</v>
      </c>
      <c r="L48" s="188">
        <v>102.4</v>
      </c>
      <c r="M48" s="188">
        <v>103</v>
      </c>
      <c r="N48" s="188">
        <v>92.5</v>
      </c>
    </row>
    <row r="49" spans="1:15" x14ac:dyDescent="0.25">
      <c r="A49" s="523">
        <v>2017</v>
      </c>
      <c r="B49" s="193">
        <v>138.30000000000001</v>
      </c>
      <c r="C49" s="193">
        <v>119.2</v>
      </c>
      <c r="D49" s="188">
        <v>105.1</v>
      </c>
      <c r="E49" s="188">
        <v>96.2</v>
      </c>
      <c r="F49" s="188">
        <v>89.4</v>
      </c>
      <c r="G49" s="188">
        <v>99.4</v>
      </c>
      <c r="H49" s="188">
        <v>100</v>
      </c>
      <c r="I49" s="188">
        <v>96.5</v>
      </c>
      <c r="J49" s="188">
        <v>103.4</v>
      </c>
      <c r="K49" s="188">
        <v>110.3</v>
      </c>
      <c r="L49" s="188">
        <v>103.4</v>
      </c>
      <c r="M49" s="188">
        <v>103.4</v>
      </c>
      <c r="N49" s="188">
        <v>109.8</v>
      </c>
    </row>
    <row r="50" spans="1:15" x14ac:dyDescent="0.25">
      <c r="A50" s="523">
        <v>2018</v>
      </c>
      <c r="B50" s="522">
        <v>128.4</v>
      </c>
      <c r="C50" s="522">
        <v>104.2</v>
      </c>
      <c r="D50" s="525">
        <v>103</v>
      </c>
      <c r="E50" s="522">
        <v>93.1</v>
      </c>
      <c r="F50" s="522">
        <v>99.8</v>
      </c>
      <c r="G50" s="522">
        <v>111.8</v>
      </c>
      <c r="H50" s="522">
        <v>119.1</v>
      </c>
      <c r="I50" s="522">
        <v>97.4</v>
      </c>
      <c r="J50" s="522">
        <v>96.8</v>
      </c>
      <c r="K50" s="522">
        <v>102.1</v>
      </c>
      <c r="L50" s="522">
        <v>111.7</v>
      </c>
      <c r="M50" s="522">
        <v>102.6</v>
      </c>
      <c r="N50" s="522">
        <v>87.8</v>
      </c>
    </row>
    <row r="51" spans="1:15" ht="15" customHeight="1" x14ac:dyDescent="0.25">
      <c r="A51" s="523">
        <v>2019</v>
      </c>
      <c r="B51" s="177">
        <v>89.9</v>
      </c>
      <c r="C51" s="177">
        <v>92.7</v>
      </c>
      <c r="D51" s="177">
        <v>102.8</v>
      </c>
      <c r="E51" s="177">
        <v>105.5</v>
      </c>
      <c r="F51" s="177">
        <v>101.4</v>
      </c>
      <c r="G51" s="177">
        <v>104.5</v>
      </c>
      <c r="H51" s="177">
        <v>98.8</v>
      </c>
      <c r="I51" s="177">
        <v>84.2</v>
      </c>
      <c r="J51" s="177">
        <v>99.2</v>
      </c>
      <c r="K51" s="177">
        <v>99.3</v>
      </c>
      <c r="L51" s="177">
        <v>100.3</v>
      </c>
      <c r="M51" s="177">
        <v>99.4</v>
      </c>
      <c r="N51" s="177">
        <v>103.3</v>
      </c>
      <c r="O51" s="219"/>
    </row>
    <row r="52" spans="1:15" ht="15" customHeight="1" x14ac:dyDescent="0.25">
      <c r="A52" s="523">
        <v>2020</v>
      </c>
      <c r="B52" s="177">
        <v>89.5</v>
      </c>
      <c r="C52" s="177">
        <v>101.4</v>
      </c>
      <c r="D52" s="177">
        <v>95.7</v>
      </c>
      <c r="E52" s="177">
        <v>86.2</v>
      </c>
      <c r="F52" s="177">
        <v>51.7</v>
      </c>
      <c r="G52" s="177">
        <v>57.5</v>
      </c>
      <c r="H52" s="177">
        <v>245.6</v>
      </c>
      <c r="I52" s="177">
        <v>135.19999999999999</v>
      </c>
      <c r="J52" s="177">
        <v>101.5</v>
      </c>
      <c r="K52" s="177">
        <v>99.3</v>
      </c>
      <c r="L52" s="177">
        <v>95.9</v>
      </c>
      <c r="M52" s="177">
        <v>104.1</v>
      </c>
      <c r="N52" s="177">
        <v>107.6</v>
      </c>
      <c r="O52" s="220"/>
    </row>
    <row r="53" spans="1:15" ht="15" customHeight="1" x14ac:dyDescent="0.25">
      <c r="A53" s="573" t="s">
        <v>392</v>
      </c>
      <c r="B53" s="573"/>
      <c r="C53" s="573"/>
      <c r="D53" s="573"/>
      <c r="E53" s="573"/>
      <c r="F53" s="573"/>
      <c r="G53" s="573"/>
      <c r="H53" s="573"/>
      <c r="I53" s="573"/>
      <c r="J53" s="573"/>
      <c r="K53" s="573"/>
      <c r="L53" s="573"/>
      <c r="M53" s="573"/>
      <c r="N53" s="573"/>
    </row>
    <row r="54" spans="1:15" ht="15" customHeight="1" x14ac:dyDescent="0.25">
      <c r="A54" s="569" t="s">
        <v>120</v>
      </c>
      <c r="B54" s="569"/>
      <c r="C54" s="569"/>
      <c r="D54" s="569"/>
      <c r="E54" s="569"/>
      <c r="F54" s="569"/>
      <c r="G54" s="569"/>
      <c r="H54" s="569"/>
      <c r="I54" s="569"/>
      <c r="J54" s="569"/>
      <c r="K54" s="569"/>
      <c r="L54" s="569"/>
      <c r="M54" s="569"/>
      <c r="N54" s="569"/>
    </row>
    <row r="55" spans="1:15" x14ac:dyDescent="0.25">
      <c r="A55" s="196">
        <v>1999</v>
      </c>
      <c r="B55" s="199">
        <v>124</v>
      </c>
      <c r="C55" s="199">
        <v>106</v>
      </c>
      <c r="D55" s="176">
        <v>107</v>
      </c>
      <c r="E55" s="176">
        <v>108</v>
      </c>
      <c r="F55" s="176">
        <v>112</v>
      </c>
      <c r="G55" s="176">
        <v>118</v>
      </c>
      <c r="H55" s="176">
        <v>121</v>
      </c>
      <c r="I55" s="176">
        <v>130</v>
      </c>
      <c r="J55" s="176">
        <v>129</v>
      </c>
      <c r="K55" s="176">
        <v>122</v>
      </c>
      <c r="L55" s="176">
        <v>124</v>
      </c>
      <c r="M55" s="176">
        <v>127</v>
      </c>
      <c r="N55" s="522">
        <v>124</v>
      </c>
    </row>
    <row r="56" spans="1:15" ht="15" customHeight="1" x14ac:dyDescent="0.25">
      <c r="A56" s="196">
        <v>2000</v>
      </c>
      <c r="B56" s="199">
        <v>170</v>
      </c>
      <c r="C56" s="199">
        <v>144</v>
      </c>
      <c r="D56" s="176">
        <v>131</v>
      </c>
      <c r="E56" s="176">
        <v>134</v>
      </c>
      <c r="F56" s="176">
        <v>140</v>
      </c>
      <c r="G56" s="176">
        <v>148</v>
      </c>
      <c r="H56" s="176">
        <v>150</v>
      </c>
      <c r="I56" s="176">
        <v>157</v>
      </c>
      <c r="J56" s="176">
        <v>172</v>
      </c>
      <c r="K56" s="176">
        <v>173</v>
      </c>
      <c r="L56" s="176">
        <v>166</v>
      </c>
      <c r="M56" s="176">
        <v>170</v>
      </c>
      <c r="N56" s="522">
        <v>170</v>
      </c>
    </row>
    <row r="57" spans="1:15" x14ac:dyDescent="0.25">
      <c r="A57" s="196">
        <v>2001</v>
      </c>
      <c r="B57" s="199">
        <v>212</v>
      </c>
      <c r="C57" s="199">
        <v>175</v>
      </c>
      <c r="D57" s="176">
        <v>185</v>
      </c>
      <c r="E57" s="176">
        <v>192</v>
      </c>
      <c r="F57" s="176">
        <v>202</v>
      </c>
      <c r="G57" s="176">
        <v>226</v>
      </c>
      <c r="H57" s="176">
        <v>246</v>
      </c>
      <c r="I57" s="176">
        <v>249</v>
      </c>
      <c r="J57" s="176">
        <v>242</v>
      </c>
      <c r="K57" s="176">
        <v>243</v>
      </c>
      <c r="L57" s="176">
        <v>236</v>
      </c>
      <c r="M57" s="176">
        <v>224</v>
      </c>
      <c r="N57" s="522">
        <v>212</v>
      </c>
    </row>
    <row r="58" spans="1:15" x14ac:dyDescent="0.25">
      <c r="A58" s="196">
        <v>2002</v>
      </c>
      <c r="B58" s="199">
        <v>229</v>
      </c>
      <c r="C58" s="199">
        <v>223</v>
      </c>
      <c r="D58" s="176">
        <v>237</v>
      </c>
      <c r="E58" s="176">
        <v>237</v>
      </c>
      <c r="F58" s="176">
        <v>231</v>
      </c>
      <c r="G58" s="176">
        <v>275</v>
      </c>
      <c r="H58" s="176">
        <v>263</v>
      </c>
      <c r="I58" s="176">
        <v>241</v>
      </c>
      <c r="J58" s="176">
        <v>256</v>
      </c>
      <c r="K58" s="176">
        <v>259</v>
      </c>
      <c r="L58" s="176">
        <v>237</v>
      </c>
      <c r="M58" s="176">
        <v>237</v>
      </c>
      <c r="N58" s="522">
        <v>229</v>
      </c>
    </row>
    <row r="59" spans="1:15" x14ac:dyDescent="0.25">
      <c r="A59" s="196">
        <v>2003</v>
      </c>
      <c r="B59" s="199">
        <v>230</v>
      </c>
      <c r="C59" s="199">
        <v>242</v>
      </c>
      <c r="D59" s="176">
        <v>231</v>
      </c>
      <c r="E59" s="176">
        <v>230</v>
      </c>
      <c r="F59" s="176">
        <v>243</v>
      </c>
      <c r="G59" s="176">
        <v>260</v>
      </c>
      <c r="H59" s="176">
        <v>255</v>
      </c>
      <c r="I59" s="176">
        <v>260</v>
      </c>
      <c r="J59" s="176">
        <v>262</v>
      </c>
      <c r="K59" s="176">
        <v>254</v>
      </c>
      <c r="L59" s="176">
        <v>238</v>
      </c>
      <c r="M59" s="176">
        <v>232</v>
      </c>
      <c r="N59" s="522">
        <v>230</v>
      </c>
    </row>
    <row r="60" spans="1:15" x14ac:dyDescent="0.25">
      <c r="A60" s="523">
        <v>2004</v>
      </c>
      <c r="B60" s="522">
        <v>359</v>
      </c>
      <c r="C60" s="522">
        <v>227</v>
      </c>
      <c r="D60" s="522">
        <v>238</v>
      </c>
      <c r="E60" s="522">
        <v>242</v>
      </c>
      <c r="F60" s="522">
        <v>251</v>
      </c>
      <c r="G60" s="522">
        <v>342</v>
      </c>
      <c r="H60" s="522">
        <v>345</v>
      </c>
      <c r="I60" s="522">
        <v>363</v>
      </c>
      <c r="J60" s="522">
        <v>406</v>
      </c>
      <c r="K60" s="522">
        <v>401</v>
      </c>
      <c r="L60" s="522">
        <v>391</v>
      </c>
      <c r="M60" s="522">
        <v>376</v>
      </c>
      <c r="N60" s="522">
        <v>359</v>
      </c>
    </row>
    <row r="61" spans="1:15" x14ac:dyDescent="0.25">
      <c r="A61" s="196">
        <v>2005</v>
      </c>
      <c r="B61" s="199">
        <v>433</v>
      </c>
      <c r="C61" s="199">
        <v>397</v>
      </c>
      <c r="D61" s="176">
        <v>454</v>
      </c>
      <c r="E61" s="176">
        <v>430</v>
      </c>
      <c r="F61" s="176">
        <v>438</v>
      </c>
      <c r="G61" s="176">
        <v>470</v>
      </c>
      <c r="H61" s="176">
        <v>506</v>
      </c>
      <c r="I61" s="176">
        <v>527</v>
      </c>
      <c r="J61" s="176">
        <v>495</v>
      </c>
      <c r="K61" s="176">
        <v>496</v>
      </c>
      <c r="L61" s="176">
        <v>478</v>
      </c>
      <c r="M61" s="176">
        <v>462</v>
      </c>
      <c r="N61" s="522">
        <v>433</v>
      </c>
    </row>
    <row r="62" spans="1:15" x14ac:dyDescent="0.25">
      <c r="A62" s="196">
        <v>2006</v>
      </c>
      <c r="B62" s="199">
        <v>495</v>
      </c>
      <c r="C62" s="199">
        <v>451</v>
      </c>
      <c r="D62" s="176">
        <v>418</v>
      </c>
      <c r="E62" s="176">
        <v>408</v>
      </c>
      <c r="F62" s="176">
        <v>408</v>
      </c>
      <c r="G62" s="176">
        <v>430</v>
      </c>
      <c r="H62" s="176">
        <v>439</v>
      </c>
      <c r="I62" s="176">
        <v>465</v>
      </c>
      <c r="J62" s="176">
        <v>477</v>
      </c>
      <c r="K62" s="176">
        <v>481</v>
      </c>
      <c r="L62" s="176">
        <v>484</v>
      </c>
      <c r="M62" s="176">
        <v>461</v>
      </c>
      <c r="N62" s="522">
        <v>495</v>
      </c>
    </row>
    <row r="63" spans="1:15" x14ac:dyDescent="0.25">
      <c r="A63" s="196">
        <v>2007</v>
      </c>
      <c r="B63" s="199">
        <v>491</v>
      </c>
      <c r="C63" s="199">
        <v>472</v>
      </c>
      <c r="D63" s="176">
        <v>491</v>
      </c>
      <c r="E63" s="176">
        <v>504</v>
      </c>
      <c r="F63" s="176">
        <v>531</v>
      </c>
      <c r="G63" s="176">
        <v>532</v>
      </c>
      <c r="H63" s="176">
        <v>541</v>
      </c>
      <c r="I63" s="176">
        <v>557</v>
      </c>
      <c r="J63" s="176">
        <v>557</v>
      </c>
      <c r="K63" s="176">
        <v>528</v>
      </c>
      <c r="L63" s="176">
        <v>530</v>
      </c>
      <c r="M63" s="176">
        <v>505</v>
      </c>
      <c r="N63" s="522">
        <v>491</v>
      </c>
    </row>
    <row r="64" spans="1:15" x14ac:dyDescent="0.25">
      <c r="A64" s="196">
        <v>2008</v>
      </c>
      <c r="B64" s="199">
        <v>565</v>
      </c>
      <c r="C64" s="199">
        <v>512</v>
      </c>
      <c r="D64" s="176">
        <v>555</v>
      </c>
      <c r="E64" s="176">
        <v>582</v>
      </c>
      <c r="F64" s="176">
        <v>614</v>
      </c>
      <c r="G64" s="176">
        <v>683</v>
      </c>
      <c r="H64" s="176">
        <v>663</v>
      </c>
      <c r="I64" s="176">
        <v>721</v>
      </c>
      <c r="J64" s="176">
        <v>770</v>
      </c>
      <c r="K64" s="176">
        <v>870</v>
      </c>
      <c r="L64" s="176">
        <v>800</v>
      </c>
      <c r="M64" s="176">
        <v>717</v>
      </c>
      <c r="N64" s="522">
        <v>565</v>
      </c>
    </row>
    <row r="65" spans="1:15" x14ac:dyDescent="0.25">
      <c r="A65" s="196">
        <v>2009</v>
      </c>
      <c r="B65" s="199">
        <v>624</v>
      </c>
      <c r="C65" s="199">
        <v>583</v>
      </c>
      <c r="D65" s="176">
        <v>579</v>
      </c>
      <c r="E65" s="176">
        <v>612</v>
      </c>
      <c r="F65" s="176">
        <v>581</v>
      </c>
      <c r="G65" s="176">
        <v>616</v>
      </c>
      <c r="H65" s="176">
        <v>599</v>
      </c>
      <c r="I65" s="176">
        <v>594</v>
      </c>
      <c r="J65" s="176">
        <v>638</v>
      </c>
      <c r="K65" s="176">
        <v>609</v>
      </c>
      <c r="L65" s="176">
        <v>624</v>
      </c>
      <c r="M65" s="176">
        <v>622</v>
      </c>
      <c r="N65" s="522">
        <v>624</v>
      </c>
    </row>
    <row r="66" spans="1:15" x14ac:dyDescent="0.25">
      <c r="A66" s="196">
        <v>2010</v>
      </c>
      <c r="B66" s="199">
        <v>683</v>
      </c>
      <c r="C66" s="199">
        <v>618</v>
      </c>
      <c r="D66" s="176">
        <v>622</v>
      </c>
      <c r="E66" s="176">
        <v>628</v>
      </c>
      <c r="F66" s="176">
        <v>643</v>
      </c>
      <c r="G66" s="176">
        <v>710</v>
      </c>
      <c r="H66" s="176">
        <v>683</v>
      </c>
      <c r="I66" s="176">
        <v>681</v>
      </c>
      <c r="J66" s="176">
        <v>691</v>
      </c>
      <c r="K66" s="176">
        <v>685</v>
      </c>
      <c r="L66" s="176">
        <v>725</v>
      </c>
      <c r="M66" s="176">
        <v>692</v>
      </c>
      <c r="N66" s="522">
        <v>683</v>
      </c>
    </row>
    <row r="67" spans="1:15" x14ac:dyDescent="0.25">
      <c r="A67" s="196">
        <v>2011</v>
      </c>
      <c r="B67" s="199">
        <v>1005</v>
      </c>
      <c r="C67" s="199">
        <v>782</v>
      </c>
      <c r="D67" s="176">
        <v>817</v>
      </c>
      <c r="E67" s="176">
        <v>854</v>
      </c>
      <c r="F67" s="176">
        <v>867</v>
      </c>
      <c r="G67" s="176">
        <v>1032</v>
      </c>
      <c r="H67" s="176">
        <v>1055</v>
      </c>
      <c r="I67" s="176">
        <v>1117</v>
      </c>
      <c r="J67" s="176">
        <v>1123</v>
      </c>
      <c r="K67" s="176">
        <v>1124</v>
      </c>
      <c r="L67" s="176">
        <v>1091</v>
      </c>
      <c r="M67" s="176">
        <v>1046</v>
      </c>
      <c r="N67" s="522">
        <v>1005</v>
      </c>
    </row>
    <row r="68" spans="1:15" x14ac:dyDescent="0.25">
      <c r="A68" s="196">
        <v>2012</v>
      </c>
      <c r="B68" s="199">
        <v>955</v>
      </c>
      <c r="C68" s="199">
        <v>985</v>
      </c>
      <c r="D68" s="176">
        <v>994</v>
      </c>
      <c r="E68" s="176">
        <v>1095</v>
      </c>
      <c r="F68" s="176">
        <v>1045</v>
      </c>
      <c r="G68" s="176">
        <v>1052</v>
      </c>
      <c r="H68" s="176">
        <v>1044</v>
      </c>
      <c r="I68" s="176">
        <v>1100</v>
      </c>
      <c r="J68" s="176">
        <v>1114</v>
      </c>
      <c r="K68" s="176">
        <v>1049</v>
      </c>
      <c r="L68" s="176">
        <v>1030</v>
      </c>
      <c r="M68" s="176">
        <v>969</v>
      </c>
      <c r="N68" s="522">
        <v>955</v>
      </c>
    </row>
    <row r="69" spans="1:15" x14ac:dyDescent="0.25">
      <c r="A69" s="196">
        <v>2013</v>
      </c>
      <c r="B69" s="199">
        <v>962</v>
      </c>
      <c r="C69" s="199">
        <v>941</v>
      </c>
      <c r="D69" s="176">
        <v>961</v>
      </c>
      <c r="E69" s="176">
        <v>942</v>
      </c>
      <c r="F69" s="176">
        <v>988</v>
      </c>
      <c r="G69" s="176">
        <v>999</v>
      </c>
      <c r="H69" s="176">
        <v>1067</v>
      </c>
      <c r="I69" s="176">
        <v>1098</v>
      </c>
      <c r="J69" s="176">
        <v>1057</v>
      </c>
      <c r="K69" s="176">
        <v>1050</v>
      </c>
      <c r="L69" s="176">
        <v>995</v>
      </c>
      <c r="M69" s="176">
        <v>968</v>
      </c>
      <c r="N69" s="522">
        <v>962</v>
      </c>
    </row>
    <row r="70" spans="1:15" x14ac:dyDescent="0.25">
      <c r="A70" s="196">
        <v>2014</v>
      </c>
      <c r="B70" s="199">
        <v>1027</v>
      </c>
      <c r="C70" s="199">
        <v>1004</v>
      </c>
      <c r="D70" s="176">
        <v>1020</v>
      </c>
      <c r="E70" s="176">
        <v>1026</v>
      </c>
      <c r="F70" s="176">
        <v>1033</v>
      </c>
      <c r="G70" s="176">
        <v>1044</v>
      </c>
      <c r="H70" s="176">
        <v>1065</v>
      </c>
      <c r="I70" s="176">
        <v>1071</v>
      </c>
      <c r="J70" s="176">
        <v>1135</v>
      </c>
      <c r="K70" s="176">
        <v>1126</v>
      </c>
      <c r="L70" s="176">
        <v>1085</v>
      </c>
      <c r="M70" s="176">
        <v>987</v>
      </c>
      <c r="N70" s="522">
        <v>1027</v>
      </c>
    </row>
    <row r="71" spans="1:15" x14ac:dyDescent="0.25">
      <c r="A71" s="196">
        <v>2015</v>
      </c>
      <c r="B71" s="199">
        <v>1039</v>
      </c>
      <c r="C71" s="199">
        <v>992</v>
      </c>
      <c r="D71" s="176">
        <v>1010</v>
      </c>
      <c r="E71" s="176">
        <v>1079</v>
      </c>
      <c r="F71" s="176">
        <v>1135</v>
      </c>
      <c r="G71" s="176">
        <v>1156</v>
      </c>
      <c r="H71" s="176">
        <v>1175</v>
      </c>
      <c r="I71" s="176">
        <v>1220</v>
      </c>
      <c r="J71" s="176">
        <v>1228</v>
      </c>
      <c r="K71" s="176">
        <v>1178</v>
      </c>
      <c r="L71" s="176">
        <v>1151</v>
      </c>
      <c r="M71" s="176">
        <v>1090</v>
      </c>
      <c r="N71" s="522">
        <v>1039</v>
      </c>
    </row>
    <row r="72" spans="1:15" x14ac:dyDescent="0.25">
      <c r="A72" s="196">
        <v>2016</v>
      </c>
      <c r="B72" s="199">
        <v>1412</v>
      </c>
      <c r="C72" s="199">
        <v>1140</v>
      </c>
      <c r="D72" s="176">
        <v>1156</v>
      </c>
      <c r="E72" s="176">
        <v>1119</v>
      </c>
      <c r="F72" s="176">
        <v>1216</v>
      </c>
      <c r="G72" s="176">
        <v>1281</v>
      </c>
      <c r="H72" s="176">
        <v>1222</v>
      </c>
      <c r="I72" s="176">
        <v>1262</v>
      </c>
      <c r="J72" s="176">
        <v>1281</v>
      </c>
      <c r="K72" s="176">
        <v>1324</v>
      </c>
      <c r="L72" s="176">
        <v>1281</v>
      </c>
      <c r="M72" s="176">
        <v>1516</v>
      </c>
      <c r="N72" s="522">
        <v>1412</v>
      </c>
    </row>
    <row r="73" spans="1:15" x14ac:dyDescent="0.25">
      <c r="A73" s="196">
        <v>2017</v>
      </c>
      <c r="B73" s="199">
        <v>1559</v>
      </c>
      <c r="C73" s="199">
        <v>1521</v>
      </c>
      <c r="D73" s="176">
        <v>1507</v>
      </c>
      <c r="E73" s="176">
        <v>1544</v>
      </c>
      <c r="F73" s="176">
        <v>1590</v>
      </c>
      <c r="G73" s="176">
        <v>1504</v>
      </c>
      <c r="H73" s="176">
        <v>1588</v>
      </c>
      <c r="I73" s="176">
        <v>1600</v>
      </c>
      <c r="J73" s="176">
        <v>1536</v>
      </c>
      <c r="K73" s="176">
        <v>1457</v>
      </c>
      <c r="L73" s="176">
        <v>1591</v>
      </c>
      <c r="M73" s="176">
        <v>1527</v>
      </c>
      <c r="N73" s="522">
        <v>1559</v>
      </c>
      <c r="O73" s="350"/>
    </row>
    <row r="74" spans="1:15" ht="15" customHeight="1" x14ac:dyDescent="0.25">
      <c r="A74" s="196">
        <v>2018</v>
      </c>
      <c r="B74" s="522">
        <v>1790</v>
      </c>
      <c r="C74" s="522">
        <v>1709</v>
      </c>
      <c r="D74" s="522">
        <v>1699</v>
      </c>
      <c r="E74" s="522">
        <v>1685</v>
      </c>
      <c r="F74" s="522">
        <v>1868</v>
      </c>
      <c r="G74" s="522">
        <v>1724</v>
      </c>
      <c r="H74" s="522">
        <v>1927</v>
      </c>
      <c r="I74" s="522">
        <v>2042</v>
      </c>
      <c r="J74" s="522">
        <v>1865</v>
      </c>
      <c r="K74" s="522">
        <v>1931</v>
      </c>
      <c r="L74" s="522">
        <v>1874</v>
      </c>
      <c r="M74" s="522">
        <v>1774</v>
      </c>
      <c r="N74" s="522">
        <v>1790</v>
      </c>
      <c r="O74" s="350"/>
    </row>
    <row r="75" spans="1:15" ht="15" customHeight="1" x14ac:dyDescent="0.25">
      <c r="A75" s="196">
        <v>2019</v>
      </c>
      <c r="B75" s="199">
        <v>1703</v>
      </c>
      <c r="C75" s="199">
        <v>1784</v>
      </c>
      <c r="D75" s="176">
        <v>1716</v>
      </c>
      <c r="E75" s="176">
        <v>1634</v>
      </c>
      <c r="F75" s="176">
        <v>1724</v>
      </c>
      <c r="G75" s="176">
        <v>1736</v>
      </c>
      <c r="H75" s="176">
        <v>1752</v>
      </c>
      <c r="I75" s="176">
        <v>1717</v>
      </c>
      <c r="J75" s="176">
        <v>1748</v>
      </c>
      <c r="K75" s="176">
        <v>1759</v>
      </c>
      <c r="L75" s="176">
        <v>1687</v>
      </c>
      <c r="M75" s="176">
        <v>1644</v>
      </c>
      <c r="N75" s="522">
        <v>1703</v>
      </c>
    </row>
    <row r="76" spans="1:15" x14ac:dyDescent="0.25">
      <c r="A76" s="196">
        <v>2020</v>
      </c>
      <c r="B76" s="199">
        <v>1461</v>
      </c>
      <c r="C76" s="199">
        <v>1540</v>
      </c>
      <c r="D76" s="176">
        <v>1546</v>
      </c>
      <c r="E76" s="176">
        <v>1541</v>
      </c>
      <c r="F76" s="176">
        <v>1533</v>
      </c>
      <c r="G76" s="176">
        <v>1577</v>
      </c>
      <c r="H76" s="176">
        <v>1549</v>
      </c>
      <c r="I76" s="176">
        <v>1402</v>
      </c>
      <c r="J76" s="176">
        <v>1312</v>
      </c>
      <c r="K76" s="176">
        <v>1388</v>
      </c>
      <c r="L76" s="176">
        <v>1410</v>
      </c>
      <c r="M76" s="176">
        <v>1420</v>
      </c>
      <c r="N76" s="522">
        <v>1461</v>
      </c>
    </row>
    <row r="77" spans="1:15" ht="15" customHeight="1" x14ac:dyDescent="0.25">
      <c r="A77" s="606" t="s">
        <v>980</v>
      </c>
      <c r="B77" s="606"/>
      <c r="C77" s="606"/>
      <c r="D77" s="606"/>
      <c r="E77" s="606"/>
      <c r="F77" s="606"/>
      <c r="G77" s="606"/>
      <c r="H77" s="606"/>
      <c r="I77" s="606"/>
      <c r="J77" s="606"/>
      <c r="K77" s="606"/>
      <c r="L77" s="606"/>
      <c r="M77" s="606"/>
      <c r="N77" s="606"/>
    </row>
    <row r="78" spans="1:15" ht="15" customHeight="1" x14ac:dyDescent="0.25">
      <c r="A78" s="569" t="s">
        <v>393</v>
      </c>
      <c r="B78" s="569"/>
      <c r="C78" s="569"/>
      <c r="D78" s="569"/>
      <c r="E78" s="569"/>
      <c r="F78" s="569"/>
      <c r="G78" s="569"/>
      <c r="H78" s="569"/>
      <c r="I78" s="569"/>
      <c r="J78" s="569"/>
      <c r="K78" s="569"/>
      <c r="L78" s="569"/>
      <c r="M78" s="569"/>
      <c r="N78" s="569"/>
    </row>
    <row r="79" spans="1:15" x14ac:dyDescent="0.25">
      <c r="A79" s="196">
        <v>1999</v>
      </c>
      <c r="B79" s="193">
        <v>123.6</v>
      </c>
      <c r="C79" s="193">
        <v>102.5</v>
      </c>
      <c r="D79" s="188">
        <v>103.1</v>
      </c>
      <c r="E79" s="188">
        <v>101.4</v>
      </c>
      <c r="F79" s="188">
        <v>100.2</v>
      </c>
      <c r="G79" s="188">
        <v>100.4</v>
      </c>
      <c r="H79" s="188">
        <v>99.7</v>
      </c>
      <c r="I79" s="188">
        <v>100.6</v>
      </c>
      <c r="J79" s="188">
        <v>99.5</v>
      </c>
      <c r="K79" s="188">
        <v>100.2</v>
      </c>
      <c r="L79" s="188">
        <v>104.1</v>
      </c>
      <c r="M79" s="188">
        <v>106.3</v>
      </c>
      <c r="N79" s="525">
        <v>103.5</v>
      </c>
    </row>
    <row r="80" spans="1:15" x14ac:dyDescent="0.25">
      <c r="A80" s="196">
        <v>2000</v>
      </c>
      <c r="B80" s="193">
        <v>140.1</v>
      </c>
      <c r="C80" s="193">
        <v>106.2</v>
      </c>
      <c r="D80" s="188">
        <v>100.1</v>
      </c>
      <c r="E80" s="188">
        <v>100.4</v>
      </c>
      <c r="F80" s="188">
        <v>102.6</v>
      </c>
      <c r="G80" s="188">
        <v>99.6</v>
      </c>
      <c r="H80" s="188">
        <v>101.4</v>
      </c>
      <c r="I80" s="188">
        <v>100.4</v>
      </c>
      <c r="J80" s="188">
        <v>100.4</v>
      </c>
      <c r="K80" s="188">
        <v>106.6</v>
      </c>
      <c r="L80" s="188">
        <v>104.1</v>
      </c>
      <c r="M80" s="188">
        <v>109.1</v>
      </c>
      <c r="N80" s="525">
        <v>103.8</v>
      </c>
    </row>
    <row r="81" spans="1:15" x14ac:dyDescent="0.25">
      <c r="A81" s="196">
        <v>2001</v>
      </c>
      <c r="B81" s="193">
        <v>123.8</v>
      </c>
      <c r="C81" s="193">
        <v>106.1</v>
      </c>
      <c r="D81" s="188">
        <v>105.9</v>
      </c>
      <c r="E81" s="188">
        <v>100.6</v>
      </c>
      <c r="F81" s="188">
        <v>103.8</v>
      </c>
      <c r="G81" s="188">
        <v>101.4</v>
      </c>
      <c r="H81" s="188">
        <v>100.9</v>
      </c>
      <c r="I81" s="188">
        <v>99.2</v>
      </c>
      <c r="J81" s="188">
        <v>102.8</v>
      </c>
      <c r="K81" s="188">
        <v>99.6</v>
      </c>
      <c r="L81" s="188">
        <v>101.7</v>
      </c>
      <c r="M81" s="188">
        <v>100.2</v>
      </c>
      <c r="N81" s="525">
        <v>99.6</v>
      </c>
    </row>
    <row r="82" spans="1:15" x14ac:dyDescent="0.25">
      <c r="A82" s="196">
        <v>2002</v>
      </c>
      <c r="B82" s="193">
        <v>112.2</v>
      </c>
      <c r="C82" s="193">
        <v>102.9</v>
      </c>
      <c r="D82" s="188">
        <v>99</v>
      </c>
      <c r="E82" s="188">
        <v>102</v>
      </c>
      <c r="F82" s="188">
        <v>99</v>
      </c>
      <c r="G82" s="188">
        <v>104.7</v>
      </c>
      <c r="H82" s="188">
        <v>100.1</v>
      </c>
      <c r="I82" s="188">
        <v>100.7</v>
      </c>
      <c r="J82" s="188">
        <v>100</v>
      </c>
      <c r="K82" s="188">
        <v>100</v>
      </c>
      <c r="L82" s="188">
        <v>101.5</v>
      </c>
      <c r="M82" s="188">
        <v>101.5</v>
      </c>
      <c r="N82" s="525">
        <v>100.3</v>
      </c>
    </row>
    <row r="83" spans="1:15" x14ac:dyDescent="0.25">
      <c r="A83" s="196">
        <v>2003</v>
      </c>
      <c r="B83" s="193">
        <v>101.9</v>
      </c>
      <c r="C83" s="193">
        <v>99.1</v>
      </c>
      <c r="D83" s="188">
        <v>98.7</v>
      </c>
      <c r="E83" s="188">
        <v>100.3</v>
      </c>
      <c r="F83" s="188">
        <v>99.9</v>
      </c>
      <c r="G83" s="188">
        <v>98.9</v>
      </c>
      <c r="H83" s="188">
        <v>99.9</v>
      </c>
      <c r="I83" s="188">
        <v>102.8</v>
      </c>
      <c r="J83" s="188">
        <v>101.2</v>
      </c>
      <c r="K83" s="188">
        <v>99.4</v>
      </c>
      <c r="L83" s="188">
        <v>100.1</v>
      </c>
      <c r="M83" s="188">
        <v>101.4</v>
      </c>
      <c r="N83" s="525">
        <v>100.3</v>
      </c>
    </row>
    <row r="84" spans="1:15" x14ac:dyDescent="0.25">
      <c r="A84" s="196">
        <v>2004</v>
      </c>
      <c r="B84" s="193">
        <v>143.5</v>
      </c>
      <c r="C84" s="193">
        <v>100.4</v>
      </c>
      <c r="D84" s="188">
        <v>102.5</v>
      </c>
      <c r="E84" s="188">
        <v>101.3</v>
      </c>
      <c r="F84" s="188">
        <v>100.7</v>
      </c>
      <c r="G84" s="188">
        <v>107.1</v>
      </c>
      <c r="H84" s="188">
        <v>103</v>
      </c>
      <c r="I84" s="188">
        <v>102.4</v>
      </c>
      <c r="J84" s="188">
        <v>106</v>
      </c>
      <c r="K84" s="188">
        <v>103.7</v>
      </c>
      <c r="L84" s="188">
        <v>104.9</v>
      </c>
      <c r="M84" s="188">
        <v>103.3</v>
      </c>
      <c r="N84" s="525">
        <v>101.7</v>
      </c>
    </row>
    <row r="85" spans="1:15" x14ac:dyDescent="0.25">
      <c r="A85" s="196">
        <v>2005</v>
      </c>
      <c r="B85" s="193">
        <v>119.5</v>
      </c>
      <c r="C85" s="193">
        <v>103.1</v>
      </c>
      <c r="D85" s="188">
        <v>108.6</v>
      </c>
      <c r="E85" s="188">
        <v>100.6</v>
      </c>
      <c r="F85" s="188">
        <v>100.4</v>
      </c>
      <c r="G85" s="188">
        <v>106.3</v>
      </c>
      <c r="H85" s="188">
        <v>103.3</v>
      </c>
      <c r="I85" s="188">
        <v>98.7</v>
      </c>
      <c r="J85" s="188">
        <v>97.1</v>
      </c>
      <c r="K85" s="188">
        <v>99.2</v>
      </c>
      <c r="L85" s="188">
        <v>99.8</v>
      </c>
      <c r="M85" s="188">
        <v>101.7</v>
      </c>
      <c r="N85" s="525">
        <v>100.1</v>
      </c>
    </row>
    <row r="86" spans="1:15" x14ac:dyDescent="0.25">
      <c r="A86" s="196">
        <v>2006</v>
      </c>
      <c r="B86" s="193">
        <v>95.7</v>
      </c>
      <c r="C86" s="193">
        <v>101.5</v>
      </c>
      <c r="D86" s="188">
        <v>95.4</v>
      </c>
      <c r="E86" s="188">
        <v>96.8</v>
      </c>
      <c r="F86" s="188">
        <v>98.8</v>
      </c>
      <c r="G86" s="188">
        <v>99.5</v>
      </c>
      <c r="H86" s="188">
        <v>101.3</v>
      </c>
      <c r="I86" s="188">
        <v>100.7</v>
      </c>
      <c r="J86" s="188">
        <v>101.5</v>
      </c>
      <c r="K86" s="188">
        <v>99.4</v>
      </c>
      <c r="L86" s="188">
        <v>100.6</v>
      </c>
      <c r="M86" s="188">
        <v>100.1</v>
      </c>
      <c r="N86" s="525">
        <v>100.1</v>
      </c>
    </row>
    <row r="87" spans="1:15" x14ac:dyDescent="0.25">
      <c r="A87" s="196">
        <v>2007</v>
      </c>
      <c r="B87" s="193">
        <v>116.4</v>
      </c>
      <c r="C87" s="193">
        <v>103.4</v>
      </c>
      <c r="D87" s="188">
        <v>102.3</v>
      </c>
      <c r="E87" s="188">
        <v>101.6</v>
      </c>
      <c r="F87" s="188">
        <v>100.1</v>
      </c>
      <c r="G87" s="188">
        <v>99.9</v>
      </c>
      <c r="H87" s="188">
        <v>101.2</v>
      </c>
      <c r="I87" s="188">
        <v>101.6</v>
      </c>
      <c r="J87" s="188">
        <v>102.7</v>
      </c>
      <c r="K87" s="188">
        <v>98.5</v>
      </c>
      <c r="L87" s="188">
        <v>100.2</v>
      </c>
      <c r="M87" s="188">
        <v>102.4</v>
      </c>
      <c r="N87" s="525">
        <v>101.5</v>
      </c>
    </row>
    <row r="88" spans="1:15" x14ac:dyDescent="0.25">
      <c r="A88" s="196">
        <v>2008</v>
      </c>
      <c r="B88" s="193">
        <v>136</v>
      </c>
      <c r="C88" s="193">
        <v>109.5</v>
      </c>
      <c r="D88" s="188">
        <v>109.8</v>
      </c>
      <c r="E88" s="188">
        <v>102.9</v>
      </c>
      <c r="F88" s="188">
        <v>101.8</v>
      </c>
      <c r="G88" s="188">
        <v>102.8</v>
      </c>
      <c r="H88" s="188">
        <v>100.5</v>
      </c>
      <c r="I88" s="188">
        <v>103.5</v>
      </c>
      <c r="J88" s="188">
        <v>114.8</v>
      </c>
      <c r="K88" s="188">
        <v>109.1</v>
      </c>
      <c r="L88" s="188">
        <v>96.2</v>
      </c>
      <c r="M88" s="188">
        <v>97.7</v>
      </c>
      <c r="N88" s="525">
        <v>85.9</v>
      </c>
    </row>
    <row r="89" spans="1:15" x14ac:dyDescent="0.25">
      <c r="A89" s="196">
        <v>2009</v>
      </c>
      <c r="B89" s="193">
        <v>89.3</v>
      </c>
      <c r="C89" s="193">
        <v>99.9</v>
      </c>
      <c r="D89" s="188">
        <v>95.1</v>
      </c>
      <c r="E89" s="188">
        <v>100.1</v>
      </c>
      <c r="F89" s="188">
        <v>92.8</v>
      </c>
      <c r="G89" s="188">
        <v>99.8</v>
      </c>
      <c r="H89" s="188">
        <v>99</v>
      </c>
      <c r="I89" s="188">
        <v>99</v>
      </c>
      <c r="J89" s="188">
        <v>102.2</v>
      </c>
      <c r="K89" s="188">
        <v>99.1</v>
      </c>
      <c r="L89" s="188">
        <v>102.1</v>
      </c>
      <c r="M89" s="188">
        <v>100.1</v>
      </c>
      <c r="N89" s="525">
        <v>100.1</v>
      </c>
    </row>
    <row r="90" spans="1:15" x14ac:dyDescent="0.25">
      <c r="A90" s="196">
        <v>2010</v>
      </c>
      <c r="B90" s="193">
        <v>127</v>
      </c>
      <c r="C90" s="193">
        <v>103.3</v>
      </c>
      <c r="D90" s="188">
        <v>101.7</v>
      </c>
      <c r="E90" s="188">
        <v>101.7</v>
      </c>
      <c r="F90" s="188">
        <v>103.1</v>
      </c>
      <c r="G90" s="188">
        <v>105.7</v>
      </c>
      <c r="H90" s="188">
        <v>100.5</v>
      </c>
      <c r="I90" s="188">
        <v>101</v>
      </c>
      <c r="J90" s="188">
        <v>101.8</v>
      </c>
      <c r="K90" s="188">
        <v>99.9</v>
      </c>
      <c r="L90" s="188">
        <v>102.5</v>
      </c>
      <c r="M90" s="188">
        <v>100.6</v>
      </c>
      <c r="N90" s="525">
        <v>102.5</v>
      </c>
    </row>
    <row r="91" spans="1:15" x14ac:dyDescent="0.25">
      <c r="A91" s="196">
        <v>2011</v>
      </c>
      <c r="B91" s="193">
        <v>132.5</v>
      </c>
      <c r="C91" s="193">
        <v>104.8</v>
      </c>
      <c r="D91" s="188">
        <v>104</v>
      </c>
      <c r="E91" s="188">
        <v>103.1</v>
      </c>
      <c r="F91" s="188">
        <v>103.2</v>
      </c>
      <c r="G91" s="188">
        <v>103.1</v>
      </c>
      <c r="H91" s="188">
        <v>102.1</v>
      </c>
      <c r="I91" s="188">
        <v>101.4</v>
      </c>
      <c r="J91" s="188">
        <v>101.3</v>
      </c>
      <c r="K91" s="188">
        <v>101.2</v>
      </c>
      <c r="L91" s="188">
        <v>106.9</v>
      </c>
      <c r="M91" s="188">
        <v>98.8</v>
      </c>
      <c r="N91" s="525">
        <v>98.9</v>
      </c>
    </row>
    <row r="92" spans="1:15" x14ac:dyDescent="0.25">
      <c r="A92" s="196">
        <v>2012</v>
      </c>
      <c r="B92" s="193">
        <v>94.3</v>
      </c>
      <c r="C92" s="193">
        <v>100.7</v>
      </c>
      <c r="D92" s="188">
        <v>103.7</v>
      </c>
      <c r="E92" s="188">
        <v>101.9</v>
      </c>
      <c r="F92" s="188">
        <v>94.6</v>
      </c>
      <c r="G92" s="188">
        <v>98.4</v>
      </c>
      <c r="H92" s="188">
        <v>98.5</v>
      </c>
      <c r="I92" s="188">
        <v>100</v>
      </c>
      <c r="J92" s="188">
        <v>99.6</v>
      </c>
      <c r="K92" s="188">
        <v>98.8</v>
      </c>
      <c r="L92" s="188">
        <v>101.1</v>
      </c>
      <c r="M92" s="188">
        <v>96.9</v>
      </c>
      <c r="N92" s="525">
        <v>100.4</v>
      </c>
    </row>
    <row r="93" spans="1:15" x14ac:dyDescent="0.25">
      <c r="A93" s="196">
        <v>2013</v>
      </c>
      <c r="B93" s="193">
        <v>99.9</v>
      </c>
      <c r="C93" s="193">
        <v>99.1</v>
      </c>
      <c r="D93" s="188">
        <v>102.2</v>
      </c>
      <c r="E93" s="188">
        <v>100.1</v>
      </c>
      <c r="F93" s="188">
        <v>100.4</v>
      </c>
      <c r="G93" s="188">
        <v>100</v>
      </c>
      <c r="H93" s="188">
        <v>100.7</v>
      </c>
      <c r="I93" s="188">
        <v>100.5</v>
      </c>
      <c r="J93" s="188">
        <v>97.5</v>
      </c>
      <c r="K93" s="188">
        <v>99.6</v>
      </c>
      <c r="L93" s="188">
        <v>98.2</v>
      </c>
      <c r="M93" s="188">
        <v>101</v>
      </c>
      <c r="N93" s="525">
        <v>100.7</v>
      </c>
    </row>
    <row r="94" spans="1:15" x14ac:dyDescent="0.25">
      <c r="A94" s="196">
        <v>2014</v>
      </c>
      <c r="B94" s="193">
        <v>105.3</v>
      </c>
      <c r="C94" s="193">
        <v>100.5</v>
      </c>
      <c r="D94" s="188">
        <v>101.8</v>
      </c>
      <c r="E94" s="188">
        <v>101.4</v>
      </c>
      <c r="F94" s="188">
        <v>99.9</v>
      </c>
      <c r="G94" s="188">
        <v>97.7</v>
      </c>
      <c r="H94" s="188">
        <v>98.9</v>
      </c>
      <c r="I94" s="188">
        <v>101.6</v>
      </c>
      <c r="J94" s="188">
        <v>100.5</v>
      </c>
      <c r="K94" s="188">
        <v>100</v>
      </c>
      <c r="L94" s="188">
        <v>101.6</v>
      </c>
      <c r="M94" s="188">
        <v>100.4</v>
      </c>
      <c r="N94" s="525">
        <v>100.9</v>
      </c>
      <c r="O94" s="340"/>
    </row>
    <row r="95" spans="1:15" x14ac:dyDescent="0.25">
      <c r="A95" s="196">
        <v>2015</v>
      </c>
      <c r="B95" s="193">
        <v>107.7</v>
      </c>
      <c r="C95" s="193">
        <v>102.6</v>
      </c>
      <c r="D95" s="188">
        <v>100</v>
      </c>
      <c r="E95" s="188">
        <v>102.5</v>
      </c>
      <c r="F95" s="188">
        <v>103.6</v>
      </c>
      <c r="G95" s="188">
        <v>100</v>
      </c>
      <c r="H95" s="188">
        <v>102</v>
      </c>
      <c r="I95" s="188">
        <v>97.5</v>
      </c>
      <c r="J95" s="188">
        <v>98.1</v>
      </c>
      <c r="K95" s="188">
        <v>100.3</v>
      </c>
      <c r="L95" s="188">
        <v>102.4</v>
      </c>
      <c r="M95" s="188">
        <v>98.6</v>
      </c>
      <c r="N95" s="525">
        <v>100.2</v>
      </c>
      <c r="O95" s="350"/>
    </row>
    <row r="96" spans="1:15" x14ac:dyDescent="0.25">
      <c r="A96" s="196">
        <v>2016</v>
      </c>
      <c r="B96" s="193">
        <v>129.69999999999999</v>
      </c>
      <c r="C96" s="193">
        <v>105.4</v>
      </c>
      <c r="D96" s="188">
        <v>100.1</v>
      </c>
      <c r="E96" s="188">
        <v>97.5</v>
      </c>
      <c r="F96" s="188">
        <v>101</v>
      </c>
      <c r="G96" s="188">
        <v>99.9</v>
      </c>
      <c r="H96" s="188">
        <v>99.3</v>
      </c>
      <c r="I96" s="188">
        <v>101.6</v>
      </c>
      <c r="J96" s="188">
        <v>100.7</v>
      </c>
      <c r="K96" s="188">
        <v>102</v>
      </c>
      <c r="L96" s="188">
        <v>98.9</v>
      </c>
      <c r="M96" s="188">
        <v>114.1</v>
      </c>
      <c r="N96" s="525">
        <v>106.8</v>
      </c>
    </row>
    <row r="97" spans="1:14" ht="15" customHeight="1" x14ac:dyDescent="0.25">
      <c r="A97" s="196">
        <v>2017</v>
      </c>
      <c r="B97" s="193">
        <v>103.4</v>
      </c>
      <c r="C97" s="193">
        <v>103.8</v>
      </c>
      <c r="D97" s="188">
        <v>99.6</v>
      </c>
      <c r="E97" s="188">
        <v>98.2</v>
      </c>
      <c r="F97" s="188">
        <v>102.7</v>
      </c>
      <c r="G97" s="188">
        <v>96.2</v>
      </c>
      <c r="H97" s="188">
        <v>99.7</v>
      </c>
      <c r="I97" s="188">
        <v>99.5</v>
      </c>
      <c r="J97" s="188">
        <v>100</v>
      </c>
      <c r="K97" s="188">
        <v>99.5</v>
      </c>
      <c r="L97" s="188">
        <v>104.9</v>
      </c>
      <c r="M97" s="188">
        <v>98.4</v>
      </c>
      <c r="N97" s="525">
        <v>101.2</v>
      </c>
    </row>
    <row r="98" spans="1:14" ht="15" customHeight="1" x14ac:dyDescent="0.25">
      <c r="A98" s="196">
        <v>2018</v>
      </c>
      <c r="B98" s="522">
        <v>113.5</v>
      </c>
      <c r="C98" s="522">
        <v>101.6</v>
      </c>
      <c r="D98" s="525">
        <v>101</v>
      </c>
      <c r="E98" s="525">
        <v>102</v>
      </c>
      <c r="F98" s="522">
        <v>101.5</v>
      </c>
      <c r="G98" s="522">
        <v>98.2</v>
      </c>
      <c r="H98" s="522">
        <v>101.9</v>
      </c>
      <c r="I98" s="522">
        <v>103.8</v>
      </c>
      <c r="J98" s="522">
        <v>98.8</v>
      </c>
      <c r="K98" s="522">
        <v>103.3</v>
      </c>
      <c r="L98" s="522">
        <v>101.6</v>
      </c>
      <c r="M98" s="522">
        <v>100.1</v>
      </c>
      <c r="N98" s="522">
        <v>99.2</v>
      </c>
    </row>
    <row r="99" spans="1:14" x14ac:dyDescent="0.25">
      <c r="A99" s="196">
        <v>2019</v>
      </c>
      <c r="B99" s="177">
        <v>93.6</v>
      </c>
      <c r="C99" s="177">
        <v>99.8</v>
      </c>
      <c r="D99" s="177">
        <v>98.7</v>
      </c>
      <c r="E99" s="177">
        <v>100.3</v>
      </c>
      <c r="F99" s="177">
        <v>98.3</v>
      </c>
      <c r="G99" s="194">
        <v>97</v>
      </c>
      <c r="H99" s="177">
        <v>98.1</v>
      </c>
      <c r="I99" s="177">
        <v>100.8</v>
      </c>
      <c r="J99" s="177">
        <v>99.5</v>
      </c>
      <c r="K99" s="177">
        <v>99.8</v>
      </c>
      <c r="L99" s="177">
        <v>101.9</v>
      </c>
      <c r="M99" s="177">
        <v>96.1</v>
      </c>
      <c r="N99" s="177">
        <v>103.3</v>
      </c>
    </row>
    <row r="100" spans="1:14" x14ac:dyDescent="0.25">
      <c r="A100" s="196">
        <v>2020</v>
      </c>
      <c r="B100" s="177">
        <v>104.7</v>
      </c>
      <c r="C100" s="522">
        <v>95.7</v>
      </c>
      <c r="D100" s="522">
        <v>98.5</v>
      </c>
      <c r="E100" s="522">
        <v>98.4</v>
      </c>
      <c r="F100" s="522">
        <v>99.1</v>
      </c>
      <c r="G100" s="194">
        <v>101.9</v>
      </c>
      <c r="H100" s="194">
        <v>102.95</v>
      </c>
      <c r="I100" s="177">
        <v>91.2</v>
      </c>
      <c r="J100" s="177">
        <v>104.8</v>
      </c>
      <c r="K100" s="177">
        <v>101.1</v>
      </c>
      <c r="L100" s="194">
        <v>102</v>
      </c>
      <c r="M100" s="177">
        <v>100.8</v>
      </c>
      <c r="N100" s="177">
        <v>109.2</v>
      </c>
    </row>
    <row r="101" spans="1:14" ht="15" customHeight="1" x14ac:dyDescent="0.25">
      <c r="A101" s="573" t="s">
        <v>121</v>
      </c>
      <c r="B101" s="573"/>
      <c r="C101" s="573"/>
      <c r="D101" s="573"/>
      <c r="E101" s="573"/>
      <c r="F101" s="573"/>
      <c r="G101" s="573"/>
      <c r="H101" s="573"/>
      <c r="I101" s="573"/>
      <c r="J101" s="573"/>
      <c r="K101" s="573"/>
      <c r="L101" s="573"/>
      <c r="M101" s="573"/>
      <c r="N101" s="573"/>
    </row>
    <row r="102" spans="1:14" ht="15" customHeight="1" x14ac:dyDescent="0.25">
      <c r="A102" s="569" t="s">
        <v>122</v>
      </c>
      <c r="B102" s="569"/>
      <c r="C102" s="569"/>
      <c r="D102" s="569"/>
      <c r="E102" s="569"/>
      <c r="F102" s="569"/>
      <c r="G102" s="569"/>
      <c r="H102" s="569"/>
      <c r="I102" s="569"/>
      <c r="J102" s="569"/>
      <c r="K102" s="569"/>
      <c r="L102" s="569"/>
      <c r="M102" s="569"/>
      <c r="N102" s="569"/>
    </row>
    <row r="103" spans="1:14" x14ac:dyDescent="0.25">
      <c r="A103" s="523" t="s">
        <v>995</v>
      </c>
      <c r="B103" s="199">
        <v>57.8</v>
      </c>
      <c r="C103" s="199">
        <v>49.6</v>
      </c>
      <c r="D103" s="176">
        <v>54.2</v>
      </c>
      <c r="E103" s="176">
        <v>54.8</v>
      </c>
      <c r="F103" s="176">
        <v>54.7</v>
      </c>
      <c r="G103" s="176">
        <v>54</v>
      </c>
      <c r="H103" s="176">
        <v>55</v>
      </c>
      <c r="I103" s="176">
        <v>53.6</v>
      </c>
      <c r="J103" s="176">
        <v>56.8</v>
      </c>
      <c r="K103" s="176">
        <v>56.1</v>
      </c>
      <c r="L103" s="522">
        <v>55.8</v>
      </c>
      <c r="M103" s="522">
        <v>55.6</v>
      </c>
      <c r="N103" s="522">
        <v>57.8</v>
      </c>
    </row>
    <row r="104" spans="1:14" x14ac:dyDescent="0.25">
      <c r="A104" s="523">
        <v>2000</v>
      </c>
      <c r="B104" s="199">
        <v>86.7</v>
      </c>
      <c r="C104" s="199">
        <v>54.2</v>
      </c>
      <c r="D104" s="176">
        <v>75.3</v>
      </c>
      <c r="E104" s="176">
        <v>74.5</v>
      </c>
      <c r="F104" s="176">
        <v>69.8</v>
      </c>
      <c r="G104" s="176">
        <v>71</v>
      </c>
      <c r="H104" s="176">
        <v>73.7</v>
      </c>
      <c r="I104" s="176">
        <v>77.599999999999994</v>
      </c>
      <c r="J104" s="176">
        <v>77.8</v>
      </c>
      <c r="K104" s="176">
        <v>75.3</v>
      </c>
      <c r="L104" s="522">
        <v>88.6</v>
      </c>
      <c r="M104" s="522">
        <v>81.3</v>
      </c>
      <c r="N104" s="522">
        <v>86.7</v>
      </c>
    </row>
    <row r="105" spans="1:14" x14ac:dyDescent="0.25">
      <c r="A105" s="523">
        <v>2001</v>
      </c>
      <c r="B105" s="199">
        <v>142</v>
      </c>
      <c r="C105" s="199">
        <v>97.8</v>
      </c>
      <c r="D105" s="176">
        <v>88</v>
      </c>
      <c r="E105" s="176">
        <v>87.3</v>
      </c>
      <c r="F105" s="176">
        <v>81.7</v>
      </c>
      <c r="G105" s="176">
        <v>82.5</v>
      </c>
      <c r="H105" s="176">
        <v>128</v>
      </c>
      <c r="I105" s="176">
        <v>142</v>
      </c>
      <c r="J105" s="176">
        <v>144</v>
      </c>
      <c r="K105" s="176">
        <v>143</v>
      </c>
      <c r="L105" s="522">
        <v>145</v>
      </c>
      <c r="M105" s="522">
        <v>148</v>
      </c>
      <c r="N105" s="522">
        <v>142</v>
      </c>
    </row>
    <row r="106" spans="1:14" x14ac:dyDescent="0.25">
      <c r="A106" s="523">
        <v>2002</v>
      </c>
      <c r="B106" s="199">
        <v>186</v>
      </c>
      <c r="C106" s="199">
        <v>175</v>
      </c>
      <c r="D106" s="176">
        <v>200</v>
      </c>
      <c r="E106" s="176">
        <v>197</v>
      </c>
      <c r="F106" s="176">
        <v>202</v>
      </c>
      <c r="G106" s="176">
        <v>199</v>
      </c>
      <c r="H106" s="176">
        <v>198</v>
      </c>
      <c r="I106" s="176">
        <v>191</v>
      </c>
      <c r="J106" s="176">
        <v>194</v>
      </c>
      <c r="K106" s="176">
        <v>195</v>
      </c>
      <c r="L106" s="522">
        <v>189</v>
      </c>
      <c r="M106" s="522">
        <v>190</v>
      </c>
      <c r="N106" s="522">
        <v>186</v>
      </c>
    </row>
    <row r="107" spans="1:14" x14ac:dyDescent="0.25">
      <c r="A107" s="523">
        <v>2003</v>
      </c>
      <c r="B107" s="199">
        <v>129</v>
      </c>
      <c r="C107" s="199">
        <v>191</v>
      </c>
      <c r="D107" s="176">
        <v>192</v>
      </c>
      <c r="E107" s="176">
        <v>193</v>
      </c>
      <c r="F107" s="176">
        <v>192</v>
      </c>
      <c r="G107" s="176">
        <v>193</v>
      </c>
      <c r="H107" s="176">
        <v>187</v>
      </c>
      <c r="I107" s="176">
        <v>181</v>
      </c>
      <c r="J107" s="176">
        <v>186</v>
      </c>
      <c r="K107" s="176">
        <v>186</v>
      </c>
      <c r="L107" s="522">
        <v>146</v>
      </c>
      <c r="M107" s="522">
        <v>130</v>
      </c>
      <c r="N107" s="522">
        <v>129</v>
      </c>
    </row>
    <row r="108" spans="1:14" x14ac:dyDescent="0.25">
      <c r="A108" s="523">
        <v>2004</v>
      </c>
      <c r="B108" s="199">
        <v>275</v>
      </c>
      <c r="C108" s="199">
        <v>238</v>
      </c>
      <c r="D108" s="176">
        <v>249</v>
      </c>
      <c r="E108" s="176">
        <v>251</v>
      </c>
      <c r="F108" s="176">
        <v>259</v>
      </c>
      <c r="G108" s="176">
        <v>266</v>
      </c>
      <c r="H108" s="176">
        <v>265</v>
      </c>
      <c r="I108" s="176">
        <v>269</v>
      </c>
      <c r="J108" s="176">
        <v>273</v>
      </c>
      <c r="K108" s="176">
        <v>271</v>
      </c>
      <c r="L108" s="522">
        <v>272</v>
      </c>
      <c r="M108" s="522">
        <v>273</v>
      </c>
      <c r="N108" s="522">
        <v>275</v>
      </c>
    </row>
    <row r="109" spans="1:14" x14ac:dyDescent="0.25">
      <c r="A109" s="523">
        <v>2005</v>
      </c>
      <c r="B109" s="199">
        <v>330</v>
      </c>
      <c r="C109" s="199">
        <v>309</v>
      </c>
      <c r="D109" s="176">
        <v>335</v>
      </c>
      <c r="E109" s="176">
        <v>336</v>
      </c>
      <c r="F109" s="176">
        <v>337</v>
      </c>
      <c r="G109" s="176">
        <v>347</v>
      </c>
      <c r="H109" s="176">
        <v>342</v>
      </c>
      <c r="I109" s="176">
        <v>341</v>
      </c>
      <c r="J109" s="176">
        <v>350</v>
      </c>
      <c r="K109" s="176">
        <v>349</v>
      </c>
      <c r="L109" s="522">
        <v>371</v>
      </c>
      <c r="M109" s="522">
        <v>328</v>
      </c>
      <c r="N109" s="522">
        <v>330</v>
      </c>
    </row>
    <row r="110" spans="1:14" x14ac:dyDescent="0.25">
      <c r="A110" s="523">
        <v>2006</v>
      </c>
      <c r="B110" s="199">
        <v>378</v>
      </c>
      <c r="C110" s="199">
        <v>360</v>
      </c>
      <c r="D110" s="176">
        <v>371</v>
      </c>
      <c r="E110" s="176">
        <v>372</v>
      </c>
      <c r="F110" s="176">
        <v>384</v>
      </c>
      <c r="G110" s="176">
        <v>382</v>
      </c>
      <c r="H110" s="176">
        <v>380</v>
      </c>
      <c r="I110" s="176">
        <v>410</v>
      </c>
      <c r="J110" s="176">
        <v>430</v>
      </c>
      <c r="K110" s="176">
        <v>432</v>
      </c>
      <c r="L110" s="522">
        <v>388</v>
      </c>
      <c r="M110" s="522">
        <v>377</v>
      </c>
      <c r="N110" s="522">
        <v>378</v>
      </c>
    </row>
    <row r="111" spans="1:14" x14ac:dyDescent="0.25">
      <c r="A111" s="523">
        <v>2007</v>
      </c>
      <c r="B111" s="199">
        <v>431</v>
      </c>
      <c r="C111" s="199">
        <v>323</v>
      </c>
      <c r="D111" s="176">
        <v>402</v>
      </c>
      <c r="E111" s="176">
        <v>403</v>
      </c>
      <c r="F111" s="176">
        <v>413</v>
      </c>
      <c r="G111" s="176">
        <v>407</v>
      </c>
      <c r="H111" s="176">
        <v>403</v>
      </c>
      <c r="I111" s="176">
        <v>456</v>
      </c>
      <c r="J111" s="176">
        <v>467</v>
      </c>
      <c r="K111" s="176">
        <v>480</v>
      </c>
      <c r="L111" s="522">
        <v>409</v>
      </c>
      <c r="M111" s="522">
        <v>418</v>
      </c>
      <c r="N111" s="522">
        <v>431</v>
      </c>
    </row>
    <row r="112" spans="1:14" x14ac:dyDescent="0.25">
      <c r="A112" s="523">
        <v>2008</v>
      </c>
      <c r="B112" s="199">
        <v>533</v>
      </c>
      <c r="C112" s="199">
        <v>432</v>
      </c>
      <c r="D112" s="176">
        <v>438</v>
      </c>
      <c r="E112" s="176">
        <v>439</v>
      </c>
      <c r="F112" s="176">
        <v>468</v>
      </c>
      <c r="G112" s="176">
        <v>468</v>
      </c>
      <c r="H112" s="176">
        <v>468</v>
      </c>
      <c r="I112" s="176">
        <v>558</v>
      </c>
      <c r="J112" s="176">
        <v>558</v>
      </c>
      <c r="K112" s="176">
        <v>564</v>
      </c>
      <c r="L112" s="522">
        <v>495</v>
      </c>
      <c r="M112" s="522">
        <v>497</v>
      </c>
      <c r="N112" s="522">
        <v>533</v>
      </c>
    </row>
    <row r="113" spans="1:14" x14ac:dyDescent="0.25">
      <c r="A113" s="523">
        <v>2009</v>
      </c>
      <c r="B113" s="199">
        <v>510</v>
      </c>
      <c r="C113" s="199">
        <v>479</v>
      </c>
      <c r="D113" s="176">
        <v>486</v>
      </c>
      <c r="E113" s="176">
        <v>492</v>
      </c>
      <c r="F113" s="176">
        <v>650</v>
      </c>
      <c r="G113" s="176">
        <v>692</v>
      </c>
      <c r="H113" s="176">
        <v>689</v>
      </c>
      <c r="I113" s="176">
        <v>713</v>
      </c>
      <c r="J113" s="176">
        <v>687</v>
      </c>
      <c r="K113" s="176">
        <v>675</v>
      </c>
      <c r="L113" s="522">
        <v>527</v>
      </c>
      <c r="M113" s="522">
        <v>500</v>
      </c>
      <c r="N113" s="522">
        <v>510</v>
      </c>
    </row>
    <row r="114" spans="1:14" x14ac:dyDescent="0.25">
      <c r="A114" s="523">
        <v>2010</v>
      </c>
      <c r="B114" s="199">
        <v>626</v>
      </c>
      <c r="C114" s="199">
        <v>534</v>
      </c>
      <c r="D114" s="176">
        <v>545</v>
      </c>
      <c r="E114" s="176">
        <v>549</v>
      </c>
      <c r="F114" s="176">
        <v>578</v>
      </c>
      <c r="G114" s="176">
        <v>580</v>
      </c>
      <c r="H114" s="176">
        <v>584</v>
      </c>
      <c r="I114" s="176">
        <v>754</v>
      </c>
      <c r="J114" s="176">
        <v>712</v>
      </c>
      <c r="K114" s="176">
        <v>715</v>
      </c>
      <c r="L114" s="522">
        <v>595</v>
      </c>
      <c r="M114" s="522">
        <v>609</v>
      </c>
      <c r="N114" s="522">
        <v>626</v>
      </c>
    </row>
    <row r="115" spans="1:14" x14ac:dyDescent="0.25">
      <c r="A115" s="523">
        <v>2011</v>
      </c>
      <c r="B115" s="199">
        <v>686</v>
      </c>
      <c r="C115" s="199">
        <v>650</v>
      </c>
      <c r="D115" s="176">
        <v>654</v>
      </c>
      <c r="E115" s="176">
        <v>657</v>
      </c>
      <c r="F115" s="176">
        <v>756</v>
      </c>
      <c r="G115" s="176">
        <v>756</v>
      </c>
      <c r="H115" s="176">
        <v>753</v>
      </c>
      <c r="I115" s="176">
        <v>782</v>
      </c>
      <c r="J115" s="176">
        <v>806</v>
      </c>
      <c r="K115" s="176">
        <v>818</v>
      </c>
      <c r="L115" s="522">
        <v>713</v>
      </c>
      <c r="M115" s="522">
        <v>643</v>
      </c>
      <c r="N115" s="522">
        <v>686</v>
      </c>
    </row>
    <row r="116" spans="1:14" x14ac:dyDescent="0.25">
      <c r="A116" s="523">
        <v>2012</v>
      </c>
      <c r="B116" s="199">
        <v>1224</v>
      </c>
      <c r="C116" s="199">
        <v>865</v>
      </c>
      <c r="D116" s="176">
        <v>897</v>
      </c>
      <c r="E116" s="176">
        <v>900</v>
      </c>
      <c r="F116" s="176">
        <v>860</v>
      </c>
      <c r="G116" s="176">
        <v>951</v>
      </c>
      <c r="H116" s="176">
        <v>945</v>
      </c>
      <c r="I116" s="176">
        <v>1053</v>
      </c>
      <c r="J116" s="176">
        <v>1053</v>
      </c>
      <c r="K116" s="176">
        <v>1087</v>
      </c>
      <c r="L116" s="522">
        <v>1046</v>
      </c>
      <c r="M116" s="522">
        <v>1091</v>
      </c>
      <c r="N116" s="522">
        <v>1224</v>
      </c>
    </row>
    <row r="117" spans="1:14" x14ac:dyDescent="0.25">
      <c r="A117" s="523">
        <v>2013</v>
      </c>
      <c r="B117" s="199">
        <v>1301</v>
      </c>
      <c r="C117" s="199">
        <v>1149</v>
      </c>
      <c r="D117" s="176">
        <v>1143</v>
      </c>
      <c r="E117" s="176">
        <v>1152</v>
      </c>
      <c r="F117" s="176">
        <v>1266</v>
      </c>
      <c r="G117" s="176">
        <v>1259</v>
      </c>
      <c r="H117" s="176">
        <v>1271</v>
      </c>
      <c r="I117" s="176">
        <v>1329</v>
      </c>
      <c r="J117" s="176">
        <v>1347</v>
      </c>
      <c r="K117" s="176">
        <v>1343</v>
      </c>
      <c r="L117" s="522">
        <v>1293</v>
      </c>
      <c r="M117" s="522">
        <v>1289</v>
      </c>
      <c r="N117" s="522">
        <v>1301</v>
      </c>
    </row>
    <row r="118" spans="1:14" x14ac:dyDescent="0.25">
      <c r="A118" s="523">
        <v>2014</v>
      </c>
      <c r="B118" s="199">
        <v>1639</v>
      </c>
      <c r="C118" s="199">
        <v>1276</v>
      </c>
      <c r="D118" s="176">
        <v>1277</v>
      </c>
      <c r="E118" s="176">
        <v>1282</v>
      </c>
      <c r="F118" s="176">
        <v>1433</v>
      </c>
      <c r="G118" s="176">
        <v>1426</v>
      </c>
      <c r="H118" s="176">
        <v>1425</v>
      </c>
      <c r="I118" s="176">
        <v>1600</v>
      </c>
      <c r="J118" s="176">
        <v>1640</v>
      </c>
      <c r="K118" s="176">
        <v>1608</v>
      </c>
      <c r="L118" s="522">
        <v>1495</v>
      </c>
      <c r="M118" s="522">
        <v>1495</v>
      </c>
      <c r="N118" s="522">
        <v>1639</v>
      </c>
    </row>
    <row r="119" spans="1:14" x14ac:dyDescent="0.25">
      <c r="A119" s="523">
        <v>2015</v>
      </c>
      <c r="B119" s="199">
        <v>1785</v>
      </c>
      <c r="C119" s="199">
        <v>1539</v>
      </c>
      <c r="D119" s="176">
        <v>1379</v>
      </c>
      <c r="E119" s="176">
        <v>1357</v>
      </c>
      <c r="F119" s="176">
        <v>1681</v>
      </c>
      <c r="G119" s="176">
        <v>1729</v>
      </c>
      <c r="H119" s="176">
        <v>1718</v>
      </c>
      <c r="I119" s="176">
        <v>1936</v>
      </c>
      <c r="J119" s="176">
        <v>2002</v>
      </c>
      <c r="K119" s="176">
        <v>1979</v>
      </c>
      <c r="L119" s="522">
        <v>1976</v>
      </c>
      <c r="M119" s="522">
        <v>1783</v>
      </c>
      <c r="N119" s="522">
        <v>1785</v>
      </c>
    </row>
    <row r="120" spans="1:14" ht="15" customHeight="1" x14ac:dyDescent="0.25">
      <c r="A120" s="523">
        <v>2016</v>
      </c>
      <c r="B120" s="199">
        <v>1434</v>
      </c>
      <c r="C120" s="199">
        <v>1865</v>
      </c>
      <c r="D120" s="176">
        <v>1799</v>
      </c>
      <c r="E120" s="176">
        <v>1791</v>
      </c>
      <c r="F120" s="176">
        <v>1787</v>
      </c>
      <c r="G120" s="176">
        <v>1836</v>
      </c>
      <c r="H120" s="176">
        <v>1829</v>
      </c>
      <c r="I120" s="176">
        <v>1754</v>
      </c>
      <c r="J120" s="176">
        <v>1892</v>
      </c>
      <c r="K120" s="176">
        <v>1795</v>
      </c>
      <c r="L120" s="522">
        <v>1500</v>
      </c>
      <c r="M120" s="522">
        <v>1437</v>
      </c>
      <c r="N120" s="522">
        <v>1434</v>
      </c>
    </row>
    <row r="121" spans="1:14" ht="15" customHeight="1" x14ac:dyDescent="0.25">
      <c r="A121" s="523">
        <v>2017</v>
      </c>
      <c r="B121" s="199">
        <v>1971</v>
      </c>
      <c r="C121" s="199">
        <v>1699</v>
      </c>
      <c r="D121" s="176">
        <v>1711</v>
      </c>
      <c r="E121" s="176">
        <v>1710</v>
      </c>
      <c r="F121" s="176">
        <v>1928</v>
      </c>
      <c r="G121" s="176">
        <v>1931</v>
      </c>
      <c r="H121" s="176">
        <v>1925</v>
      </c>
      <c r="I121" s="176">
        <v>2053</v>
      </c>
      <c r="J121" s="176">
        <v>2222</v>
      </c>
      <c r="K121" s="176">
        <v>2223</v>
      </c>
      <c r="L121" s="522">
        <v>2093</v>
      </c>
      <c r="M121" s="522">
        <v>2125</v>
      </c>
      <c r="N121" s="522">
        <v>1971</v>
      </c>
    </row>
    <row r="122" spans="1:14" x14ac:dyDescent="0.25">
      <c r="A122" s="523">
        <v>2018</v>
      </c>
      <c r="B122" s="522">
        <v>2005</v>
      </c>
      <c r="C122" s="522">
        <v>1552</v>
      </c>
      <c r="D122" s="522">
        <v>1534</v>
      </c>
      <c r="E122" s="522">
        <v>1534</v>
      </c>
      <c r="F122" s="522">
        <v>1552</v>
      </c>
      <c r="G122" s="522">
        <v>1669</v>
      </c>
      <c r="H122" s="522">
        <v>1671</v>
      </c>
      <c r="I122" s="522">
        <v>1684</v>
      </c>
      <c r="J122" s="522">
        <v>1746</v>
      </c>
      <c r="K122" s="522">
        <v>1741</v>
      </c>
      <c r="L122" s="522">
        <v>2010</v>
      </c>
      <c r="M122" s="522">
        <v>2006</v>
      </c>
      <c r="N122" s="522">
        <v>2005</v>
      </c>
    </row>
    <row r="123" spans="1:14" x14ac:dyDescent="0.25">
      <c r="A123" s="523">
        <v>2019</v>
      </c>
      <c r="B123" s="177">
        <v>1717</v>
      </c>
      <c r="C123" s="177">
        <v>2029</v>
      </c>
      <c r="D123" s="177">
        <v>2030</v>
      </c>
      <c r="E123" s="177">
        <v>2044</v>
      </c>
      <c r="F123" s="177">
        <v>2059</v>
      </c>
      <c r="G123" s="177">
        <v>2050</v>
      </c>
      <c r="H123" s="177">
        <v>1909</v>
      </c>
      <c r="I123" s="177">
        <v>1870</v>
      </c>
      <c r="J123" s="177">
        <v>1894</v>
      </c>
      <c r="K123" s="177">
        <v>1874</v>
      </c>
      <c r="L123" s="177">
        <v>1732</v>
      </c>
      <c r="M123" s="177">
        <v>1729</v>
      </c>
      <c r="N123" s="177">
        <v>1717</v>
      </c>
    </row>
    <row r="124" spans="1:14" x14ac:dyDescent="0.25">
      <c r="A124" s="523">
        <v>2020</v>
      </c>
      <c r="B124" s="177">
        <v>1771</v>
      </c>
      <c r="C124" s="177">
        <v>2172</v>
      </c>
      <c r="D124" s="177">
        <v>2006</v>
      </c>
      <c r="E124" s="177">
        <v>2005</v>
      </c>
      <c r="F124" s="177">
        <v>2090</v>
      </c>
      <c r="G124" s="177">
        <v>2108</v>
      </c>
      <c r="H124" s="177">
        <v>2121</v>
      </c>
      <c r="I124" s="177">
        <v>2253</v>
      </c>
      <c r="J124" s="177">
        <v>2248</v>
      </c>
      <c r="K124" s="177">
        <v>2245</v>
      </c>
      <c r="L124" s="177">
        <v>1779</v>
      </c>
      <c r="M124" s="177">
        <v>1765</v>
      </c>
      <c r="N124" s="177">
        <v>1771</v>
      </c>
    </row>
    <row r="125" spans="1:14" ht="15" customHeight="1" x14ac:dyDescent="0.25">
      <c r="A125" s="598" t="s">
        <v>981</v>
      </c>
      <c r="B125" s="598"/>
      <c r="C125" s="598"/>
      <c r="D125" s="598"/>
      <c r="E125" s="598"/>
      <c r="F125" s="598"/>
      <c r="G125" s="598"/>
      <c r="H125" s="598"/>
      <c r="I125" s="598"/>
      <c r="J125" s="598"/>
      <c r="K125" s="598"/>
      <c r="L125" s="598"/>
      <c r="M125" s="598"/>
      <c r="N125" s="598"/>
    </row>
    <row r="126" spans="1:14" ht="15" customHeight="1" x14ac:dyDescent="0.25">
      <c r="A126" s="572" t="s">
        <v>391</v>
      </c>
      <c r="B126" s="572"/>
      <c r="C126" s="572"/>
      <c r="D126" s="572"/>
      <c r="E126" s="572"/>
      <c r="F126" s="572"/>
      <c r="G126" s="572"/>
      <c r="H126" s="572"/>
      <c r="I126" s="572"/>
      <c r="J126" s="572"/>
      <c r="K126" s="572"/>
      <c r="L126" s="572"/>
      <c r="M126" s="572"/>
      <c r="N126" s="572"/>
    </row>
    <row r="127" spans="1:14" x14ac:dyDescent="0.25">
      <c r="A127" s="523" t="s">
        <v>995</v>
      </c>
      <c r="B127" s="194">
        <v>113.6</v>
      </c>
      <c r="C127" s="194">
        <v>101.2</v>
      </c>
      <c r="D127" s="194">
        <v>100.1</v>
      </c>
      <c r="E127" s="194">
        <v>109.6</v>
      </c>
      <c r="F127" s="194">
        <v>100.2</v>
      </c>
      <c r="G127" s="194">
        <v>99.9</v>
      </c>
      <c r="H127" s="194">
        <v>100</v>
      </c>
      <c r="I127" s="194">
        <v>100.8</v>
      </c>
      <c r="J127" s="194">
        <v>100.2</v>
      </c>
      <c r="K127" s="194">
        <v>100</v>
      </c>
      <c r="L127" s="525">
        <v>99.3</v>
      </c>
      <c r="M127" s="525">
        <v>101.6</v>
      </c>
      <c r="N127" s="525">
        <v>100.4</v>
      </c>
    </row>
    <row r="128" spans="1:14" x14ac:dyDescent="0.25">
      <c r="A128" s="523">
        <v>2000</v>
      </c>
      <c r="B128" s="194">
        <v>162.4</v>
      </c>
      <c r="C128" s="194">
        <v>101.5</v>
      </c>
      <c r="D128" s="194">
        <v>134.4</v>
      </c>
      <c r="E128" s="194">
        <v>103.7</v>
      </c>
      <c r="F128" s="194">
        <v>93.8</v>
      </c>
      <c r="G128" s="194">
        <v>100.6</v>
      </c>
      <c r="H128" s="194">
        <v>104.8</v>
      </c>
      <c r="I128" s="194">
        <v>106.4</v>
      </c>
      <c r="J128" s="194">
        <v>101.4</v>
      </c>
      <c r="K128" s="194">
        <v>96.7</v>
      </c>
      <c r="L128" s="525">
        <v>117.5</v>
      </c>
      <c r="M128" s="525">
        <v>90.3</v>
      </c>
      <c r="N128" s="525">
        <v>104.8</v>
      </c>
    </row>
    <row r="129" spans="1:14" x14ac:dyDescent="0.25">
      <c r="A129" s="523">
        <v>2001</v>
      </c>
      <c r="B129" s="194">
        <v>163.19999999999999</v>
      </c>
      <c r="C129" s="194">
        <v>101.1</v>
      </c>
      <c r="D129" s="194">
        <v>95.8</v>
      </c>
      <c r="E129" s="194">
        <v>101.1</v>
      </c>
      <c r="F129" s="194">
        <v>93.2</v>
      </c>
      <c r="G129" s="194">
        <v>101.4</v>
      </c>
      <c r="H129" s="194">
        <v>170.5</v>
      </c>
      <c r="I129" s="194">
        <v>105</v>
      </c>
      <c r="J129" s="194">
        <v>100.1</v>
      </c>
      <c r="K129" s="194">
        <v>99</v>
      </c>
      <c r="L129" s="525">
        <v>101.5</v>
      </c>
      <c r="M129" s="525">
        <v>103.3</v>
      </c>
      <c r="N129" s="525">
        <v>94.8</v>
      </c>
    </row>
    <row r="130" spans="1:14" x14ac:dyDescent="0.25">
      <c r="A130" s="523">
        <v>2002</v>
      </c>
      <c r="B130" s="194">
        <v>135.9</v>
      </c>
      <c r="C130" s="194">
        <v>120.4</v>
      </c>
      <c r="D130" s="194">
        <v>116.5</v>
      </c>
      <c r="E130" s="194">
        <v>98.6</v>
      </c>
      <c r="F130" s="194">
        <v>101.1</v>
      </c>
      <c r="G130" s="194">
        <v>100.1</v>
      </c>
      <c r="H130" s="194">
        <v>100</v>
      </c>
      <c r="I130" s="194">
        <v>100.2</v>
      </c>
      <c r="J130" s="194">
        <v>101.2</v>
      </c>
      <c r="K130" s="194">
        <v>99.9</v>
      </c>
      <c r="L130" s="525">
        <v>96.8</v>
      </c>
      <c r="M130" s="525">
        <v>99.1</v>
      </c>
      <c r="N130" s="525">
        <v>99.8</v>
      </c>
    </row>
    <row r="131" spans="1:14" x14ac:dyDescent="0.25">
      <c r="A131" s="523">
        <v>2003</v>
      </c>
      <c r="B131" s="194">
        <v>70.5</v>
      </c>
      <c r="C131" s="194">
        <v>101.6</v>
      </c>
      <c r="D131" s="194">
        <v>101</v>
      </c>
      <c r="E131" s="194">
        <v>100.4</v>
      </c>
      <c r="F131" s="194">
        <v>100</v>
      </c>
      <c r="G131" s="194">
        <v>100</v>
      </c>
      <c r="H131" s="194">
        <v>98.5</v>
      </c>
      <c r="I131" s="194">
        <v>99.8</v>
      </c>
      <c r="J131" s="194">
        <v>100</v>
      </c>
      <c r="K131" s="194">
        <v>100.3</v>
      </c>
      <c r="L131" s="525">
        <v>78.8</v>
      </c>
      <c r="M131" s="525">
        <v>88.2</v>
      </c>
      <c r="N131" s="525">
        <v>100</v>
      </c>
    </row>
    <row r="132" spans="1:14" x14ac:dyDescent="0.25">
      <c r="A132" s="523">
        <v>2004</v>
      </c>
      <c r="B132" s="194">
        <v>211.5</v>
      </c>
      <c r="C132" s="194">
        <v>181.6</v>
      </c>
      <c r="D132" s="194">
        <v>104.6</v>
      </c>
      <c r="E132" s="194">
        <v>100.4</v>
      </c>
      <c r="F132" s="194">
        <v>103</v>
      </c>
      <c r="G132" s="194">
        <v>102.6</v>
      </c>
      <c r="H132" s="194">
        <v>100</v>
      </c>
      <c r="I132" s="194">
        <v>102.1</v>
      </c>
      <c r="J132" s="194">
        <v>101.6</v>
      </c>
      <c r="K132" s="194">
        <v>99.5</v>
      </c>
      <c r="L132" s="525">
        <v>100.4</v>
      </c>
      <c r="M132" s="525">
        <v>99.7</v>
      </c>
      <c r="N132" s="525">
        <v>101.5</v>
      </c>
    </row>
    <row r="133" spans="1:14" x14ac:dyDescent="0.25">
      <c r="A133" s="523">
        <v>2005</v>
      </c>
      <c r="B133" s="194">
        <v>118.6</v>
      </c>
      <c r="C133" s="194">
        <v>111.9</v>
      </c>
      <c r="D133" s="194">
        <v>107.9</v>
      </c>
      <c r="E133" s="194">
        <v>100</v>
      </c>
      <c r="F133" s="194">
        <v>100.4</v>
      </c>
      <c r="G133" s="194">
        <v>102.7</v>
      </c>
      <c r="H133" s="194">
        <v>99.3</v>
      </c>
      <c r="I133" s="194">
        <v>101</v>
      </c>
      <c r="J133" s="194">
        <v>101.7</v>
      </c>
      <c r="K133" s="194">
        <v>100</v>
      </c>
      <c r="L133" s="525">
        <v>105.4</v>
      </c>
      <c r="M133" s="525">
        <v>88.6</v>
      </c>
      <c r="N133" s="525">
        <v>100.1</v>
      </c>
    </row>
    <row r="134" spans="1:14" x14ac:dyDescent="0.25">
      <c r="A134" s="523">
        <v>2006</v>
      </c>
      <c r="B134" s="194">
        <v>113.5</v>
      </c>
      <c r="C134" s="194">
        <v>107.6</v>
      </c>
      <c r="D134" s="194">
        <v>101.7</v>
      </c>
      <c r="E134" s="194">
        <v>100.2</v>
      </c>
      <c r="F134" s="194">
        <v>103.6</v>
      </c>
      <c r="G134" s="194">
        <v>99.4</v>
      </c>
      <c r="H134" s="194">
        <v>100</v>
      </c>
      <c r="I134" s="194">
        <v>108.5</v>
      </c>
      <c r="J134" s="194">
        <v>105.5</v>
      </c>
      <c r="K134" s="194">
        <v>100.2</v>
      </c>
      <c r="L134" s="525">
        <v>88.8</v>
      </c>
      <c r="M134" s="525">
        <v>98.6</v>
      </c>
      <c r="N134" s="525">
        <v>100</v>
      </c>
    </row>
    <row r="135" spans="1:14" x14ac:dyDescent="0.25">
      <c r="A135" s="523">
        <v>2007</v>
      </c>
      <c r="B135" s="194">
        <v>114.4</v>
      </c>
      <c r="C135" s="194">
        <v>84.7</v>
      </c>
      <c r="D135" s="194">
        <v>125.2</v>
      </c>
      <c r="E135" s="194">
        <v>100.3</v>
      </c>
      <c r="F135" s="194">
        <v>102.6</v>
      </c>
      <c r="G135" s="194">
        <v>98.7</v>
      </c>
      <c r="H135" s="194">
        <v>99.3</v>
      </c>
      <c r="I135" s="194">
        <v>114.6</v>
      </c>
      <c r="J135" s="194">
        <v>104.5</v>
      </c>
      <c r="K135" s="194">
        <v>100</v>
      </c>
      <c r="L135" s="525">
        <v>84.5</v>
      </c>
      <c r="M135" s="525">
        <v>102.8</v>
      </c>
      <c r="N135" s="525">
        <v>102.8</v>
      </c>
    </row>
    <row r="136" spans="1:14" x14ac:dyDescent="0.25">
      <c r="A136" s="523">
        <v>2008</v>
      </c>
      <c r="B136" s="194">
        <v>123.1</v>
      </c>
      <c r="C136" s="194">
        <v>100.2</v>
      </c>
      <c r="D136" s="194">
        <v>101.3</v>
      </c>
      <c r="E136" s="194">
        <v>100</v>
      </c>
      <c r="F136" s="194">
        <v>106.4</v>
      </c>
      <c r="G136" s="194">
        <v>100.3</v>
      </c>
      <c r="H136" s="194">
        <v>100</v>
      </c>
      <c r="I136" s="194">
        <v>118.9</v>
      </c>
      <c r="J136" s="194">
        <v>101.3</v>
      </c>
      <c r="K136" s="194">
        <v>100</v>
      </c>
      <c r="L136" s="525">
        <v>88.3</v>
      </c>
      <c r="M136" s="525">
        <v>100</v>
      </c>
      <c r="N136" s="525">
        <v>106.9</v>
      </c>
    </row>
    <row r="137" spans="1:14" x14ac:dyDescent="0.25">
      <c r="A137" s="523">
        <v>2009</v>
      </c>
      <c r="B137" s="194">
        <v>96</v>
      </c>
      <c r="C137" s="194">
        <v>90.9</v>
      </c>
      <c r="D137" s="194">
        <v>100.9</v>
      </c>
      <c r="E137" s="194">
        <v>100.6</v>
      </c>
      <c r="F137" s="194">
        <v>132.5</v>
      </c>
      <c r="G137" s="194">
        <v>105.5</v>
      </c>
      <c r="H137" s="194">
        <v>100</v>
      </c>
      <c r="I137" s="194">
        <v>103.5</v>
      </c>
      <c r="J137" s="194">
        <v>99.4</v>
      </c>
      <c r="K137" s="194">
        <v>98.1</v>
      </c>
      <c r="L137" s="525">
        <v>75.3</v>
      </c>
      <c r="M137" s="525">
        <v>96.7</v>
      </c>
      <c r="N137" s="525">
        <v>101.5</v>
      </c>
    </row>
    <row r="138" spans="1:14" x14ac:dyDescent="0.25">
      <c r="A138" s="523">
        <v>2010</v>
      </c>
      <c r="B138" s="194">
        <v>114.4</v>
      </c>
      <c r="C138" s="194">
        <v>101.3</v>
      </c>
      <c r="D138" s="194">
        <v>98.5</v>
      </c>
      <c r="E138" s="194">
        <v>100.3</v>
      </c>
      <c r="F138" s="194">
        <v>105.9</v>
      </c>
      <c r="G138" s="194">
        <v>99.8</v>
      </c>
      <c r="H138" s="194">
        <v>100.9</v>
      </c>
      <c r="I138" s="194">
        <v>126.6</v>
      </c>
      <c r="J138" s="194">
        <v>95.5</v>
      </c>
      <c r="K138" s="194">
        <v>100</v>
      </c>
      <c r="L138" s="525">
        <v>88.4</v>
      </c>
      <c r="M138" s="525">
        <v>98.7</v>
      </c>
      <c r="N138" s="525">
        <v>101.8</v>
      </c>
    </row>
    <row r="139" spans="1:14" x14ac:dyDescent="0.25">
      <c r="A139" s="523">
        <v>2011</v>
      </c>
      <c r="B139" s="194">
        <v>127</v>
      </c>
      <c r="C139" s="194">
        <v>104</v>
      </c>
      <c r="D139" s="194">
        <v>100.6</v>
      </c>
      <c r="E139" s="194">
        <v>99.8</v>
      </c>
      <c r="F139" s="194">
        <v>116.2</v>
      </c>
      <c r="G139" s="194">
        <v>100</v>
      </c>
      <c r="H139" s="194">
        <v>100</v>
      </c>
      <c r="I139" s="194">
        <v>100.8</v>
      </c>
      <c r="J139" s="194">
        <v>101.9</v>
      </c>
      <c r="K139" s="194">
        <v>102.3</v>
      </c>
      <c r="L139" s="525">
        <v>98.5</v>
      </c>
      <c r="M139" s="525">
        <v>101.6</v>
      </c>
      <c r="N139" s="525">
        <v>99.5</v>
      </c>
    </row>
    <row r="140" spans="1:14" x14ac:dyDescent="0.25">
      <c r="A140" s="523">
        <v>2012</v>
      </c>
      <c r="B140" s="194">
        <v>184.3</v>
      </c>
      <c r="C140" s="194">
        <v>130.9</v>
      </c>
      <c r="D140" s="194">
        <v>104.2</v>
      </c>
      <c r="E140" s="194">
        <v>100.3</v>
      </c>
      <c r="F140" s="194">
        <v>96</v>
      </c>
      <c r="G140" s="194">
        <v>111.2</v>
      </c>
      <c r="H140" s="194">
        <v>100</v>
      </c>
      <c r="I140" s="194">
        <v>111.8</v>
      </c>
      <c r="J140" s="194">
        <v>100.3</v>
      </c>
      <c r="K140" s="194">
        <v>101.5</v>
      </c>
      <c r="L140" s="525">
        <v>96.6</v>
      </c>
      <c r="M140" s="525">
        <v>103.9</v>
      </c>
      <c r="N140" s="525">
        <v>110.7</v>
      </c>
    </row>
    <row r="141" spans="1:14" x14ac:dyDescent="0.25">
      <c r="A141" s="523">
        <v>2013</v>
      </c>
      <c r="B141" s="194">
        <v>106.2</v>
      </c>
      <c r="C141" s="194">
        <v>94.4</v>
      </c>
      <c r="D141" s="194">
        <v>99.6</v>
      </c>
      <c r="E141" s="194">
        <v>100</v>
      </c>
      <c r="F141" s="194">
        <v>110.3</v>
      </c>
      <c r="G141" s="194">
        <v>99.9</v>
      </c>
      <c r="H141" s="194">
        <v>100.3</v>
      </c>
      <c r="I141" s="194">
        <v>103.8</v>
      </c>
      <c r="J141" s="194">
        <v>101.3</v>
      </c>
      <c r="K141" s="194">
        <v>100</v>
      </c>
      <c r="L141" s="525">
        <v>97.3</v>
      </c>
      <c r="M141" s="525">
        <v>100</v>
      </c>
      <c r="N141" s="525">
        <v>100</v>
      </c>
    </row>
    <row r="142" spans="1:14" x14ac:dyDescent="0.25">
      <c r="A142" s="523">
        <v>2014</v>
      </c>
      <c r="B142" s="194">
        <v>125.3</v>
      </c>
      <c r="C142" s="194">
        <v>97.7</v>
      </c>
      <c r="D142" s="194">
        <v>100</v>
      </c>
      <c r="E142" s="194">
        <v>100</v>
      </c>
      <c r="F142" s="194">
        <v>110.8</v>
      </c>
      <c r="G142" s="194">
        <v>100</v>
      </c>
      <c r="H142" s="194">
        <v>100</v>
      </c>
      <c r="I142" s="194">
        <v>112.7</v>
      </c>
      <c r="J142" s="194">
        <v>101.3</v>
      </c>
      <c r="K142" s="194">
        <v>100</v>
      </c>
      <c r="L142" s="525">
        <v>92.1</v>
      </c>
      <c r="M142" s="525">
        <v>100.1</v>
      </c>
      <c r="N142" s="525">
        <v>110.1</v>
      </c>
    </row>
    <row r="143" spans="1:14" x14ac:dyDescent="0.25">
      <c r="A143" s="523">
        <v>2015</v>
      </c>
      <c r="B143" s="194">
        <v>97.6</v>
      </c>
      <c r="C143" s="194">
        <v>93.8</v>
      </c>
      <c r="D143" s="194">
        <v>91.4</v>
      </c>
      <c r="E143" s="194">
        <v>99.4</v>
      </c>
      <c r="F143" s="194">
        <v>126.9</v>
      </c>
      <c r="G143" s="194">
        <v>101.2</v>
      </c>
      <c r="H143" s="194">
        <v>100</v>
      </c>
      <c r="I143" s="194">
        <v>109.2</v>
      </c>
      <c r="J143" s="194">
        <v>100.3</v>
      </c>
      <c r="K143" s="194">
        <v>100</v>
      </c>
      <c r="L143" s="525">
        <v>90.5</v>
      </c>
      <c r="M143" s="525">
        <v>86.2</v>
      </c>
      <c r="N143" s="525">
        <v>104.4</v>
      </c>
    </row>
    <row r="144" spans="1:14" ht="15" customHeight="1" x14ac:dyDescent="0.25">
      <c r="A144" s="523">
        <v>2016</v>
      </c>
      <c r="B144" s="194">
        <v>84.4</v>
      </c>
      <c r="C144" s="194">
        <v>105.9</v>
      </c>
      <c r="D144" s="194">
        <v>96.3</v>
      </c>
      <c r="E144" s="194">
        <v>100</v>
      </c>
      <c r="F144" s="194">
        <v>103.8</v>
      </c>
      <c r="G144" s="194">
        <v>101.6</v>
      </c>
      <c r="H144" s="194">
        <v>100</v>
      </c>
      <c r="I144" s="194">
        <v>96.4</v>
      </c>
      <c r="J144" s="194">
        <v>105.4</v>
      </c>
      <c r="K144" s="194">
        <v>97.3</v>
      </c>
      <c r="L144" s="525">
        <v>82.8</v>
      </c>
      <c r="M144" s="525">
        <v>95.9</v>
      </c>
      <c r="N144" s="525">
        <v>100</v>
      </c>
    </row>
    <row r="145" spans="1:14" x14ac:dyDescent="0.25">
      <c r="A145" s="523">
        <v>2017</v>
      </c>
      <c r="B145" s="194">
        <v>124.2</v>
      </c>
      <c r="C145" s="194">
        <v>108.7</v>
      </c>
      <c r="D145" s="194">
        <v>102</v>
      </c>
      <c r="E145" s="194">
        <v>100</v>
      </c>
      <c r="F145" s="194">
        <v>109.4</v>
      </c>
      <c r="G145" s="194">
        <v>100</v>
      </c>
      <c r="H145" s="194">
        <v>100</v>
      </c>
      <c r="I145" s="194">
        <v>100.3</v>
      </c>
      <c r="J145" s="194">
        <v>113.4</v>
      </c>
      <c r="K145" s="194">
        <v>100</v>
      </c>
      <c r="L145" s="525">
        <v>89.2</v>
      </c>
      <c r="M145" s="525">
        <v>101</v>
      </c>
      <c r="N145" s="525">
        <v>100</v>
      </c>
    </row>
    <row r="146" spans="1:14" x14ac:dyDescent="0.25">
      <c r="A146" s="523">
        <v>2018</v>
      </c>
      <c r="B146" s="525">
        <v>119.3</v>
      </c>
      <c r="C146" s="525">
        <v>86.3</v>
      </c>
      <c r="D146" s="525">
        <v>92.1</v>
      </c>
      <c r="E146" s="525">
        <v>100</v>
      </c>
      <c r="F146" s="525">
        <v>107.9</v>
      </c>
      <c r="G146" s="525">
        <v>105.5</v>
      </c>
      <c r="H146" s="525">
        <v>100</v>
      </c>
      <c r="I146" s="525">
        <v>117.3</v>
      </c>
      <c r="J146" s="525">
        <v>100.8</v>
      </c>
      <c r="K146" s="525">
        <v>98.8</v>
      </c>
      <c r="L146" s="525">
        <v>108.2</v>
      </c>
      <c r="M146" s="525">
        <v>104.3</v>
      </c>
      <c r="N146" s="525">
        <v>100</v>
      </c>
    </row>
    <row r="147" spans="1:14" x14ac:dyDescent="0.25">
      <c r="A147" s="523">
        <v>2019</v>
      </c>
      <c r="B147" s="194">
        <v>84</v>
      </c>
      <c r="C147" s="522">
        <v>100.6</v>
      </c>
      <c r="D147" s="194">
        <v>100</v>
      </c>
      <c r="E147" s="177">
        <v>100.8</v>
      </c>
      <c r="F147" s="177">
        <v>100.6</v>
      </c>
      <c r="G147" s="194">
        <v>100</v>
      </c>
      <c r="H147" s="177">
        <v>92.3</v>
      </c>
      <c r="I147" s="177">
        <v>96.6</v>
      </c>
      <c r="J147" s="177">
        <v>100.2</v>
      </c>
      <c r="K147" s="177">
        <v>99.3</v>
      </c>
      <c r="L147" s="177">
        <v>92.9</v>
      </c>
      <c r="M147" s="194">
        <v>100</v>
      </c>
      <c r="N147" s="194">
        <v>100</v>
      </c>
    </row>
    <row r="148" spans="1:14" x14ac:dyDescent="0.25">
      <c r="A148" s="523">
        <v>2020</v>
      </c>
      <c r="B148" s="194">
        <v>96.9</v>
      </c>
      <c r="C148" s="522">
        <v>107.5</v>
      </c>
      <c r="D148" s="194">
        <v>100.3</v>
      </c>
      <c r="E148" s="194">
        <v>100</v>
      </c>
      <c r="F148" s="194">
        <v>100</v>
      </c>
      <c r="G148" s="194">
        <v>100.6</v>
      </c>
      <c r="H148" s="177">
        <v>99.7</v>
      </c>
      <c r="I148" s="177">
        <v>94.1</v>
      </c>
      <c r="J148" s="177">
        <v>99.3</v>
      </c>
      <c r="K148" s="177">
        <v>100.4</v>
      </c>
      <c r="L148" s="177">
        <v>95.7</v>
      </c>
      <c r="M148" s="177">
        <v>100.1</v>
      </c>
      <c r="N148" s="194">
        <v>99.9</v>
      </c>
    </row>
    <row r="149" spans="1:14" x14ac:dyDescent="0.25">
      <c r="A149" s="676" t="s">
        <v>394</v>
      </c>
      <c r="B149" s="676"/>
      <c r="C149" s="676"/>
      <c r="D149" s="676"/>
      <c r="E149" s="676"/>
      <c r="F149" s="676"/>
      <c r="G149" s="676"/>
      <c r="H149" s="676"/>
      <c r="I149" s="676"/>
      <c r="J149" s="676"/>
      <c r="K149" s="676"/>
      <c r="L149" s="676"/>
      <c r="M149" s="676"/>
      <c r="N149" s="676"/>
    </row>
    <row r="150" spans="1:14" ht="15" customHeight="1" x14ac:dyDescent="0.25">
      <c r="A150" s="572" t="s">
        <v>395</v>
      </c>
      <c r="B150" s="572"/>
      <c r="C150" s="572"/>
      <c r="D150" s="572"/>
      <c r="E150" s="572"/>
      <c r="F150" s="572"/>
      <c r="G150" s="572"/>
      <c r="H150" s="572"/>
      <c r="I150" s="572"/>
      <c r="J150" s="572"/>
      <c r="K150" s="572"/>
      <c r="L150" s="572"/>
      <c r="M150" s="572"/>
      <c r="N150" s="572"/>
    </row>
    <row r="151" spans="1:14" x14ac:dyDescent="0.25">
      <c r="A151" s="523">
        <v>1999</v>
      </c>
      <c r="B151" s="522">
        <v>4640</v>
      </c>
      <c r="C151" s="522">
        <v>1156</v>
      </c>
      <c r="D151" s="274">
        <v>1218</v>
      </c>
      <c r="E151" s="274">
        <v>1289</v>
      </c>
      <c r="F151" s="274">
        <v>1494</v>
      </c>
      <c r="G151" s="274">
        <v>1547</v>
      </c>
      <c r="H151" s="274">
        <v>1841</v>
      </c>
      <c r="I151" s="274">
        <v>2515</v>
      </c>
      <c r="J151" s="274">
        <v>2757</v>
      </c>
      <c r="K151" s="274">
        <v>3779</v>
      </c>
      <c r="L151" s="522">
        <v>4613</v>
      </c>
      <c r="M151" s="522">
        <v>4795</v>
      </c>
      <c r="N151" s="522">
        <v>4640</v>
      </c>
    </row>
    <row r="152" spans="1:14" x14ac:dyDescent="0.25">
      <c r="A152" s="523">
        <v>2000</v>
      </c>
      <c r="B152" s="522">
        <v>5612</v>
      </c>
      <c r="C152" s="522">
        <v>4398</v>
      </c>
      <c r="D152" s="274">
        <v>4301</v>
      </c>
      <c r="E152" s="274">
        <v>4322</v>
      </c>
      <c r="F152" s="274">
        <v>4210</v>
      </c>
      <c r="G152" s="274">
        <v>4400</v>
      </c>
      <c r="H152" s="274">
        <v>4293</v>
      </c>
      <c r="I152" s="274">
        <v>4322</v>
      </c>
      <c r="J152" s="274">
        <v>4470</v>
      </c>
      <c r="K152" s="274">
        <v>4821</v>
      </c>
      <c r="L152" s="522">
        <v>5535</v>
      </c>
      <c r="M152" s="522">
        <v>5633</v>
      </c>
      <c r="N152" s="522">
        <v>5612</v>
      </c>
    </row>
    <row r="153" spans="1:14" x14ac:dyDescent="0.25">
      <c r="A153" s="523">
        <v>2001</v>
      </c>
      <c r="B153" s="522">
        <v>4566</v>
      </c>
      <c r="C153" s="522">
        <v>5469</v>
      </c>
      <c r="D153" s="274">
        <v>5224</v>
      </c>
      <c r="E153" s="274">
        <v>5076</v>
      </c>
      <c r="F153" s="274">
        <v>5220</v>
      </c>
      <c r="G153" s="274">
        <v>5237</v>
      </c>
      <c r="H153" s="274">
        <v>5064</v>
      </c>
      <c r="I153" s="274">
        <v>4985</v>
      </c>
      <c r="J153" s="274">
        <v>4820</v>
      </c>
      <c r="K153" s="274">
        <v>4785</v>
      </c>
      <c r="L153" s="522">
        <v>4750</v>
      </c>
      <c r="M153" s="522">
        <v>4798</v>
      </c>
      <c r="N153" s="522">
        <v>4566</v>
      </c>
    </row>
    <row r="154" spans="1:14" x14ac:dyDescent="0.25">
      <c r="A154" s="523">
        <v>2002</v>
      </c>
      <c r="B154" s="522">
        <v>5363</v>
      </c>
      <c r="C154" s="522">
        <v>4258</v>
      </c>
      <c r="D154" s="274">
        <v>3795</v>
      </c>
      <c r="E154" s="274">
        <v>3522</v>
      </c>
      <c r="F154" s="274">
        <v>3428</v>
      </c>
      <c r="G154" s="274">
        <v>4173</v>
      </c>
      <c r="H154" s="274">
        <v>5244</v>
      </c>
      <c r="I154" s="274">
        <v>5677</v>
      </c>
      <c r="J154" s="274">
        <v>5855</v>
      </c>
      <c r="K154" s="274">
        <v>5828</v>
      </c>
      <c r="L154" s="522">
        <v>6197</v>
      </c>
      <c r="M154" s="522">
        <v>5884</v>
      </c>
      <c r="N154" s="522">
        <v>5363</v>
      </c>
    </row>
    <row r="155" spans="1:14" x14ac:dyDescent="0.25">
      <c r="A155" s="523">
        <v>2003</v>
      </c>
      <c r="B155" s="522">
        <v>6976</v>
      </c>
      <c r="C155" s="522">
        <v>5315</v>
      </c>
      <c r="D155" s="274">
        <v>5869</v>
      </c>
      <c r="E155" s="274">
        <v>6037</v>
      </c>
      <c r="F155" s="274">
        <v>5836</v>
      </c>
      <c r="G155" s="274">
        <v>5589</v>
      </c>
      <c r="H155" s="274">
        <v>5825</v>
      </c>
      <c r="I155" s="274">
        <v>6093</v>
      </c>
      <c r="J155" s="274">
        <v>6459</v>
      </c>
      <c r="K155" s="274">
        <v>6843</v>
      </c>
      <c r="L155" s="522">
        <v>6835</v>
      </c>
      <c r="M155" s="522">
        <v>6877</v>
      </c>
      <c r="N155" s="522">
        <v>6976</v>
      </c>
    </row>
    <row r="156" spans="1:14" x14ac:dyDescent="0.25">
      <c r="A156" s="523">
        <v>2004</v>
      </c>
      <c r="B156" s="522">
        <v>9244</v>
      </c>
      <c r="C156" s="522">
        <v>6747</v>
      </c>
      <c r="D156" s="274">
        <v>6589</v>
      </c>
      <c r="E156" s="274">
        <v>6671</v>
      </c>
      <c r="F156" s="274">
        <v>6615</v>
      </c>
      <c r="G156" s="274">
        <v>6922</v>
      </c>
      <c r="H156" s="274">
        <v>7987</v>
      </c>
      <c r="I156" s="274">
        <v>8481</v>
      </c>
      <c r="J156" s="274">
        <v>8658</v>
      </c>
      <c r="K156" s="274">
        <v>9315</v>
      </c>
      <c r="L156" s="522">
        <v>9173</v>
      </c>
      <c r="M156" s="522">
        <v>9993</v>
      </c>
      <c r="N156" s="522">
        <v>9244</v>
      </c>
    </row>
    <row r="157" spans="1:14" x14ac:dyDescent="0.25">
      <c r="A157" s="523">
        <v>2005</v>
      </c>
      <c r="B157" s="522">
        <v>9159</v>
      </c>
      <c r="C157" s="522">
        <v>7168</v>
      </c>
      <c r="D157" s="274">
        <v>7647</v>
      </c>
      <c r="E157" s="274">
        <v>7994</v>
      </c>
      <c r="F157" s="274">
        <v>9126</v>
      </c>
      <c r="G157" s="274">
        <v>9358</v>
      </c>
      <c r="H157" s="274">
        <v>9070</v>
      </c>
      <c r="I157" s="274">
        <v>9494</v>
      </c>
      <c r="J157" s="274">
        <v>9886</v>
      </c>
      <c r="K157" s="274">
        <v>10803</v>
      </c>
      <c r="L157" s="522">
        <v>10987</v>
      </c>
      <c r="M157" s="522">
        <v>10407</v>
      </c>
      <c r="N157" s="522">
        <v>9159</v>
      </c>
    </row>
    <row r="158" spans="1:14" x14ac:dyDescent="0.25">
      <c r="A158" s="523">
        <v>2006</v>
      </c>
      <c r="B158" s="522">
        <v>10965</v>
      </c>
      <c r="C158" s="522">
        <v>9381</v>
      </c>
      <c r="D158" s="274">
        <v>10770</v>
      </c>
      <c r="E158" s="274">
        <v>10541</v>
      </c>
      <c r="F158" s="274">
        <v>10306</v>
      </c>
      <c r="G158" s="274">
        <v>10696</v>
      </c>
      <c r="H158" s="274">
        <v>10868</v>
      </c>
      <c r="I158" s="274">
        <v>11144</v>
      </c>
      <c r="J158" s="274">
        <v>12244</v>
      </c>
      <c r="K158" s="274">
        <v>12819</v>
      </c>
      <c r="L158" s="522">
        <v>11225</v>
      </c>
      <c r="M158" s="522">
        <v>10934</v>
      </c>
      <c r="N158" s="522">
        <v>10965</v>
      </c>
    </row>
    <row r="159" spans="1:14" x14ac:dyDescent="0.25">
      <c r="A159" s="523">
        <v>2007</v>
      </c>
      <c r="B159" s="522">
        <v>14268</v>
      </c>
      <c r="C159" s="522">
        <v>10401</v>
      </c>
      <c r="D159" s="274">
        <v>9572</v>
      </c>
      <c r="E159" s="274">
        <v>10028</v>
      </c>
      <c r="F159" s="274">
        <v>11418</v>
      </c>
      <c r="G159" s="274">
        <v>12826</v>
      </c>
      <c r="H159" s="274">
        <v>12695</v>
      </c>
      <c r="I159" s="274">
        <v>12854</v>
      </c>
      <c r="J159" s="274">
        <v>13058</v>
      </c>
      <c r="K159" s="274">
        <v>12314</v>
      </c>
      <c r="L159" s="522">
        <v>12440</v>
      </c>
      <c r="M159" s="522">
        <v>13455</v>
      </c>
      <c r="N159" s="522">
        <v>14268</v>
      </c>
    </row>
    <row r="160" spans="1:14" x14ac:dyDescent="0.25">
      <c r="A160" s="523">
        <v>2008</v>
      </c>
      <c r="B160" s="522">
        <v>8963</v>
      </c>
      <c r="C160" s="522">
        <v>13780</v>
      </c>
      <c r="D160" s="274">
        <v>13102</v>
      </c>
      <c r="E160" s="274">
        <v>14187</v>
      </c>
      <c r="F160" s="274">
        <v>14910</v>
      </c>
      <c r="G160" s="274">
        <v>15253</v>
      </c>
      <c r="H160" s="274">
        <v>17915</v>
      </c>
      <c r="I160" s="274">
        <v>19001</v>
      </c>
      <c r="J160" s="274">
        <v>18300</v>
      </c>
      <c r="K160" s="274">
        <v>16462</v>
      </c>
      <c r="L160" s="522">
        <v>16210</v>
      </c>
      <c r="M160" s="522">
        <v>13017</v>
      </c>
      <c r="N160" s="522">
        <v>8963</v>
      </c>
    </row>
    <row r="161" spans="1:14" x14ac:dyDescent="0.25">
      <c r="A161" s="523">
        <v>2009</v>
      </c>
      <c r="B161" s="522">
        <v>13831</v>
      </c>
      <c r="C161" s="522">
        <v>8645</v>
      </c>
      <c r="D161" s="274">
        <v>11910</v>
      </c>
      <c r="E161" s="274">
        <v>10841</v>
      </c>
      <c r="F161" s="274">
        <v>11461</v>
      </c>
      <c r="G161" s="274">
        <v>11677</v>
      </c>
      <c r="H161" s="274">
        <v>15065</v>
      </c>
      <c r="I161" s="274">
        <v>16625</v>
      </c>
      <c r="J161" s="274">
        <v>17242</v>
      </c>
      <c r="K161" s="274">
        <v>17849</v>
      </c>
      <c r="L161" s="522">
        <v>16997</v>
      </c>
      <c r="M161" s="522">
        <v>16441</v>
      </c>
      <c r="N161" s="522">
        <v>13831</v>
      </c>
    </row>
    <row r="162" spans="1:14" x14ac:dyDescent="0.25">
      <c r="A162" s="523">
        <v>2010</v>
      </c>
      <c r="B162" s="522">
        <v>16699</v>
      </c>
      <c r="C162" s="522">
        <v>13860</v>
      </c>
      <c r="D162" s="274">
        <v>14416</v>
      </c>
      <c r="E162" s="274">
        <v>14893</v>
      </c>
      <c r="F162" s="274">
        <v>15530</v>
      </c>
      <c r="G162" s="274">
        <v>15966</v>
      </c>
      <c r="H162" s="274">
        <v>16511</v>
      </c>
      <c r="I162" s="274">
        <v>16582</v>
      </c>
      <c r="J162" s="274">
        <v>16537</v>
      </c>
      <c r="K162" s="274">
        <v>16537</v>
      </c>
      <c r="L162" s="522">
        <v>16629</v>
      </c>
      <c r="M162" s="522">
        <v>16865</v>
      </c>
      <c r="N162" s="522">
        <v>16699</v>
      </c>
    </row>
    <row r="163" spans="1:14" x14ac:dyDescent="0.25">
      <c r="A163" s="523">
        <v>2011</v>
      </c>
      <c r="B163" s="522">
        <v>18576</v>
      </c>
      <c r="C163" s="522">
        <v>15610</v>
      </c>
      <c r="D163" s="274">
        <v>16133</v>
      </c>
      <c r="E163" s="274">
        <v>15827</v>
      </c>
      <c r="F163" s="274">
        <v>16563</v>
      </c>
      <c r="G163" s="274">
        <v>17981</v>
      </c>
      <c r="H163" s="274">
        <v>18187</v>
      </c>
      <c r="I163" s="274">
        <v>18142</v>
      </c>
      <c r="J163" s="274">
        <v>19198</v>
      </c>
      <c r="K163" s="274">
        <v>19365</v>
      </c>
      <c r="L163" s="522">
        <v>19095</v>
      </c>
      <c r="M163" s="522">
        <v>19462</v>
      </c>
      <c r="N163" s="522">
        <v>18576</v>
      </c>
    </row>
    <row r="164" spans="1:14" x14ac:dyDescent="0.25">
      <c r="A164" s="523">
        <v>2012</v>
      </c>
      <c r="B164" s="522">
        <v>19094</v>
      </c>
      <c r="C164" s="522">
        <v>16527</v>
      </c>
      <c r="D164" s="274">
        <v>15674</v>
      </c>
      <c r="E164" s="274">
        <v>15964</v>
      </c>
      <c r="F164" s="274">
        <v>16615</v>
      </c>
      <c r="G164" s="274">
        <v>17076</v>
      </c>
      <c r="H164" s="274">
        <v>17799</v>
      </c>
      <c r="I164" s="274">
        <v>18187</v>
      </c>
      <c r="J164" s="274">
        <v>19110</v>
      </c>
      <c r="K164" s="274">
        <v>20969</v>
      </c>
      <c r="L164" s="522">
        <v>21673</v>
      </c>
      <c r="M164" s="522">
        <v>21086</v>
      </c>
      <c r="N164" s="522">
        <v>19094</v>
      </c>
    </row>
    <row r="165" spans="1:14" x14ac:dyDescent="0.25">
      <c r="A165" s="523">
        <v>2013</v>
      </c>
      <c r="B165" s="522">
        <v>20108</v>
      </c>
      <c r="C165" s="522">
        <v>17560</v>
      </c>
      <c r="D165" s="274">
        <v>19138</v>
      </c>
      <c r="E165" s="274">
        <v>19228</v>
      </c>
      <c r="F165" s="274">
        <v>19006</v>
      </c>
      <c r="G165" s="274">
        <v>18627</v>
      </c>
      <c r="H165" s="274">
        <v>18533</v>
      </c>
      <c r="I165" s="274">
        <v>19027</v>
      </c>
      <c r="J165" s="274">
        <v>22298</v>
      </c>
      <c r="K165" s="274">
        <v>22808</v>
      </c>
      <c r="L165" s="522">
        <v>22410</v>
      </c>
      <c r="M165" s="522">
        <v>21554</v>
      </c>
      <c r="N165" s="522">
        <v>20108</v>
      </c>
    </row>
    <row r="166" spans="1:14" ht="15" customHeight="1" x14ac:dyDescent="0.25">
      <c r="A166" s="523">
        <v>2014</v>
      </c>
      <c r="B166" s="522">
        <v>20946</v>
      </c>
      <c r="C166" s="522">
        <v>19290</v>
      </c>
      <c r="D166" s="274">
        <v>20430</v>
      </c>
      <c r="E166" s="274">
        <v>21803</v>
      </c>
      <c r="F166" s="274">
        <v>22104</v>
      </c>
      <c r="G166" s="274">
        <v>22157</v>
      </c>
      <c r="H166" s="274">
        <v>23295</v>
      </c>
      <c r="I166" s="274">
        <v>24742</v>
      </c>
      <c r="J166" s="274">
        <v>25272</v>
      </c>
      <c r="K166" s="274">
        <v>25998</v>
      </c>
      <c r="L166" s="522">
        <v>26167</v>
      </c>
      <c r="M166" s="522">
        <v>25518</v>
      </c>
      <c r="N166" s="522">
        <v>20946</v>
      </c>
    </row>
    <row r="167" spans="1:14" ht="15" customHeight="1" x14ac:dyDescent="0.25">
      <c r="A167" s="523">
        <v>2015</v>
      </c>
      <c r="B167" s="522">
        <v>21995</v>
      </c>
      <c r="C167" s="522">
        <v>20945</v>
      </c>
      <c r="D167" s="274">
        <v>20663</v>
      </c>
      <c r="E167" s="274">
        <v>22396</v>
      </c>
      <c r="F167" s="274">
        <v>22498</v>
      </c>
      <c r="G167" s="274">
        <v>22896</v>
      </c>
      <c r="H167" s="274">
        <v>25503</v>
      </c>
      <c r="I167" s="274">
        <v>27659</v>
      </c>
      <c r="J167" s="274">
        <v>28264</v>
      </c>
      <c r="K167" s="274">
        <v>27849</v>
      </c>
      <c r="L167" s="522">
        <v>26649</v>
      </c>
      <c r="M167" s="522">
        <v>24767</v>
      </c>
      <c r="N167" s="522">
        <v>21995</v>
      </c>
    </row>
    <row r="168" spans="1:14" x14ac:dyDescent="0.25">
      <c r="A168" s="523">
        <v>2016</v>
      </c>
      <c r="B168" s="522">
        <v>23066</v>
      </c>
      <c r="C168" s="522">
        <v>19693</v>
      </c>
      <c r="D168" s="274">
        <v>21555</v>
      </c>
      <c r="E168" s="274">
        <v>23444</v>
      </c>
      <c r="F168" s="274">
        <v>22090</v>
      </c>
      <c r="G168" s="274">
        <v>22323</v>
      </c>
      <c r="H168" s="274">
        <v>23810</v>
      </c>
      <c r="I168" s="274">
        <v>24870</v>
      </c>
      <c r="J168" s="274">
        <v>24284</v>
      </c>
      <c r="K168" s="274">
        <v>22275</v>
      </c>
      <c r="L168" s="522">
        <v>21392</v>
      </c>
      <c r="M168" s="522">
        <v>22325</v>
      </c>
      <c r="N168" s="522">
        <v>23066</v>
      </c>
    </row>
    <row r="169" spans="1:14" x14ac:dyDescent="0.25">
      <c r="A169" s="523">
        <v>2017</v>
      </c>
      <c r="B169" s="522">
        <v>26495</v>
      </c>
      <c r="C169" s="522">
        <v>23656</v>
      </c>
      <c r="D169" s="522">
        <v>23629</v>
      </c>
      <c r="E169" s="522">
        <v>23346</v>
      </c>
      <c r="F169" s="274">
        <v>24395</v>
      </c>
      <c r="G169" s="274">
        <v>25202</v>
      </c>
      <c r="H169" s="274">
        <v>25703</v>
      </c>
      <c r="I169" s="274">
        <v>25953</v>
      </c>
      <c r="J169" s="274">
        <v>25657</v>
      </c>
      <c r="K169" s="274">
        <v>26117</v>
      </c>
      <c r="L169" s="522">
        <v>25953</v>
      </c>
      <c r="M169" s="522">
        <v>26531</v>
      </c>
      <c r="N169" s="522">
        <v>26495</v>
      </c>
    </row>
    <row r="170" spans="1:14" x14ac:dyDescent="0.25">
      <c r="A170" s="523">
        <v>2018</v>
      </c>
      <c r="B170" s="522">
        <v>29404</v>
      </c>
      <c r="C170" s="522">
        <v>23750</v>
      </c>
      <c r="D170" s="522">
        <v>23042</v>
      </c>
      <c r="E170" s="522">
        <v>23959</v>
      </c>
      <c r="F170" s="522">
        <v>26967</v>
      </c>
      <c r="G170" s="522">
        <v>31993</v>
      </c>
      <c r="H170" s="522">
        <v>32837</v>
      </c>
      <c r="I170" s="522">
        <v>30284</v>
      </c>
      <c r="J170" s="522">
        <v>30296</v>
      </c>
      <c r="K170" s="522">
        <v>33287</v>
      </c>
      <c r="L170" s="522">
        <v>35080</v>
      </c>
      <c r="M170" s="522">
        <v>34706</v>
      </c>
      <c r="N170" s="522">
        <v>29404</v>
      </c>
    </row>
    <row r="171" spans="1:14" x14ac:dyDescent="0.25">
      <c r="A171" s="523">
        <v>2019</v>
      </c>
      <c r="B171" s="522">
        <v>24345</v>
      </c>
      <c r="C171" s="522">
        <v>23595</v>
      </c>
      <c r="D171" s="522">
        <v>22548</v>
      </c>
      <c r="E171" s="522">
        <v>21872</v>
      </c>
      <c r="F171" s="274">
        <v>22005</v>
      </c>
      <c r="G171" s="274">
        <v>25978</v>
      </c>
      <c r="H171" s="274">
        <v>28235</v>
      </c>
      <c r="I171" s="274">
        <v>27869</v>
      </c>
      <c r="J171" s="274">
        <v>25372</v>
      </c>
      <c r="K171" s="274">
        <v>26683</v>
      </c>
      <c r="L171" s="522">
        <v>26846</v>
      </c>
      <c r="M171" s="522">
        <v>26175</v>
      </c>
      <c r="N171" s="522">
        <v>24345</v>
      </c>
    </row>
    <row r="172" spans="1:14" x14ac:dyDescent="0.25">
      <c r="A172" s="523">
        <v>2020</v>
      </c>
      <c r="B172" s="522">
        <v>25378</v>
      </c>
      <c r="C172" s="522">
        <v>25109</v>
      </c>
      <c r="D172" s="522">
        <v>25939</v>
      </c>
      <c r="E172" s="522">
        <v>26179</v>
      </c>
      <c r="F172" s="431">
        <v>20315</v>
      </c>
      <c r="G172" s="274">
        <v>22958</v>
      </c>
      <c r="H172" s="274">
        <v>28816</v>
      </c>
      <c r="I172" s="274">
        <v>30377</v>
      </c>
      <c r="J172" s="274">
        <v>29086</v>
      </c>
      <c r="K172" s="274">
        <v>27816</v>
      </c>
      <c r="L172" s="522">
        <v>26969</v>
      </c>
      <c r="M172" s="522">
        <v>26781</v>
      </c>
      <c r="N172" s="522">
        <v>25378</v>
      </c>
    </row>
    <row r="173" spans="1:14" ht="15" customHeight="1" x14ac:dyDescent="0.25">
      <c r="A173" s="606" t="s">
        <v>980</v>
      </c>
      <c r="B173" s="606"/>
      <c r="C173" s="606"/>
      <c r="D173" s="606"/>
      <c r="E173" s="606"/>
      <c r="F173" s="606"/>
      <c r="G173" s="606"/>
      <c r="H173" s="606"/>
      <c r="I173" s="606"/>
      <c r="J173" s="606"/>
      <c r="K173" s="606"/>
      <c r="L173" s="606"/>
      <c r="M173" s="606"/>
      <c r="N173" s="606"/>
    </row>
    <row r="174" spans="1:14" ht="15" customHeight="1" x14ac:dyDescent="0.25">
      <c r="A174" s="569" t="s">
        <v>393</v>
      </c>
      <c r="B174" s="569"/>
      <c r="C174" s="569"/>
      <c r="D174" s="569"/>
      <c r="E174" s="569"/>
      <c r="F174" s="569"/>
      <c r="G174" s="569"/>
      <c r="H174" s="569"/>
      <c r="I174" s="569"/>
      <c r="J174" s="569"/>
      <c r="K174" s="569"/>
      <c r="L174" s="569"/>
      <c r="M174" s="569"/>
      <c r="N174" s="569"/>
    </row>
    <row r="175" spans="1:14" x14ac:dyDescent="0.25">
      <c r="A175" s="523">
        <v>1999</v>
      </c>
      <c r="B175" s="194">
        <v>401.5</v>
      </c>
      <c r="C175" s="194">
        <v>104</v>
      </c>
      <c r="D175" s="206">
        <v>108.9</v>
      </c>
      <c r="E175" s="206">
        <v>106.8</v>
      </c>
      <c r="F175" s="206">
        <v>113.4</v>
      </c>
      <c r="G175" s="206">
        <v>107.4</v>
      </c>
      <c r="H175" s="206">
        <v>118.3</v>
      </c>
      <c r="I175" s="206">
        <v>125.7</v>
      </c>
      <c r="J175" s="206">
        <v>121.2</v>
      </c>
      <c r="K175" s="206">
        <v>122.9</v>
      </c>
      <c r="L175" s="525">
        <v>122.2</v>
      </c>
      <c r="M175" s="525">
        <v>102</v>
      </c>
      <c r="N175" s="525">
        <v>98.8</v>
      </c>
    </row>
    <row r="176" spans="1:14" x14ac:dyDescent="0.25">
      <c r="A176" s="523">
        <v>2000</v>
      </c>
      <c r="B176" s="194">
        <v>119.6</v>
      </c>
      <c r="C176" s="194">
        <v>94.7</v>
      </c>
      <c r="D176" s="206">
        <v>97.6</v>
      </c>
      <c r="E176" s="206">
        <v>101.6</v>
      </c>
      <c r="F176" s="206">
        <v>98.1</v>
      </c>
      <c r="G176" s="206">
        <v>99.9</v>
      </c>
      <c r="H176" s="206">
        <v>99.4</v>
      </c>
      <c r="I176" s="206">
        <v>100.1</v>
      </c>
      <c r="J176" s="206">
        <v>103</v>
      </c>
      <c r="K176" s="206">
        <v>108</v>
      </c>
      <c r="L176" s="525">
        <v>111.9</v>
      </c>
      <c r="M176" s="525">
        <v>104.4</v>
      </c>
      <c r="N176" s="525">
        <v>100.5</v>
      </c>
    </row>
    <row r="177" spans="1:14" x14ac:dyDescent="0.25">
      <c r="A177" s="523">
        <v>2001</v>
      </c>
      <c r="B177" s="194">
        <v>80.900000000000006</v>
      </c>
      <c r="C177" s="194">
        <v>100</v>
      </c>
      <c r="D177" s="206">
        <v>94.6</v>
      </c>
      <c r="E177" s="206">
        <v>98.3</v>
      </c>
      <c r="F177" s="206">
        <v>101.7</v>
      </c>
      <c r="G177" s="206">
        <v>100</v>
      </c>
      <c r="H177" s="206">
        <v>95.5</v>
      </c>
      <c r="I177" s="206">
        <v>97.6</v>
      </c>
      <c r="J177" s="206">
        <v>98.3</v>
      </c>
      <c r="K177" s="206">
        <v>99.5</v>
      </c>
      <c r="L177" s="525">
        <v>98.7</v>
      </c>
      <c r="M177" s="525">
        <v>101.9</v>
      </c>
      <c r="N177" s="525">
        <v>93.4</v>
      </c>
    </row>
    <row r="178" spans="1:14" x14ac:dyDescent="0.25">
      <c r="A178" s="523">
        <v>2002</v>
      </c>
      <c r="B178" s="194">
        <v>113.1</v>
      </c>
      <c r="C178" s="194">
        <v>90</v>
      </c>
      <c r="D178" s="206">
        <v>88.8</v>
      </c>
      <c r="E178" s="206">
        <v>93.6</v>
      </c>
      <c r="F178" s="206">
        <v>103</v>
      </c>
      <c r="G178" s="206">
        <v>109.8</v>
      </c>
      <c r="H178" s="206">
        <v>123.7</v>
      </c>
      <c r="I178" s="206">
        <v>110.2</v>
      </c>
      <c r="J178" s="206">
        <v>105.6</v>
      </c>
      <c r="K178" s="206">
        <v>101.1</v>
      </c>
      <c r="L178" s="525">
        <v>101.1</v>
      </c>
      <c r="M178" s="525">
        <v>100.6</v>
      </c>
      <c r="N178" s="525">
        <v>90.3</v>
      </c>
    </row>
    <row r="179" spans="1:14" x14ac:dyDescent="0.25">
      <c r="A179" s="523">
        <v>2003</v>
      </c>
      <c r="B179" s="194">
        <v>116.7</v>
      </c>
      <c r="C179" s="194">
        <v>97.7</v>
      </c>
      <c r="D179" s="206">
        <v>103.8</v>
      </c>
      <c r="E179" s="206">
        <v>101.3</v>
      </c>
      <c r="F179" s="206">
        <v>97.1</v>
      </c>
      <c r="G179" s="206">
        <v>96.5</v>
      </c>
      <c r="H179" s="206">
        <v>101.3</v>
      </c>
      <c r="I179" s="206">
        <v>103.5</v>
      </c>
      <c r="J179" s="206">
        <v>103.2</v>
      </c>
      <c r="K179" s="206">
        <v>104.8</v>
      </c>
      <c r="L179" s="525">
        <v>103.5</v>
      </c>
      <c r="M179" s="525">
        <v>103.5</v>
      </c>
      <c r="N179" s="525">
        <v>100</v>
      </c>
    </row>
    <row r="180" spans="1:14" x14ac:dyDescent="0.25">
      <c r="A180" s="523">
        <v>2004</v>
      </c>
      <c r="B180" s="194">
        <v>133.6</v>
      </c>
      <c r="C180" s="194">
        <v>97.9</v>
      </c>
      <c r="D180" s="206">
        <v>98.2</v>
      </c>
      <c r="E180" s="206">
        <v>100.7</v>
      </c>
      <c r="F180" s="206">
        <v>100.4</v>
      </c>
      <c r="G180" s="206">
        <v>104.3</v>
      </c>
      <c r="H180" s="206">
        <v>113.1</v>
      </c>
      <c r="I180" s="206">
        <v>106.6</v>
      </c>
      <c r="J180" s="206">
        <v>101.5</v>
      </c>
      <c r="K180" s="206">
        <v>108.5</v>
      </c>
      <c r="L180" s="525">
        <v>103.2</v>
      </c>
      <c r="M180" s="525">
        <v>103.2</v>
      </c>
      <c r="N180" s="525">
        <v>93.3</v>
      </c>
    </row>
    <row r="181" spans="1:14" x14ac:dyDescent="0.25">
      <c r="A181" s="523">
        <v>2005</v>
      </c>
      <c r="B181" s="194">
        <v>102.3</v>
      </c>
      <c r="C181" s="194">
        <v>81.7</v>
      </c>
      <c r="D181" s="206">
        <v>104.8</v>
      </c>
      <c r="E181" s="206">
        <v>104.2</v>
      </c>
      <c r="F181" s="206">
        <v>112.6</v>
      </c>
      <c r="G181" s="206">
        <v>104.3</v>
      </c>
      <c r="H181" s="206">
        <v>96.4</v>
      </c>
      <c r="I181" s="206">
        <v>105.1</v>
      </c>
      <c r="J181" s="206">
        <v>103.4</v>
      </c>
      <c r="K181" s="206">
        <v>108.6</v>
      </c>
      <c r="L181" s="525">
        <v>102</v>
      </c>
      <c r="M181" s="525">
        <v>95.6</v>
      </c>
      <c r="N181" s="525">
        <v>88.2</v>
      </c>
    </row>
    <row r="182" spans="1:14" x14ac:dyDescent="0.25">
      <c r="A182" s="523">
        <v>2006</v>
      </c>
      <c r="B182" s="194">
        <v>115.2</v>
      </c>
      <c r="C182" s="194">
        <v>98.7</v>
      </c>
      <c r="D182" s="206">
        <v>115.5</v>
      </c>
      <c r="E182" s="206">
        <v>98.2</v>
      </c>
      <c r="F182" s="206">
        <v>100.3</v>
      </c>
      <c r="G182" s="206">
        <v>103.7</v>
      </c>
      <c r="H182" s="206">
        <v>101.6</v>
      </c>
      <c r="I182" s="206">
        <v>101.3</v>
      </c>
      <c r="J182" s="206">
        <v>108.9</v>
      </c>
      <c r="K182" s="206">
        <v>102.8</v>
      </c>
      <c r="L182" s="525">
        <v>90</v>
      </c>
      <c r="M182" s="525">
        <v>96.3</v>
      </c>
      <c r="N182" s="525">
        <v>99</v>
      </c>
    </row>
    <row r="183" spans="1:14" x14ac:dyDescent="0.25">
      <c r="A183" s="523">
        <v>2007</v>
      </c>
      <c r="B183" s="194">
        <v>126.2</v>
      </c>
      <c r="C183" s="194">
        <v>94.9</v>
      </c>
      <c r="D183" s="206">
        <v>92.8</v>
      </c>
      <c r="E183" s="206">
        <v>104.3</v>
      </c>
      <c r="F183" s="206">
        <v>112.1</v>
      </c>
      <c r="G183" s="206">
        <v>110.2</v>
      </c>
      <c r="H183" s="206">
        <v>99.7</v>
      </c>
      <c r="I183" s="206">
        <v>102.4</v>
      </c>
      <c r="J183" s="206">
        <v>101.5</v>
      </c>
      <c r="K183" s="206">
        <v>95.2</v>
      </c>
      <c r="L183" s="525">
        <v>100.4</v>
      </c>
      <c r="M183" s="525">
        <v>106.9</v>
      </c>
      <c r="N183" s="525">
        <v>105</v>
      </c>
    </row>
    <row r="184" spans="1:14" x14ac:dyDescent="0.25">
      <c r="A184" s="523">
        <v>2008</v>
      </c>
      <c r="B184" s="194">
        <v>61.7</v>
      </c>
      <c r="C184" s="194">
        <v>95.5</v>
      </c>
      <c r="D184" s="206">
        <v>94.4</v>
      </c>
      <c r="E184" s="206">
        <v>109.6</v>
      </c>
      <c r="F184" s="206">
        <v>107.7</v>
      </c>
      <c r="G184" s="206">
        <v>103</v>
      </c>
      <c r="H184" s="206">
        <v>112.9</v>
      </c>
      <c r="I184" s="206">
        <v>106.3</v>
      </c>
      <c r="J184" s="206">
        <v>96.2</v>
      </c>
      <c r="K184" s="206">
        <v>89.7</v>
      </c>
      <c r="L184" s="525">
        <v>97.5</v>
      </c>
      <c r="M184" s="525">
        <v>79.400000000000006</v>
      </c>
      <c r="N184" s="525">
        <v>70.2</v>
      </c>
    </row>
    <row r="185" spans="1:14" x14ac:dyDescent="0.25">
      <c r="A185" s="523">
        <v>2009</v>
      </c>
      <c r="B185" s="194">
        <v>137.6</v>
      </c>
      <c r="C185" s="194">
        <v>92.9</v>
      </c>
      <c r="D185" s="206">
        <v>127.7</v>
      </c>
      <c r="E185" s="206">
        <v>93.5</v>
      </c>
      <c r="F185" s="206">
        <v>104</v>
      </c>
      <c r="G185" s="206">
        <v>100</v>
      </c>
      <c r="H185" s="206">
        <v>125</v>
      </c>
      <c r="I185" s="206">
        <v>109.7</v>
      </c>
      <c r="J185" s="206">
        <v>103.3</v>
      </c>
      <c r="K185" s="206">
        <v>104</v>
      </c>
      <c r="L185" s="525">
        <v>95.9</v>
      </c>
      <c r="M185" s="525">
        <v>97.5</v>
      </c>
      <c r="N185" s="525">
        <v>86.8</v>
      </c>
    </row>
    <row r="186" spans="1:14" x14ac:dyDescent="0.25">
      <c r="A186" s="523">
        <v>2010</v>
      </c>
      <c r="B186" s="194">
        <v>122</v>
      </c>
      <c r="C186" s="194">
        <v>101.4</v>
      </c>
      <c r="D186" s="206">
        <v>104</v>
      </c>
      <c r="E186" s="206">
        <v>103.6</v>
      </c>
      <c r="F186" s="206">
        <v>104.5</v>
      </c>
      <c r="G186" s="206">
        <v>103.3</v>
      </c>
      <c r="H186" s="206">
        <v>102.1</v>
      </c>
      <c r="I186" s="206">
        <v>100.4</v>
      </c>
      <c r="J186" s="206">
        <v>99.6</v>
      </c>
      <c r="K186" s="206">
        <v>100.1</v>
      </c>
      <c r="L186" s="525">
        <v>100.4</v>
      </c>
      <c r="M186" s="525">
        <v>101.5</v>
      </c>
      <c r="N186" s="525">
        <v>99.4</v>
      </c>
    </row>
    <row r="187" spans="1:14" x14ac:dyDescent="0.25">
      <c r="A187" s="523">
        <v>2011</v>
      </c>
      <c r="B187" s="194">
        <v>109.8</v>
      </c>
      <c r="C187" s="194">
        <v>94.7</v>
      </c>
      <c r="D187" s="206">
        <v>103.6</v>
      </c>
      <c r="E187" s="206">
        <v>96.6</v>
      </c>
      <c r="F187" s="206">
        <v>104.4</v>
      </c>
      <c r="G187" s="206">
        <v>109.6</v>
      </c>
      <c r="H187" s="206">
        <v>100.2</v>
      </c>
      <c r="I187" s="206">
        <v>100.6</v>
      </c>
      <c r="J187" s="206">
        <v>105</v>
      </c>
      <c r="K187" s="206">
        <v>100.8</v>
      </c>
      <c r="L187" s="525">
        <v>98.8</v>
      </c>
      <c r="M187" s="525">
        <v>100.3</v>
      </c>
      <c r="N187" s="525">
        <v>95.7</v>
      </c>
    </row>
    <row r="188" spans="1:14" x14ac:dyDescent="0.25">
      <c r="A188" s="523">
        <v>2012</v>
      </c>
      <c r="B188" s="194">
        <v>103.5</v>
      </c>
      <c r="C188" s="194">
        <v>89.5</v>
      </c>
      <c r="D188" s="206">
        <v>94.1</v>
      </c>
      <c r="E188" s="206">
        <v>102.2</v>
      </c>
      <c r="F188" s="206">
        <v>105.8</v>
      </c>
      <c r="G188" s="206">
        <v>101.6</v>
      </c>
      <c r="H188" s="206">
        <v>101.2</v>
      </c>
      <c r="I188" s="206">
        <v>101.2</v>
      </c>
      <c r="J188" s="206">
        <v>107.1</v>
      </c>
      <c r="K188" s="206">
        <v>109</v>
      </c>
      <c r="L188" s="525">
        <v>105.1</v>
      </c>
      <c r="M188" s="525">
        <v>96.2</v>
      </c>
      <c r="N188" s="525">
        <v>92.6</v>
      </c>
    </row>
    <row r="189" spans="1:14" ht="15" customHeight="1" x14ac:dyDescent="0.25">
      <c r="A189" s="523">
        <v>2013</v>
      </c>
      <c r="B189" s="194">
        <v>107.4</v>
      </c>
      <c r="C189" s="194">
        <v>97.4</v>
      </c>
      <c r="D189" s="206">
        <v>106.3</v>
      </c>
      <c r="E189" s="206">
        <v>99.8</v>
      </c>
      <c r="F189" s="206">
        <v>98.3</v>
      </c>
      <c r="G189" s="206">
        <v>97.7</v>
      </c>
      <c r="H189" s="206">
        <v>99.6</v>
      </c>
      <c r="I189" s="206">
        <v>101.8</v>
      </c>
      <c r="J189" s="206">
        <v>116.2</v>
      </c>
      <c r="K189" s="206">
        <v>103.3</v>
      </c>
      <c r="L189" s="525">
        <v>97.8</v>
      </c>
      <c r="M189" s="525">
        <v>95.6</v>
      </c>
      <c r="N189" s="525">
        <v>95.2</v>
      </c>
    </row>
    <row r="190" spans="1:14" ht="15" customHeight="1" x14ac:dyDescent="0.25">
      <c r="A190" s="523">
        <v>2014</v>
      </c>
      <c r="B190" s="194">
        <v>105.3</v>
      </c>
      <c r="C190" s="194">
        <v>95.7</v>
      </c>
      <c r="D190" s="206">
        <v>106.2</v>
      </c>
      <c r="E190" s="206">
        <v>105.8</v>
      </c>
      <c r="F190" s="206">
        <v>100.7</v>
      </c>
      <c r="G190" s="206">
        <v>99.8</v>
      </c>
      <c r="H190" s="206">
        <v>105.5</v>
      </c>
      <c r="I190" s="206">
        <v>105.9</v>
      </c>
      <c r="J190" s="206">
        <v>102.7</v>
      </c>
      <c r="K190" s="206">
        <v>102.5</v>
      </c>
      <c r="L190" s="525">
        <v>100.4</v>
      </c>
      <c r="M190" s="525">
        <v>98.4</v>
      </c>
      <c r="N190" s="525">
        <v>83.7</v>
      </c>
    </row>
    <row r="191" spans="1:14" x14ac:dyDescent="0.25">
      <c r="A191" s="523">
        <v>2015</v>
      </c>
      <c r="B191" s="194">
        <v>106.6</v>
      </c>
      <c r="C191" s="194">
        <v>100.3</v>
      </c>
      <c r="D191" s="206">
        <v>99.9</v>
      </c>
      <c r="E191" s="206">
        <v>108.2</v>
      </c>
      <c r="F191" s="206">
        <v>100.8</v>
      </c>
      <c r="G191" s="206">
        <v>101</v>
      </c>
      <c r="H191" s="206">
        <v>110.5</v>
      </c>
      <c r="I191" s="206">
        <v>109</v>
      </c>
      <c r="J191" s="206">
        <v>102.6</v>
      </c>
      <c r="K191" s="206">
        <v>98.4</v>
      </c>
      <c r="L191" s="525">
        <v>95.8</v>
      </c>
      <c r="M191" s="525">
        <v>92.5</v>
      </c>
      <c r="N191" s="525">
        <v>89.8</v>
      </c>
    </row>
    <row r="192" spans="1:14" x14ac:dyDescent="0.25">
      <c r="A192" s="523">
        <v>2016</v>
      </c>
      <c r="B192" s="194">
        <v>105.6</v>
      </c>
      <c r="C192" s="194">
        <v>90</v>
      </c>
      <c r="D192" s="206">
        <v>109.7</v>
      </c>
      <c r="E192" s="206">
        <v>109.5</v>
      </c>
      <c r="F192" s="206">
        <v>93.8</v>
      </c>
      <c r="G192" s="206">
        <v>100.4</v>
      </c>
      <c r="H192" s="206">
        <v>106.7</v>
      </c>
      <c r="I192" s="206">
        <v>104.6</v>
      </c>
      <c r="J192" s="206">
        <v>97.9</v>
      </c>
      <c r="K192" s="206">
        <v>91.3</v>
      </c>
      <c r="L192" s="525">
        <v>96.6</v>
      </c>
      <c r="M192" s="525">
        <v>104.1</v>
      </c>
      <c r="N192" s="525">
        <v>103.5</v>
      </c>
    </row>
    <row r="193" spans="1:14" x14ac:dyDescent="0.25">
      <c r="A193" s="523">
        <v>2017</v>
      </c>
      <c r="B193" s="194">
        <v>114.4</v>
      </c>
      <c r="C193" s="194">
        <v>102.4</v>
      </c>
      <c r="D193" s="206">
        <v>100.1</v>
      </c>
      <c r="E193" s="206">
        <v>99</v>
      </c>
      <c r="F193" s="206">
        <v>104.9</v>
      </c>
      <c r="G193" s="206">
        <v>102.5</v>
      </c>
      <c r="H193" s="206">
        <v>102.1</v>
      </c>
      <c r="I193" s="206">
        <v>100.8</v>
      </c>
      <c r="J193" s="206">
        <v>99.2</v>
      </c>
      <c r="K193" s="206">
        <v>101.7</v>
      </c>
      <c r="L193" s="525">
        <v>99.3</v>
      </c>
      <c r="M193" s="525">
        <v>101.8</v>
      </c>
      <c r="N193" s="525">
        <v>100</v>
      </c>
    </row>
    <row r="194" spans="1:14" x14ac:dyDescent="0.25">
      <c r="A194" s="523">
        <v>2018</v>
      </c>
      <c r="B194" s="525">
        <v>111.2</v>
      </c>
      <c r="C194" s="525">
        <v>89.7</v>
      </c>
      <c r="D194" s="525">
        <v>97.2</v>
      </c>
      <c r="E194" s="525">
        <v>103.6</v>
      </c>
      <c r="F194" s="525">
        <v>113</v>
      </c>
      <c r="G194" s="525">
        <v>118.7</v>
      </c>
      <c r="H194" s="525">
        <v>103.7</v>
      </c>
      <c r="I194" s="525">
        <v>91.3</v>
      </c>
      <c r="J194" s="525">
        <v>99.8</v>
      </c>
      <c r="K194" s="525">
        <v>110</v>
      </c>
      <c r="L194" s="525">
        <v>105</v>
      </c>
      <c r="M194" s="525">
        <v>99.3</v>
      </c>
      <c r="N194" s="525">
        <v>84.6</v>
      </c>
    </row>
    <row r="195" spans="1:14" x14ac:dyDescent="0.25">
      <c r="A195" s="523">
        <v>2019</v>
      </c>
      <c r="B195" s="177">
        <v>82.7</v>
      </c>
      <c r="C195" s="177">
        <v>80.900000000000006</v>
      </c>
      <c r="D195" s="255">
        <v>95.9</v>
      </c>
      <c r="E195" s="250">
        <v>96</v>
      </c>
      <c r="F195" s="250">
        <v>100</v>
      </c>
      <c r="G195" s="255">
        <v>117.5</v>
      </c>
      <c r="H195" s="255">
        <v>108.6</v>
      </c>
      <c r="I195" s="255">
        <v>99.2</v>
      </c>
      <c r="J195" s="255">
        <v>91.3</v>
      </c>
      <c r="K195" s="255">
        <v>104.9</v>
      </c>
      <c r="L195" s="522">
        <v>100.4</v>
      </c>
      <c r="M195" s="255">
        <v>98.2</v>
      </c>
      <c r="N195" s="525">
        <v>92.8</v>
      </c>
    </row>
    <row r="196" spans="1:14" x14ac:dyDescent="0.25">
      <c r="A196" s="523">
        <v>2020</v>
      </c>
      <c r="B196" s="177">
        <v>104.1</v>
      </c>
      <c r="C196" s="177">
        <v>102.2</v>
      </c>
      <c r="D196" s="255">
        <v>103.8</v>
      </c>
      <c r="E196" s="250">
        <v>100.9</v>
      </c>
      <c r="F196" s="250">
        <v>77.599999999999994</v>
      </c>
      <c r="G196" s="255">
        <v>111.9</v>
      </c>
      <c r="H196" s="255">
        <v>127.5</v>
      </c>
      <c r="I196" s="255">
        <v>105.6</v>
      </c>
      <c r="J196" s="255">
        <v>95.1</v>
      </c>
      <c r="K196" s="206">
        <v>96</v>
      </c>
      <c r="L196" s="522">
        <v>96.5</v>
      </c>
      <c r="M196" s="522">
        <v>99.9</v>
      </c>
      <c r="N196" s="525">
        <v>94.5</v>
      </c>
    </row>
    <row r="197" spans="1:14" ht="15" customHeight="1" x14ac:dyDescent="0.25">
      <c r="A197" s="567" t="s">
        <v>396</v>
      </c>
      <c r="B197" s="567"/>
      <c r="C197" s="567"/>
      <c r="D197" s="567"/>
      <c r="E197" s="567"/>
      <c r="F197" s="567"/>
      <c r="G197" s="567"/>
      <c r="H197" s="567"/>
      <c r="I197" s="567"/>
      <c r="J197" s="567"/>
      <c r="K197" s="567"/>
      <c r="L197" s="567"/>
      <c r="M197" s="567"/>
      <c r="N197" s="567"/>
    </row>
    <row r="198" spans="1:14" ht="15" customHeight="1" x14ac:dyDescent="0.25">
      <c r="A198" s="569" t="s">
        <v>397</v>
      </c>
      <c r="B198" s="569"/>
      <c r="C198" s="569"/>
      <c r="D198" s="569"/>
      <c r="E198" s="569"/>
      <c r="F198" s="569"/>
      <c r="G198" s="569"/>
      <c r="H198" s="569"/>
      <c r="I198" s="569"/>
      <c r="J198" s="569"/>
      <c r="K198" s="569"/>
      <c r="L198" s="569"/>
      <c r="M198" s="569"/>
      <c r="N198" s="569"/>
    </row>
    <row r="199" spans="1:14" x14ac:dyDescent="0.25">
      <c r="A199" s="523">
        <v>1999</v>
      </c>
      <c r="B199" s="177">
        <v>3375</v>
      </c>
      <c r="C199" s="177">
        <v>1047</v>
      </c>
      <c r="D199" s="255">
        <v>1089</v>
      </c>
      <c r="E199" s="255">
        <v>1172</v>
      </c>
      <c r="F199" s="255">
        <v>1363</v>
      </c>
      <c r="G199" s="255">
        <v>1573</v>
      </c>
      <c r="H199" s="255">
        <v>1893</v>
      </c>
      <c r="I199" s="255">
        <v>2259</v>
      </c>
      <c r="J199" s="255">
        <v>2508</v>
      </c>
      <c r="K199" s="255">
        <v>2973</v>
      </c>
      <c r="L199" s="522">
        <v>3426</v>
      </c>
      <c r="M199" s="522">
        <v>3424</v>
      </c>
      <c r="N199" s="522">
        <v>3375</v>
      </c>
    </row>
    <row r="200" spans="1:14" x14ac:dyDescent="0.25">
      <c r="A200" s="523">
        <v>2000</v>
      </c>
      <c r="B200" s="177">
        <v>5209</v>
      </c>
      <c r="C200" s="177">
        <v>3187</v>
      </c>
      <c r="D200" s="255">
        <v>3445</v>
      </c>
      <c r="E200" s="255">
        <v>3513</v>
      </c>
      <c r="F200" s="255">
        <v>3707</v>
      </c>
      <c r="G200" s="255">
        <v>3803</v>
      </c>
      <c r="H200" s="255">
        <v>3886</v>
      </c>
      <c r="I200" s="255">
        <v>3945</v>
      </c>
      <c r="J200" s="255">
        <v>4114</v>
      </c>
      <c r="K200" s="255">
        <v>4416</v>
      </c>
      <c r="L200" s="522">
        <v>4891</v>
      </c>
      <c r="M200" s="522">
        <v>5118</v>
      </c>
      <c r="N200" s="522">
        <v>5209</v>
      </c>
    </row>
    <row r="201" spans="1:14" x14ac:dyDescent="0.25">
      <c r="A201" s="523">
        <v>2001</v>
      </c>
      <c r="B201" s="177">
        <v>4777</v>
      </c>
      <c r="C201" s="177">
        <v>5563</v>
      </c>
      <c r="D201" s="255">
        <v>5501</v>
      </c>
      <c r="E201" s="255">
        <v>5514</v>
      </c>
      <c r="F201" s="255">
        <v>5610</v>
      </c>
      <c r="G201" s="255">
        <v>5551</v>
      </c>
      <c r="H201" s="255">
        <v>5469</v>
      </c>
      <c r="I201" s="255">
        <v>5400</v>
      </c>
      <c r="J201" s="255">
        <v>5460</v>
      </c>
      <c r="K201" s="255">
        <v>5264</v>
      </c>
      <c r="L201" s="522">
        <v>5203</v>
      </c>
      <c r="M201" s="522">
        <v>5081</v>
      </c>
      <c r="N201" s="522">
        <v>4777</v>
      </c>
    </row>
    <row r="202" spans="1:14" x14ac:dyDescent="0.25">
      <c r="A202" s="523">
        <v>2002</v>
      </c>
      <c r="B202" s="177">
        <v>4887</v>
      </c>
      <c r="C202" s="177">
        <v>4129</v>
      </c>
      <c r="D202" s="255">
        <v>3812</v>
      </c>
      <c r="E202" s="255">
        <v>3713</v>
      </c>
      <c r="F202" s="255">
        <v>3958</v>
      </c>
      <c r="G202" s="255">
        <v>4822</v>
      </c>
      <c r="H202" s="255">
        <v>5390</v>
      </c>
      <c r="I202" s="255">
        <v>5262</v>
      </c>
      <c r="J202" s="255">
        <v>5023</v>
      </c>
      <c r="K202" s="255">
        <v>4881</v>
      </c>
      <c r="L202" s="522">
        <v>5011</v>
      </c>
      <c r="M202" s="522">
        <v>5105</v>
      </c>
      <c r="N202" s="522">
        <v>4887</v>
      </c>
    </row>
    <row r="203" spans="1:14" x14ac:dyDescent="0.25">
      <c r="A203" s="523">
        <v>2003</v>
      </c>
      <c r="B203" s="177">
        <v>6312</v>
      </c>
      <c r="C203" s="177">
        <v>4979</v>
      </c>
      <c r="D203" s="255">
        <v>5747</v>
      </c>
      <c r="E203" s="255">
        <v>6336</v>
      </c>
      <c r="F203" s="255">
        <v>6196</v>
      </c>
      <c r="G203" s="255">
        <v>5579</v>
      </c>
      <c r="H203" s="255">
        <v>5529</v>
      </c>
      <c r="I203" s="255">
        <v>5636</v>
      </c>
      <c r="J203" s="255">
        <v>5826</v>
      </c>
      <c r="K203" s="255">
        <v>6289</v>
      </c>
      <c r="L203" s="522">
        <v>6325</v>
      </c>
      <c r="M203" s="522">
        <v>6218</v>
      </c>
      <c r="N203" s="522">
        <v>6312</v>
      </c>
    </row>
    <row r="204" spans="1:14" x14ac:dyDescent="0.25">
      <c r="A204" s="523">
        <v>2004</v>
      </c>
      <c r="B204" s="177">
        <v>10110</v>
      </c>
      <c r="C204" s="177">
        <v>6391</v>
      </c>
      <c r="D204" s="255">
        <v>6284</v>
      </c>
      <c r="E204" s="255">
        <v>6424</v>
      </c>
      <c r="F204" s="255">
        <v>6556</v>
      </c>
      <c r="G204" s="255">
        <v>6802</v>
      </c>
      <c r="H204" s="255">
        <v>7100</v>
      </c>
      <c r="I204" s="255">
        <v>7230</v>
      </c>
      <c r="J204" s="255">
        <v>7498</v>
      </c>
      <c r="K204" s="255">
        <v>8774</v>
      </c>
      <c r="L204" s="522">
        <v>9338</v>
      </c>
      <c r="M204" s="522">
        <v>10142</v>
      </c>
      <c r="N204" s="522">
        <v>10110</v>
      </c>
    </row>
    <row r="205" spans="1:14" x14ac:dyDescent="0.25">
      <c r="A205" s="523">
        <v>2005</v>
      </c>
      <c r="B205" s="177">
        <v>12000</v>
      </c>
      <c r="C205" s="177">
        <v>9615</v>
      </c>
      <c r="D205" s="255">
        <v>9653</v>
      </c>
      <c r="E205" s="255">
        <v>9672</v>
      </c>
      <c r="F205" s="255">
        <v>10491</v>
      </c>
      <c r="G205" s="255">
        <v>10547</v>
      </c>
      <c r="H205" s="255">
        <v>9959</v>
      </c>
      <c r="I205" s="255">
        <v>10794</v>
      </c>
      <c r="J205" s="255">
        <v>11295</v>
      </c>
      <c r="K205" s="255">
        <v>12537</v>
      </c>
      <c r="L205" s="522">
        <v>12947</v>
      </c>
      <c r="M205" s="522">
        <v>12560</v>
      </c>
      <c r="N205" s="522">
        <v>12000</v>
      </c>
    </row>
    <row r="206" spans="1:14" x14ac:dyDescent="0.25">
      <c r="A206" s="523">
        <v>2006</v>
      </c>
      <c r="B206" s="177">
        <v>11218</v>
      </c>
      <c r="C206" s="177">
        <v>11803</v>
      </c>
      <c r="D206" s="255">
        <v>12760</v>
      </c>
      <c r="E206" s="255">
        <v>12431</v>
      </c>
      <c r="F206" s="255">
        <v>12093</v>
      </c>
      <c r="G206" s="255">
        <v>12430</v>
      </c>
      <c r="H206" s="255">
        <v>12298</v>
      </c>
      <c r="I206" s="255">
        <v>12195</v>
      </c>
      <c r="J206" s="255">
        <v>12732</v>
      </c>
      <c r="K206" s="255">
        <v>12619</v>
      </c>
      <c r="L206" s="522">
        <v>10905</v>
      </c>
      <c r="M206" s="522">
        <v>10900</v>
      </c>
      <c r="N206" s="522">
        <v>11218</v>
      </c>
    </row>
    <row r="207" spans="1:14" x14ac:dyDescent="0.25">
      <c r="A207" s="523">
        <v>2007</v>
      </c>
      <c r="B207" s="177">
        <v>17000</v>
      </c>
      <c r="C207" s="177">
        <v>11059</v>
      </c>
      <c r="D207" s="255">
        <v>10995</v>
      </c>
      <c r="E207" s="255">
        <v>11015</v>
      </c>
      <c r="F207" s="255">
        <v>11565</v>
      </c>
      <c r="G207" s="255">
        <v>11654</v>
      </c>
      <c r="H207" s="255">
        <v>11412</v>
      </c>
      <c r="I207" s="255">
        <v>11395</v>
      </c>
      <c r="J207" s="255">
        <v>11550</v>
      </c>
      <c r="K207" s="255">
        <v>11653</v>
      </c>
      <c r="L207" s="522">
        <v>11897</v>
      </c>
      <c r="M207" s="522">
        <v>13524</v>
      </c>
      <c r="N207" s="522">
        <v>17000</v>
      </c>
    </row>
    <row r="208" spans="1:14" x14ac:dyDescent="0.25">
      <c r="A208" s="523">
        <v>2008</v>
      </c>
      <c r="B208" s="177">
        <v>10180</v>
      </c>
      <c r="C208" s="177">
        <v>15598</v>
      </c>
      <c r="D208" s="255">
        <v>15119</v>
      </c>
      <c r="E208" s="255">
        <v>15875</v>
      </c>
      <c r="F208" s="255">
        <v>17021</v>
      </c>
      <c r="G208" s="255">
        <v>17915</v>
      </c>
      <c r="H208" s="255">
        <v>19958</v>
      </c>
      <c r="I208" s="255">
        <v>21170</v>
      </c>
      <c r="J208" s="255">
        <v>19206</v>
      </c>
      <c r="K208" s="255">
        <v>16928</v>
      </c>
      <c r="L208" s="522">
        <v>16164</v>
      </c>
      <c r="M208" s="522">
        <v>13501</v>
      </c>
      <c r="N208" s="522">
        <v>10180</v>
      </c>
    </row>
    <row r="209" spans="1:14" x14ac:dyDescent="0.25">
      <c r="A209" s="523">
        <v>2009</v>
      </c>
      <c r="B209" s="177">
        <v>11938</v>
      </c>
      <c r="C209" s="177">
        <v>10876</v>
      </c>
      <c r="D209" s="255">
        <v>12689</v>
      </c>
      <c r="E209" s="255">
        <v>11668</v>
      </c>
      <c r="F209" s="255">
        <v>11255</v>
      </c>
      <c r="G209" s="255">
        <v>10479</v>
      </c>
      <c r="H209" s="255">
        <v>11957</v>
      </c>
      <c r="I209" s="255">
        <v>10715</v>
      </c>
      <c r="J209" s="255">
        <v>11946</v>
      </c>
      <c r="K209" s="255">
        <v>11682</v>
      </c>
      <c r="L209" s="522">
        <v>11228</v>
      </c>
      <c r="M209" s="522">
        <v>12270</v>
      </c>
      <c r="N209" s="522">
        <v>11938</v>
      </c>
    </row>
    <row r="210" spans="1:14" x14ac:dyDescent="0.25">
      <c r="A210" s="523">
        <v>2010</v>
      </c>
      <c r="B210" s="177">
        <v>16340</v>
      </c>
      <c r="C210" s="177">
        <v>12096</v>
      </c>
      <c r="D210" s="255">
        <v>12375</v>
      </c>
      <c r="E210" s="255">
        <v>12663</v>
      </c>
      <c r="F210" s="255">
        <v>13225</v>
      </c>
      <c r="G210" s="255">
        <v>12894</v>
      </c>
      <c r="H210" s="255">
        <v>12688</v>
      </c>
      <c r="I210" s="255">
        <v>13096</v>
      </c>
      <c r="J210" s="255">
        <v>13060</v>
      </c>
      <c r="K210" s="255">
        <v>12883</v>
      </c>
      <c r="L210" s="522">
        <v>13469</v>
      </c>
      <c r="M210" s="522">
        <v>15094</v>
      </c>
      <c r="N210" s="522">
        <v>16340</v>
      </c>
    </row>
    <row r="211" spans="1:14" x14ac:dyDescent="0.25">
      <c r="A211" s="523">
        <v>2011</v>
      </c>
      <c r="B211" s="177">
        <v>20766</v>
      </c>
      <c r="C211" s="177">
        <v>16938</v>
      </c>
      <c r="D211" s="255">
        <v>17435</v>
      </c>
      <c r="E211" s="255">
        <v>16617</v>
      </c>
      <c r="F211" s="255">
        <v>17034</v>
      </c>
      <c r="G211" s="255">
        <v>17329</v>
      </c>
      <c r="H211" s="255">
        <v>16993</v>
      </c>
      <c r="I211" s="255">
        <v>16657</v>
      </c>
      <c r="J211" s="255">
        <v>17458</v>
      </c>
      <c r="K211" s="255">
        <v>17623</v>
      </c>
      <c r="L211" s="522">
        <v>19554</v>
      </c>
      <c r="M211" s="522">
        <v>20673</v>
      </c>
      <c r="N211" s="522">
        <v>20766</v>
      </c>
    </row>
    <row r="212" spans="1:14" ht="15" customHeight="1" x14ac:dyDescent="0.25">
      <c r="A212" s="523">
        <v>2012</v>
      </c>
      <c r="B212" s="177">
        <v>23512</v>
      </c>
      <c r="C212" s="177">
        <v>20490</v>
      </c>
      <c r="D212" s="255">
        <v>19979</v>
      </c>
      <c r="E212" s="255">
        <v>19977</v>
      </c>
      <c r="F212" s="255">
        <v>20092</v>
      </c>
      <c r="G212" s="255">
        <v>19934</v>
      </c>
      <c r="H212" s="255">
        <v>19598</v>
      </c>
      <c r="I212" s="255">
        <v>20146</v>
      </c>
      <c r="J212" s="255">
        <v>21771</v>
      </c>
      <c r="K212" s="255">
        <v>22426</v>
      </c>
      <c r="L212" s="522">
        <v>22207</v>
      </c>
      <c r="M212" s="522">
        <v>22852</v>
      </c>
      <c r="N212" s="522">
        <v>23512</v>
      </c>
    </row>
    <row r="213" spans="1:14" ht="15" customHeight="1" x14ac:dyDescent="0.25">
      <c r="A213" s="523">
        <v>2013</v>
      </c>
      <c r="B213" s="177">
        <v>22847</v>
      </c>
      <c r="C213" s="177">
        <v>22166</v>
      </c>
      <c r="D213" s="255">
        <v>21385</v>
      </c>
      <c r="E213" s="255">
        <v>20746</v>
      </c>
      <c r="F213" s="255">
        <v>20286</v>
      </c>
      <c r="G213" s="255">
        <v>19842</v>
      </c>
      <c r="H213" s="255">
        <v>19507</v>
      </c>
      <c r="I213" s="255">
        <v>19980</v>
      </c>
      <c r="J213" s="255">
        <v>20696</v>
      </c>
      <c r="K213" s="255">
        <v>21020</v>
      </c>
      <c r="L213" s="522">
        <v>21009</v>
      </c>
      <c r="M213" s="522">
        <v>21947</v>
      </c>
      <c r="N213" s="522">
        <v>22847</v>
      </c>
    </row>
    <row r="214" spans="1:14" x14ac:dyDescent="0.25">
      <c r="A214" s="523">
        <v>2014</v>
      </c>
      <c r="B214" s="177">
        <v>23587</v>
      </c>
      <c r="C214" s="177">
        <v>23366</v>
      </c>
      <c r="D214" s="255">
        <v>22514</v>
      </c>
      <c r="E214" s="255">
        <v>22303</v>
      </c>
      <c r="F214" s="255">
        <v>22483</v>
      </c>
      <c r="G214" s="255">
        <v>22708</v>
      </c>
      <c r="H214" s="255">
        <v>22775</v>
      </c>
      <c r="I214" s="255">
        <v>22214</v>
      </c>
      <c r="J214" s="255">
        <v>21843</v>
      </c>
      <c r="K214" s="255">
        <v>21900</v>
      </c>
      <c r="L214" s="522">
        <v>22224</v>
      </c>
      <c r="M214" s="522">
        <v>23081</v>
      </c>
      <c r="N214" s="522">
        <v>23587</v>
      </c>
    </row>
    <row r="215" spans="1:14" x14ac:dyDescent="0.25">
      <c r="A215" s="523">
        <v>2015</v>
      </c>
      <c r="B215" s="177">
        <v>25463</v>
      </c>
      <c r="C215" s="177">
        <v>23943</v>
      </c>
      <c r="D215" s="255">
        <v>23501</v>
      </c>
      <c r="E215" s="255">
        <v>25001</v>
      </c>
      <c r="F215" s="255">
        <v>25336</v>
      </c>
      <c r="G215" s="255">
        <v>24985</v>
      </c>
      <c r="H215" s="255">
        <v>24751</v>
      </c>
      <c r="I215" s="255">
        <v>25174</v>
      </c>
      <c r="J215" s="255">
        <v>24931</v>
      </c>
      <c r="K215" s="255">
        <v>24963</v>
      </c>
      <c r="L215" s="522">
        <v>25327</v>
      </c>
      <c r="M215" s="522">
        <v>25636</v>
      </c>
      <c r="N215" s="522">
        <v>25463</v>
      </c>
    </row>
    <row r="216" spans="1:14" x14ac:dyDescent="0.25">
      <c r="A216" s="523">
        <v>2016</v>
      </c>
      <c r="B216" s="177">
        <v>25557</v>
      </c>
      <c r="C216" s="522">
        <v>22574</v>
      </c>
      <c r="D216" s="522">
        <v>21378</v>
      </c>
      <c r="E216" s="522">
        <v>21520</v>
      </c>
      <c r="F216" s="522">
        <v>21119</v>
      </c>
      <c r="G216" s="255">
        <v>21360</v>
      </c>
      <c r="H216" s="255">
        <v>23423</v>
      </c>
      <c r="I216" s="255">
        <v>23294</v>
      </c>
      <c r="J216" s="255">
        <v>22302</v>
      </c>
      <c r="K216" s="255">
        <v>22165</v>
      </c>
      <c r="L216" s="522">
        <v>22510</v>
      </c>
      <c r="M216" s="522">
        <v>23411</v>
      </c>
      <c r="N216" s="522">
        <v>25557</v>
      </c>
    </row>
    <row r="217" spans="1:14" x14ac:dyDescent="0.25">
      <c r="A217" s="523">
        <v>2017</v>
      </c>
      <c r="B217" s="177">
        <v>29677</v>
      </c>
      <c r="C217" s="522">
        <v>25845</v>
      </c>
      <c r="D217" s="522">
        <v>24680</v>
      </c>
      <c r="E217" s="522">
        <v>23774</v>
      </c>
      <c r="F217" s="522">
        <v>24623</v>
      </c>
      <c r="G217" s="255">
        <v>24583</v>
      </c>
      <c r="H217" s="255">
        <v>24700</v>
      </c>
      <c r="I217" s="255">
        <v>24053</v>
      </c>
      <c r="J217" s="255">
        <v>24001</v>
      </c>
      <c r="K217" s="255">
        <v>25136</v>
      </c>
      <c r="L217" s="522">
        <v>26907</v>
      </c>
      <c r="M217" s="522">
        <v>28172</v>
      </c>
      <c r="N217" s="522">
        <v>29677</v>
      </c>
    </row>
    <row r="218" spans="1:14" x14ac:dyDescent="0.25">
      <c r="A218" s="523">
        <v>2018</v>
      </c>
      <c r="B218" s="522">
        <v>38257</v>
      </c>
      <c r="C218" s="522">
        <v>29648</v>
      </c>
      <c r="D218" s="522">
        <v>28729</v>
      </c>
      <c r="E218" s="522">
        <v>28589</v>
      </c>
      <c r="F218" s="522">
        <v>29822</v>
      </c>
      <c r="G218" s="522">
        <v>33021</v>
      </c>
      <c r="H218" s="522">
        <v>33414</v>
      </c>
      <c r="I218" s="522">
        <v>32766</v>
      </c>
      <c r="J218" s="522">
        <v>33192</v>
      </c>
      <c r="K218" s="522">
        <v>35232</v>
      </c>
      <c r="L218" s="522">
        <v>37129</v>
      </c>
      <c r="M218" s="522">
        <v>37961</v>
      </c>
      <c r="N218" s="522">
        <v>38257</v>
      </c>
    </row>
    <row r="219" spans="1:14" x14ac:dyDescent="0.25">
      <c r="A219" s="523">
        <v>2019</v>
      </c>
      <c r="B219" s="177">
        <v>33440</v>
      </c>
      <c r="C219" s="522">
        <v>34315</v>
      </c>
      <c r="D219" s="522">
        <v>31327</v>
      </c>
      <c r="E219" s="522">
        <v>30396</v>
      </c>
      <c r="F219" s="522">
        <v>30727</v>
      </c>
      <c r="G219" s="255">
        <v>31319</v>
      </c>
      <c r="H219" s="255">
        <v>31511</v>
      </c>
      <c r="I219" s="255">
        <v>31242</v>
      </c>
      <c r="J219" s="255">
        <v>30221</v>
      </c>
      <c r="K219" s="255">
        <v>31033</v>
      </c>
      <c r="L219" s="522">
        <v>31627</v>
      </c>
      <c r="M219" s="255">
        <v>32743</v>
      </c>
      <c r="N219" s="522">
        <v>33440</v>
      </c>
    </row>
    <row r="220" spans="1:14" x14ac:dyDescent="0.25">
      <c r="A220" s="523">
        <v>2020</v>
      </c>
      <c r="B220" s="177">
        <v>30047</v>
      </c>
      <c r="C220" s="522">
        <v>33380</v>
      </c>
      <c r="D220" s="522">
        <v>30767</v>
      </c>
      <c r="E220" s="522">
        <v>29546</v>
      </c>
      <c r="F220" s="522">
        <v>27225</v>
      </c>
      <c r="G220" s="255">
        <v>27804</v>
      </c>
      <c r="H220" s="255">
        <v>30261</v>
      </c>
      <c r="I220" s="255">
        <v>30703</v>
      </c>
      <c r="J220" s="255">
        <v>28989</v>
      </c>
      <c r="K220" s="255">
        <v>27567</v>
      </c>
      <c r="L220" s="522">
        <v>28451</v>
      </c>
      <c r="M220" s="255">
        <v>29219</v>
      </c>
      <c r="N220" s="522">
        <v>30047</v>
      </c>
    </row>
    <row r="221" spans="1:14" ht="15" customHeight="1" x14ac:dyDescent="0.25">
      <c r="A221" s="606" t="s">
        <v>980</v>
      </c>
      <c r="B221" s="606"/>
      <c r="C221" s="606"/>
      <c r="D221" s="606"/>
      <c r="E221" s="606"/>
      <c r="F221" s="606"/>
      <c r="G221" s="606"/>
      <c r="H221" s="606"/>
      <c r="I221" s="606"/>
      <c r="J221" s="606"/>
      <c r="K221" s="606"/>
      <c r="L221" s="606"/>
      <c r="M221" s="606"/>
      <c r="N221" s="606"/>
    </row>
    <row r="222" spans="1:14" ht="15" customHeight="1" x14ac:dyDescent="0.25">
      <c r="A222" s="569" t="s">
        <v>393</v>
      </c>
      <c r="B222" s="569"/>
      <c r="C222" s="569"/>
      <c r="D222" s="569"/>
      <c r="E222" s="569"/>
      <c r="F222" s="569"/>
      <c r="G222" s="569"/>
      <c r="H222" s="569"/>
      <c r="I222" s="569"/>
      <c r="J222" s="569"/>
      <c r="K222" s="569"/>
      <c r="L222" s="569"/>
      <c r="M222" s="569"/>
      <c r="N222" s="569"/>
    </row>
    <row r="223" spans="1:14" x14ac:dyDescent="0.25">
      <c r="A223" s="523">
        <v>1999</v>
      </c>
      <c r="B223" s="194">
        <v>322.5</v>
      </c>
      <c r="C223" s="194">
        <v>100.5</v>
      </c>
      <c r="D223" s="206">
        <v>104.3</v>
      </c>
      <c r="E223" s="206">
        <v>106.1</v>
      </c>
      <c r="F223" s="206">
        <v>122.2</v>
      </c>
      <c r="G223" s="206">
        <v>116.6</v>
      </c>
      <c r="H223" s="206">
        <v>118.2</v>
      </c>
      <c r="I223" s="206">
        <v>116.7</v>
      </c>
      <c r="J223" s="206">
        <v>114.4</v>
      </c>
      <c r="K223" s="206">
        <v>114.5</v>
      </c>
      <c r="L223" s="525">
        <v>112.9</v>
      </c>
      <c r="M223" s="525">
        <v>100.5</v>
      </c>
      <c r="N223" s="525">
        <v>99.3</v>
      </c>
    </row>
    <row r="224" spans="1:14" x14ac:dyDescent="0.25">
      <c r="A224" s="523">
        <v>2000</v>
      </c>
      <c r="B224" s="194">
        <v>154</v>
      </c>
      <c r="C224" s="194">
        <v>97</v>
      </c>
      <c r="D224" s="206">
        <v>104.4</v>
      </c>
      <c r="E224" s="206">
        <v>102.5</v>
      </c>
      <c r="F224" s="206">
        <v>105.6</v>
      </c>
      <c r="G224" s="206">
        <v>101.1</v>
      </c>
      <c r="H224" s="206">
        <v>103.3</v>
      </c>
      <c r="I224" s="206">
        <v>101.1</v>
      </c>
      <c r="J224" s="206">
        <v>106</v>
      </c>
      <c r="K224" s="206">
        <v>107.2</v>
      </c>
      <c r="L224" s="525">
        <v>111.3</v>
      </c>
      <c r="M224" s="525">
        <v>104.7</v>
      </c>
      <c r="N224" s="525">
        <v>100.4</v>
      </c>
    </row>
    <row r="225" spans="1:14" x14ac:dyDescent="0.25">
      <c r="A225" s="523">
        <v>2001</v>
      </c>
      <c r="B225" s="194">
        <v>93.1</v>
      </c>
      <c r="C225" s="194">
        <v>107.9</v>
      </c>
      <c r="D225" s="206">
        <v>99.4</v>
      </c>
      <c r="E225" s="206">
        <v>99.9</v>
      </c>
      <c r="F225" s="206">
        <v>103.3</v>
      </c>
      <c r="G225" s="206">
        <v>99.2</v>
      </c>
      <c r="H225" s="206">
        <v>98.4</v>
      </c>
      <c r="I225" s="206">
        <v>99.7</v>
      </c>
      <c r="J225" s="206">
        <v>99.6</v>
      </c>
      <c r="K225" s="206">
        <v>98.5</v>
      </c>
      <c r="L225" s="525">
        <v>97.9</v>
      </c>
      <c r="M225" s="525">
        <v>97.1</v>
      </c>
      <c r="N225" s="525">
        <v>92.8</v>
      </c>
    </row>
    <row r="226" spans="1:14" x14ac:dyDescent="0.25">
      <c r="A226" s="523">
        <v>2002</v>
      </c>
      <c r="B226" s="194">
        <v>104.3</v>
      </c>
      <c r="C226" s="194">
        <v>87.5</v>
      </c>
      <c r="D226" s="206">
        <v>90.4</v>
      </c>
      <c r="E226" s="206">
        <v>99.5</v>
      </c>
      <c r="F226" s="206">
        <v>107.4</v>
      </c>
      <c r="G226" s="206">
        <v>122.2</v>
      </c>
      <c r="H226" s="206">
        <v>111.7</v>
      </c>
      <c r="I226" s="206">
        <v>97.2</v>
      </c>
      <c r="J226" s="206">
        <v>95.9</v>
      </c>
      <c r="K226" s="206">
        <v>100</v>
      </c>
      <c r="L226" s="525">
        <v>100.4</v>
      </c>
      <c r="M226" s="525">
        <v>101.3</v>
      </c>
      <c r="N226" s="525">
        <v>95.5</v>
      </c>
    </row>
    <row r="227" spans="1:14" x14ac:dyDescent="0.25">
      <c r="A227" s="523">
        <v>2003</v>
      </c>
      <c r="B227" s="194">
        <v>127</v>
      </c>
      <c r="C227" s="194">
        <v>100.7</v>
      </c>
      <c r="D227" s="206">
        <v>115</v>
      </c>
      <c r="E227" s="206">
        <v>109.7</v>
      </c>
      <c r="F227" s="206">
        <v>98.9</v>
      </c>
      <c r="G227" s="206">
        <v>92.2</v>
      </c>
      <c r="H227" s="206">
        <v>98.2</v>
      </c>
      <c r="I227" s="206">
        <v>103</v>
      </c>
      <c r="J227" s="206">
        <v>102.9</v>
      </c>
      <c r="K227" s="206">
        <v>106.7</v>
      </c>
      <c r="L227" s="525">
        <v>101.6</v>
      </c>
      <c r="M227" s="525">
        <v>97</v>
      </c>
      <c r="N227" s="525">
        <v>100.2</v>
      </c>
    </row>
    <row r="228" spans="1:14" x14ac:dyDescent="0.25">
      <c r="A228" s="523">
        <v>2004</v>
      </c>
      <c r="B228" s="194">
        <v>159.9</v>
      </c>
      <c r="C228" s="194">
        <v>99</v>
      </c>
      <c r="D228" s="206">
        <v>99.3</v>
      </c>
      <c r="E228" s="206">
        <v>101.7</v>
      </c>
      <c r="F228" s="206">
        <v>103.9</v>
      </c>
      <c r="G228" s="206">
        <v>103.8</v>
      </c>
      <c r="H228" s="206">
        <v>104.8</v>
      </c>
      <c r="I228" s="206">
        <v>101.2</v>
      </c>
      <c r="J228" s="206">
        <v>104.2</v>
      </c>
      <c r="K228" s="206">
        <v>115.6</v>
      </c>
      <c r="L228" s="525">
        <v>106.4</v>
      </c>
      <c r="M228" s="525">
        <v>108.4</v>
      </c>
      <c r="N228" s="525">
        <v>100.7</v>
      </c>
    </row>
    <row r="229" spans="1:14" x14ac:dyDescent="0.25">
      <c r="A229" s="523">
        <v>2005</v>
      </c>
      <c r="B229" s="194">
        <v>118.1</v>
      </c>
      <c r="C229" s="194">
        <v>94.5</v>
      </c>
      <c r="D229" s="206">
        <v>100.3</v>
      </c>
      <c r="E229" s="206">
        <v>101.5</v>
      </c>
      <c r="F229" s="206">
        <v>109.3</v>
      </c>
      <c r="G229" s="206">
        <v>100.8</v>
      </c>
      <c r="H229" s="206">
        <v>94.4</v>
      </c>
      <c r="I229" s="206">
        <v>108.7</v>
      </c>
      <c r="J229" s="206">
        <v>103.3</v>
      </c>
      <c r="K229" s="206">
        <v>111.6</v>
      </c>
      <c r="L229" s="525">
        <v>103.1</v>
      </c>
      <c r="M229" s="525">
        <v>96.3</v>
      </c>
      <c r="N229" s="525">
        <v>94.8</v>
      </c>
    </row>
    <row r="230" spans="1:14" x14ac:dyDescent="0.25">
      <c r="A230" s="523">
        <v>2006</v>
      </c>
      <c r="B230" s="194">
        <v>96.6</v>
      </c>
      <c r="C230" s="194">
        <v>101.4</v>
      </c>
      <c r="D230" s="206">
        <v>108.2</v>
      </c>
      <c r="E230" s="206">
        <v>97.9</v>
      </c>
      <c r="F230" s="206">
        <v>97.8</v>
      </c>
      <c r="G230" s="206">
        <v>103.2</v>
      </c>
      <c r="H230" s="206">
        <v>99.3</v>
      </c>
      <c r="I230" s="206">
        <v>99.1</v>
      </c>
      <c r="J230" s="206">
        <v>103.9</v>
      </c>
      <c r="K230" s="206">
        <v>99.2</v>
      </c>
      <c r="L230" s="525">
        <v>89.7</v>
      </c>
      <c r="M230" s="525">
        <v>97</v>
      </c>
      <c r="N230" s="525">
        <v>100.9</v>
      </c>
    </row>
    <row r="231" spans="1:14" x14ac:dyDescent="0.25">
      <c r="A231" s="523">
        <v>2007</v>
      </c>
      <c r="B231" s="194">
        <v>130.6</v>
      </c>
      <c r="C231" s="194">
        <v>97.4</v>
      </c>
      <c r="D231" s="206">
        <v>99.4</v>
      </c>
      <c r="E231" s="206">
        <v>100.9</v>
      </c>
      <c r="F231" s="206">
        <v>107.6</v>
      </c>
      <c r="G231" s="206">
        <v>101.4</v>
      </c>
      <c r="H231" s="206">
        <v>97.9</v>
      </c>
      <c r="I231" s="206">
        <v>100</v>
      </c>
      <c r="J231" s="206">
        <v>101.9</v>
      </c>
      <c r="K231" s="206">
        <v>100.7</v>
      </c>
      <c r="L231" s="525">
        <v>101.9</v>
      </c>
      <c r="M231" s="525">
        <v>111.3</v>
      </c>
      <c r="N231" s="525">
        <v>107.5</v>
      </c>
    </row>
    <row r="232" spans="1:14" x14ac:dyDescent="0.25">
      <c r="A232" s="523">
        <v>2008</v>
      </c>
      <c r="B232" s="194">
        <v>65.599999999999994</v>
      </c>
      <c r="C232" s="194">
        <v>99.4</v>
      </c>
      <c r="D232" s="206">
        <v>97.9</v>
      </c>
      <c r="E232" s="206">
        <v>108.9</v>
      </c>
      <c r="F232" s="206">
        <v>108.4</v>
      </c>
      <c r="G232" s="206">
        <v>107</v>
      </c>
      <c r="H232" s="206">
        <v>111.4</v>
      </c>
      <c r="I232" s="206">
        <v>106.5</v>
      </c>
      <c r="J232" s="206">
        <v>91.7</v>
      </c>
      <c r="K232" s="206">
        <v>88.7</v>
      </c>
      <c r="L232" s="525">
        <v>94.9</v>
      </c>
      <c r="M232" s="525">
        <v>82.5</v>
      </c>
      <c r="N232" s="525">
        <v>70.8</v>
      </c>
    </row>
    <row r="233" spans="1:14" x14ac:dyDescent="0.25">
      <c r="A233" s="523">
        <v>2009</v>
      </c>
      <c r="B233" s="194">
        <v>112.9</v>
      </c>
      <c r="C233" s="194">
        <v>105</v>
      </c>
      <c r="D233" s="206">
        <v>112.9</v>
      </c>
      <c r="E233" s="206">
        <v>95</v>
      </c>
      <c r="F233" s="206">
        <v>101</v>
      </c>
      <c r="G233" s="206">
        <v>95</v>
      </c>
      <c r="H233" s="206">
        <v>109</v>
      </c>
      <c r="I233" s="206">
        <v>90.5</v>
      </c>
      <c r="J233" s="206">
        <v>107.5</v>
      </c>
      <c r="K233" s="206">
        <v>98.8</v>
      </c>
      <c r="L233" s="525">
        <v>96.8</v>
      </c>
      <c r="M233" s="525">
        <v>107.2</v>
      </c>
      <c r="N233" s="525">
        <v>96</v>
      </c>
    </row>
    <row r="234" spans="1:14" x14ac:dyDescent="0.25">
      <c r="A234" s="523">
        <v>2010</v>
      </c>
      <c r="B234" s="194">
        <v>132.6</v>
      </c>
      <c r="C234" s="194">
        <v>102.6</v>
      </c>
      <c r="D234" s="206">
        <v>101.7</v>
      </c>
      <c r="E234" s="206">
        <v>104</v>
      </c>
      <c r="F234" s="206">
        <v>104.4</v>
      </c>
      <c r="G234" s="206">
        <v>98.8</v>
      </c>
      <c r="H234" s="206">
        <v>97.2</v>
      </c>
      <c r="I234" s="206">
        <v>101.8</v>
      </c>
      <c r="J234" s="206">
        <v>100.1</v>
      </c>
      <c r="K234" s="206">
        <v>99.6</v>
      </c>
      <c r="L234" s="525">
        <v>105.4</v>
      </c>
      <c r="M234" s="525">
        <v>106.6</v>
      </c>
      <c r="N234" s="525">
        <v>106.9</v>
      </c>
    </row>
    <row r="235" spans="1:14" ht="15" customHeight="1" x14ac:dyDescent="0.25">
      <c r="A235" s="523">
        <v>2011</v>
      </c>
      <c r="B235" s="194">
        <v>128</v>
      </c>
      <c r="C235" s="194">
        <v>100.9</v>
      </c>
      <c r="D235" s="206">
        <v>104.1</v>
      </c>
      <c r="E235" s="206">
        <v>97.6</v>
      </c>
      <c r="F235" s="206">
        <v>104.4</v>
      </c>
      <c r="G235" s="206">
        <v>102.6</v>
      </c>
      <c r="H235" s="206">
        <v>96.8</v>
      </c>
      <c r="I235" s="206">
        <v>98.6</v>
      </c>
      <c r="J235" s="206">
        <v>105.1</v>
      </c>
      <c r="K235" s="206">
        <v>101.4</v>
      </c>
      <c r="L235" s="525">
        <v>109.9</v>
      </c>
      <c r="M235" s="525">
        <v>103.3</v>
      </c>
      <c r="N235" s="525">
        <v>101</v>
      </c>
    </row>
    <row r="236" spans="1:14" ht="15" customHeight="1" x14ac:dyDescent="0.25">
      <c r="A236" s="523">
        <v>2012</v>
      </c>
      <c r="B236" s="194">
        <v>107.9</v>
      </c>
      <c r="C236" s="194">
        <v>96</v>
      </c>
      <c r="D236" s="206">
        <v>99.3</v>
      </c>
      <c r="E236" s="206">
        <v>98.3</v>
      </c>
      <c r="F236" s="206">
        <v>103.6</v>
      </c>
      <c r="G236" s="206">
        <v>100</v>
      </c>
      <c r="H236" s="206">
        <v>99.3</v>
      </c>
      <c r="I236" s="206">
        <v>100.7</v>
      </c>
      <c r="J236" s="206">
        <v>106.5</v>
      </c>
      <c r="K236" s="206">
        <v>103.4</v>
      </c>
      <c r="L236" s="525">
        <v>99.8</v>
      </c>
      <c r="M236" s="525">
        <v>100.8</v>
      </c>
      <c r="N236" s="525">
        <v>100.3</v>
      </c>
    </row>
    <row r="237" spans="1:14" x14ac:dyDescent="0.25">
      <c r="A237" s="523">
        <v>2013</v>
      </c>
      <c r="B237" s="194">
        <v>102.4</v>
      </c>
      <c r="C237" s="194">
        <v>96.5</v>
      </c>
      <c r="D237" s="206">
        <v>99.4</v>
      </c>
      <c r="E237" s="206">
        <v>98.2</v>
      </c>
      <c r="F237" s="206">
        <v>99.4</v>
      </c>
      <c r="G237" s="206">
        <v>98.5</v>
      </c>
      <c r="H237" s="206">
        <v>100.1</v>
      </c>
      <c r="I237" s="206">
        <v>101.9</v>
      </c>
      <c r="J237" s="206">
        <v>103.4</v>
      </c>
      <c r="K237" s="206">
        <v>102</v>
      </c>
      <c r="L237" s="525">
        <v>101.8</v>
      </c>
      <c r="M237" s="525">
        <v>101.4</v>
      </c>
      <c r="N237" s="525">
        <v>100.2</v>
      </c>
    </row>
    <row r="238" spans="1:14" x14ac:dyDescent="0.25">
      <c r="A238" s="523">
        <v>2014</v>
      </c>
      <c r="B238" s="194">
        <v>100.7</v>
      </c>
      <c r="C238" s="194">
        <v>98.5</v>
      </c>
      <c r="D238" s="206">
        <v>99.1</v>
      </c>
      <c r="E238" s="206">
        <v>101</v>
      </c>
      <c r="F238" s="206">
        <v>100.9</v>
      </c>
      <c r="G238" s="206">
        <v>101.3</v>
      </c>
      <c r="H238" s="206">
        <v>100.1</v>
      </c>
      <c r="I238" s="206">
        <v>99.2</v>
      </c>
      <c r="J238" s="206">
        <v>99</v>
      </c>
      <c r="K238" s="206">
        <v>100</v>
      </c>
      <c r="L238" s="525">
        <v>101.2</v>
      </c>
      <c r="M238" s="525">
        <v>101.8</v>
      </c>
      <c r="N238" s="525">
        <v>98.7</v>
      </c>
    </row>
    <row r="239" spans="1:14" x14ac:dyDescent="0.25">
      <c r="A239" s="523">
        <v>2015</v>
      </c>
      <c r="B239" s="194">
        <v>107.8</v>
      </c>
      <c r="C239" s="194">
        <v>100.3</v>
      </c>
      <c r="D239" s="206">
        <v>100.9</v>
      </c>
      <c r="E239" s="206">
        <v>105.5</v>
      </c>
      <c r="F239" s="206">
        <v>104.1</v>
      </c>
      <c r="G239" s="206">
        <v>99.5</v>
      </c>
      <c r="H239" s="206">
        <v>99.9</v>
      </c>
      <c r="I239" s="206">
        <v>101.1</v>
      </c>
      <c r="J239" s="206">
        <v>99.2</v>
      </c>
      <c r="K239" s="206">
        <v>100.3</v>
      </c>
      <c r="L239" s="525">
        <v>102.3</v>
      </c>
      <c r="M239" s="525">
        <v>99</v>
      </c>
      <c r="N239" s="525">
        <v>96</v>
      </c>
    </row>
    <row r="240" spans="1:14" x14ac:dyDescent="0.25">
      <c r="A240" s="523">
        <v>2016</v>
      </c>
      <c r="B240" s="194">
        <v>100.2</v>
      </c>
      <c r="C240" s="194">
        <v>94.2</v>
      </c>
      <c r="D240" s="206">
        <v>99</v>
      </c>
      <c r="E240" s="206">
        <v>100.3</v>
      </c>
      <c r="F240" s="206">
        <v>95.9</v>
      </c>
      <c r="G240" s="206">
        <v>101.5</v>
      </c>
      <c r="H240" s="206">
        <v>108.2</v>
      </c>
      <c r="I240" s="206">
        <v>99.7</v>
      </c>
      <c r="J240" s="206">
        <v>97.3</v>
      </c>
      <c r="K240" s="206">
        <v>98.3</v>
      </c>
      <c r="L240" s="525">
        <v>101.6</v>
      </c>
      <c r="M240" s="525">
        <v>101.9</v>
      </c>
      <c r="N240" s="525">
        <v>103</v>
      </c>
    </row>
    <row r="241" spans="1:14" x14ac:dyDescent="0.25">
      <c r="A241" s="523">
        <v>2017</v>
      </c>
      <c r="B241" s="194">
        <v>116.2</v>
      </c>
      <c r="C241" s="194">
        <v>100.1</v>
      </c>
      <c r="D241" s="206">
        <v>98</v>
      </c>
      <c r="E241" s="206">
        <v>99.2</v>
      </c>
      <c r="F241" s="206">
        <v>103</v>
      </c>
      <c r="G241" s="206">
        <v>102.2</v>
      </c>
      <c r="H241" s="206">
        <v>100.2</v>
      </c>
      <c r="I241" s="206">
        <v>98.1</v>
      </c>
      <c r="J241" s="206">
        <v>100.2</v>
      </c>
      <c r="K241" s="206">
        <v>104.4</v>
      </c>
      <c r="L241" s="525">
        <v>107.7</v>
      </c>
      <c r="M241" s="525">
        <v>101.1</v>
      </c>
      <c r="N241" s="525">
        <v>101.4</v>
      </c>
    </row>
    <row r="242" spans="1:14" x14ac:dyDescent="0.25">
      <c r="A242" s="523">
        <v>2018</v>
      </c>
      <c r="B242" s="525">
        <v>129.80000000000001</v>
      </c>
      <c r="C242" s="525">
        <v>99.9</v>
      </c>
      <c r="D242" s="525">
        <v>99.5</v>
      </c>
      <c r="E242" s="525">
        <v>100.8</v>
      </c>
      <c r="F242" s="525">
        <v>105</v>
      </c>
      <c r="G242" s="525">
        <v>110.3</v>
      </c>
      <c r="H242" s="525">
        <v>101.5</v>
      </c>
      <c r="I242" s="525">
        <v>99.6</v>
      </c>
      <c r="J242" s="525">
        <v>100.9</v>
      </c>
      <c r="K242" s="525">
        <v>104.1</v>
      </c>
      <c r="L242" s="525">
        <v>106.3</v>
      </c>
      <c r="M242" s="525">
        <v>103.3</v>
      </c>
      <c r="N242" s="525">
        <v>96</v>
      </c>
    </row>
    <row r="243" spans="1:14" x14ac:dyDescent="0.25">
      <c r="A243" s="523">
        <v>2019</v>
      </c>
      <c r="B243" s="177">
        <v>86.4</v>
      </c>
      <c r="C243" s="177">
        <v>90.8</v>
      </c>
      <c r="D243" s="177">
        <v>93.6</v>
      </c>
      <c r="E243" s="177">
        <v>99.2</v>
      </c>
      <c r="F243" s="522">
        <v>100.5</v>
      </c>
      <c r="G243" s="177">
        <v>102.2</v>
      </c>
      <c r="H243" s="177">
        <v>99.9</v>
      </c>
      <c r="I243" s="177">
        <v>99.4</v>
      </c>
      <c r="J243" s="177">
        <v>97.8</v>
      </c>
      <c r="K243" s="177">
        <v>102.8</v>
      </c>
      <c r="L243" s="177">
        <v>102.1</v>
      </c>
      <c r="M243" s="177">
        <v>100.8</v>
      </c>
      <c r="N243" s="177">
        <v>97.1</v>
      </c>
    </row>
    <row r="244" spans="1:14" x14ac:dyDescent="0.25">
      <c r="A244" s="523">
        <v>2020</v>
      </c>
      <c r="B244" s="177">
        <v>91.5</v>
      </c>
      <c r="C244" s="177">
        <v>97.9</v>
      </c>
      <c r="D244" s="177">
        <v>97.3</v>
      </c>
      <c r="E244" s="177">
        <v>97.7</v>
      </c>
      <c r="F244" s="177">
        <v>92.2</v>
      </c>
      <c r="G244" s="177">
        <v>103.4</v>
      </c>
      <c r="H244" s="177">
        <v>107.9</v>
      </c>
      <c r="I244" s="177">
        <v>100.1</v>
      </c>
      <c r="J244" s="177">
        <v>95.1</v>
      </c>
      <c r="K244" s="177">
        <v>96.2</v>
      </c>
      <c r="L244" s="194">
        <v>104</v>
      </c>
      <c r="M244" s="177">
        <v>100.8</v>
      </c>
      <c r="N244" s="177">
        <v>99.6</v>
      </c>
    </row>
    <row r="245" spans="1:14" ht="15" customHeight="1" x14ac:dyDescent="0.25">
      <c r="A245" s="573" t="s">
        <v>982</v>
      </c>
      <c r="B245" s="573"/>
      <c r="C245" s="573"/>
      <c r="D245" s="573"/>
      <c r="E245" s="573"/>
      <c r="F245" s="573"/>
      <c r="G245" s="573"/>
      <c r="H245" s="573"/>
      <c r="I245" s="573"/>
      <c r="J245" s="573"/>
      <c r="K245" s="573"/>
      <c r="L245" s="573"/>
      <c r="M245" s="573"/>
      <c r="N245" s="573"/>
    </row>
    <row r="246" spans="1:14" ht="15" customHeight="1" x14ac:dyDescent="0.25">
      <c r="A246" s="572" t="s">
        <v>398</v>
      </c>
      <c r="B246" s="572"/>
      <c r="C246" s="572"/>
      <c r="D246" s="572"/>
      <c r="E246" s="572"/>
      <c r="F246" s="572"/>
      <c r="G246" s="572"/>
      <c r="H246" s="572"/>
      <c r="I246" s="572"/>
      <c r="J246" s="572"/>
      <c r="K246" s="572"/>
      <c r="L246" s="572"/>
      <c r="M246" s="572"/>
      <c r="N246" s="572"/>
    </row>
    <row r="247" spans="1:14" x14ac:dyDescent="0.25">
      <c r="A247" s="523">
        <v>1999</v>
      </c>
      <c r="B247" s="432">
        <v>1245</v>
      </c>
      <c r="C247" s="432">
        <v>492</v>
      </c>
      <c r="D247" s="253">
        <v>505</v>
      </c>
      <c r="E247" s="253">
        <v>522</v>
      </c>
      <c r="F247" s="253">
        <v>542</v>
      </c>
      <c r="G247" s="253">
        <v>551</v>
      </c>
      <c r="H247" s="253">
        <v>586</v>
      </c>
      <c r="I247" s="253">
        <v>695</v>
      </c>
      <c r="J247" s="253">
        <v>742</v>
      </c>
      <c r="K247" s="253">
        <v>994</v>
      </c>
      <c r="L247" s="522">
        <v>1182</v>
      </c>
      <c r="M247" s="522">
        <v>1131</v>
      </c>
      <c r="N247" s="522">
        <v>1245</v>
      </c>
    </row>
    <row r="248" spans="1:14" x14ac:dyDescent="0.25">
      <c r="A248" s="523">
        <v>2000</v>
      </c>
      <c r="B248" s="432">
        <v>2244</v>
      </c>
      <c r="C248" s="432">
        <v>1274</v>
      </c>
      <c r="D248" s="253">
        <v>1321</v>
      </c>
      <c r="E248" s="253">
        <v>1337</v>
      </c>
      <c r="F248" s="253">
        <v>1318</v>
      </c>
      <c r="G248" s="253">
        <v>1326</v>
      </c>
      <c r="H248" s="253">
        <v>1400</v>
      </c>
      <c r="I248" s="253">
        <v>1519</v>
      </c>
      <c r="J248" s="253">
        <v>1803</v>
      </c>
      <c r="K248" s="253">
        <v>1908</v>
      </c>
      <c r="L248" s="522">
        <v>2195</v>
      </c>
      <c r="M248" s="522">
        <v>2429</v>
      </c>
      <c r="N248" s="522">
        <v>2244</v>
      </c>
    </row>
    <row r="249" spans="1:14" x14ac:dyDescent="0.25">
      <c r="A249" s="523">
        <v>2001</v>
      </c>
      <c r="B249" s="432">
        <v>1420</v>
      </c>
      <c r="C249" s="432">
        <v>1989</v>
      </c>
      <c r="D249" s="253">
        <v>1782</v>
      </c>
      <c r="E249" s="253">
        <v>1725</v>
      </c>
      <c r="F249" s="253">
        <v>1633</v>
      </c>
      <c r="G249" s="253">
        <v>1543</v>
      </c>
      <c r="H249" s="253">
        <v>1574</v>
      </c>
      <c r="I249" s="253">
        <v>1543</v>
      </c>
      <c r="J249" s="253">
        <v>1587</v>
      </c>
      <c r="K249" s="253">
        <v>1770</v>
      </c>
      <c r="L249" s="522">
        <v>1934</v>
      </c>
      <c r="M249" s="522">
        <v>1810</v>
      </c>
      <c r="N249" s="522">
        <v>1420</v>
      </c>
    </row>
    <row r="250" spans="1:14" x14ac:dyDescent="0.25">
      <c r="A250" s="523">
        <v>2002</v>
      </c>
      <c r="B250" s="432">
        <v>2102</v>
      </c>
      <c r="C250" s="432">
        <v>1201</v>
      </c>
      <c r="D250" s="253">
        <v>1027</v>
      </c>
      <c r="E250" s="253">
        <v>1052</v>
      </c>
      <c r="F250" s="253">
        <v>1156</v>
      </c>
      <c r="G250" s="253">
        <v>1899</v>
      </c>
      <c r="H250" s="253">
        <v>2387</v>
      </c>
      <c r="I250" s="253">
        <v>2387</v>
      </c>
      <c r="J250" s="253">
        <v>2360</v>
      </c>
      <c r="K250" s="253">
        <v>2436</v>
      </c>
      <c r="L250" s="522">
        <v>2669</v>
      </c>
      <c r="M250" s="522">
        <v>2552</v>
      </c>
      <c r="N250" s="522">
        <v>2102</v>
      </c>
    </row>
    <row r="251" spans="1:14" x14ac:dyDescent="0.25">
      <c r="A251" s="523">
        <v>2003</v>
      </c>
      <c r="B251" s="432">
        <v>1945</v>
      </c>
      <c r="C251" s="432">
        <v>2074</v>
      </c>
      <c r="D251" s="253">
        <v>2406</v>
      </c>
      <c r="E251" s="253">
        <v>2454</v>
      </c>
      <c r="F251" s="253">
        <v>2238</v>
      </c>
      <c r="G251" s="253">
        <v>1685</v>
      </c>
      <c r="H251" s="253">
        <v>1819</v>
      </c>
      <c r="I251" s="253">
        <v>2319</v>
      </c>
      <c r="J251" s="253">
        <v>2513</v>
      </c>
      <c r="K251" s="253">
        <v>2768</v>
      </c>
      <c r="L251" s="522">
        <v>2655</v>
      </c>
      <c r="M251" s="522">
        <v>2348</v>
      </c>
      <c r="N251" s="522">
        <v>1945</v>
      </c>
    </row>
    <row r="252" spans="1:14" x14ac:dyDescent="0.25">
      <c r="A252" s="523">
        <v>2004</v>
      </c>
      <c r="B252" s="432">
        <v>1927</v>
      </c>
      <c r="C252" s="432">
        <v>1894</v>
      </c>
      <c r="D252" s="253">
        <v>1894</v>
      </c>
      <c r="E252" s="253">
        <v>1862</v>
      </c>
      <c r="F252" s="253">
        <v>1925</v>
      </c>
      <c r="G252" s="253">
        <v>2268</v>
      </c>
      <c r="H252" s="253">
        <v>2756</v>
      </c>
      <c r="I252" s="253">
        <v>2580</v>
      </c>
      <c r="J252" s="253">
        <v>2609</v>
      </c>
      <c r="K252" s="253">
        <v>2722</v>
      </c>
      <c r="L252" s="522">
        <v>2541</v>
      </c>
      <c r="M252" s="522">
        <v>2251</v>
      </c>
      <c r="N252" s="522">
        <v>1927</v>
      </c>
    </row>
    <row r="253" spans="1:14" x14ac:dyDescent="0.25">
      <c r="A253" s="523">
        <v>2005</v>
      </c>
      <c r="B253" s="432">
        <v>4108</v>
      </c>
      <c r="C253" s="432">
        <v>1624</v>
      </c>
      <c r="D253" s="253">
        <v>1905</v>
      </c>
      <c r="E253" s="253">
        <v>2097</v>
      </c>
      <c r="F253" s="253">
        <v>2787</v>
      </c>
      <c r="G253" s="253">
        <v>3195</v>
      </c>
      <c r="H253" s="253">
        <v>3376</v>
      </c>
      <c r="I253" s="253">
        <v>3753</v>
      </c>
      <c r="J253" s="253">
        <v>4225</v>
      </c>
      <c r="K253" s="253">
        <v>4802</v>
      </c>
      <c r="L253" s="522">
        <v>5062</v>
      </c>
      <c r="M253" s="522">
        <v>4635</v>
      </c>
      <c r="N253" s="522">
        <v>4108</v>
      </c>
    </row>
    <row r="254" spans="1:14" x14ac:dyDescent="0.25">
      <c r="A254" s="523">
        <v>2006</v>
      </c>
      <c r="B254" s="432">
        <v>3917</v>
      </c>
      <c r="C254" s="432">
        <v>3904</v>
      </c>
      <c r="D254" s="253">
        <v>5281</v>
      </c>
      <c r="E254" s="253">
        <v>4905</v>
      </c>
      <c r="F254" s="253">
        <v>4604</v>
      </c>
      <c r="G254" s="253">
        <v>5252</v>
      </c>
      <c r="H254" s="253">
        <v>5156</v>
      </c>
      <c r="I254" s="253">
        <v>4984</v>
      </c>
      <c r="J254" s="253">
        <v>5279</v>
      </c>
      <c r="K254" s="253">
        <v>5220</v>
      </c>
      <c r="L254" s="522">
        <v>4324</v>
      </c>
      <c r="M254" s="522">
        <v>4221</v>
      </c>
      <c r="N254" s="522">
        <v>3917</v>
      </c>
    </row>
    <row r="255" spans="1:14" x14ac:dyDescent="0.25">
      <c r="A255" s="523">
        <v>2007</v>
      </c>
      <c r="B255" s="432">
        <v>6789</v>
      </c>
      <c r="C255" s="432">
        <v>3670</v>
      </c>
      <c r="D255" s="253">
        <v>3153</v>
      </c>
      <c r="E255" s="253">
        <v>3476</v>
      </c>
      <c r="F255" s="253">
        <v>4249</v>
      </c>
      <c r="G255" s="253">
        <v>4771</v>
      </c>
      <c r="H255" s="253">
        <v>4688</v>
      </c>
      <c r="I255" s="253">
        <v>4977</v>
      </c>
      <c r="J255" s="253">
        <v>5202</v>
      </c>
      <c r="K255" s="253">
        <v>5243</v>
      </c>
      <c r="L255" s="522">
        <v>5432</v>
      </c>
      <c r="M255" s="522">
        <v>6457</v>
      </c>
      <c r="N255" s="522">
        <v>6789</v>
      </c>
    </row>
    <row r="256" spans="1:14" x14ac:dyDescent="0.25">
      <c r="A256" s="523">
        <v>2008</v>
      </c>
      <c r="B256" s="432">
        <v>3673</v>
      </c>
      <c r="C256" s="432">
        <v>6423</v>
      </c>
      <c r="D256" s="253">
        <v>5813</v>
      </c>
      <c r="E256" s="253">
        <v>6571</v>
      </c>
      <c r="F256" s="253">
        <v>7062</v>
      </c>
      <c r="G256" s="253">
        <v>7229</v>
      </c>
      <c r="H256" s="253">
        <v>7910</v>
      </c>
      <c r="I256" s="253">
        <v>9210</v>
      </c>
      <c r="J256" s="253">
        <v>9139</v>
      </c>
      <c r="K256" s="253">
        <v>9029</v>
      </c>
      <c r="L256" s="522">
        <v>8495</v>
      </c>
      <c r="M256" s="522">
        <v>5046</v>
      </c>
      <c r="N256" s="522">
        <v>3673</v>
      </c>
    </row>
    <row r="257" spans="1:14" x14ac:dyDescent="0.25">
      <c r="A257" s="523">
        <v>2009</v>
      </c>
      <c r="B257" s="432">
        <v>7584</v>
      </c>
      <c r="C257" s="432">
        <v>4090</v>
      </c>
      <c r="D257" s="253">
        <v>5386</v>
      </c>
      <c r="E257" s="253">
        <v>4960</v>
      </c>
      <c r="F257" s="253">
        <v>5333</v>
      </c>
      <c r="G257" s="253">
        <v>5599</v>
      </c>
      <c r="H257" s="253">
        <v>6595</v>
      </c>
      <c r="I257" s="253">
        <v>7327</v>
      </c>
      <c r="J257" s="253">
        <v>7951</v>
      </c>
      <c r="K257" s="253">
        <v>7999</v>
      </c>
      <c r="L257" s="522">
        <v>7599</v>
      </c>
      <c r="M257" s="522">
        <v>8103</v>
      </c>
      <c r="N257" s="522">
        <v>7584</v>
      </c>
    </row>
    <row r="258" spans="1:14" ht="15" customHeight="1" x14ac:dyDescent="0.25">
      <c r="A258" s="523">
        <v>2010</v>
      </c>
      <c r="B258" s="432">
        <v>7805</v>
      </c>
      <c r="C258" s="432">
        <v>7600</v>
      </c>
      <c r="D258" s="253">
        <v>7152</v>
      </c>
      <c r="E258" s="253">
        <v>6724</v>
      </c>
      <c r="F258" s="253">
        <v>7183</v>
      </c>
      <c r="G258" s="253">
        <v>7638</v>
      </c>
      <c r="H258" s="253">
        <v>7372</v>
      </c>
      <c r="I258" s="253">
        <v>7458</v>
      </c>
      <c r="J258" s="253">
        <v>7568</v>
      </c>
      <c r="K258" s="253">
        <v>7484</v>
      </c>
      <c r="L258" s="522">
        <v>7820</v>
      </c>
      <c r="M258" s="522">
        <v>8037</v>
      </c>
      <c r="N258" s="522">
        <v>7805</v>
      </c>
    </row>
    <row r="259" spans="1:14" ht="15" customHeight="1" x14ac:dyDescent="0.25">
      <c r="A259" s="523">
        <v>2011</v>
      </c>
      <c r="B259" s="432">
        <v>8843</v>
      </c>
      <c r="C259" s="432">
        <v>7833</v>
      </c>
      <c r="D259" s="253">
        <v>7678</v>
      </c>
      <c r="E259" s="253">
        <v>8011</v>
      </c>
      <c r="F259" s="253">
        <v>8223</v>
      </c>
      <c r="G259" s="253">
        <v>8663</v>
      </c>
      <c r="H259" s="253">
        <v>8671</v>
      </c>
      <c r="I259" s="253">
        <v>8668</v>
      </c>
      <c r="J259" s="253">
        <v>9533</v>
      </c>
      <c r="K259" s="253">
        <v>9659</v>
      </c>
      <c r="L259" s="522">
        <v>9516</v>
      </c>
      <c r="M259" s="522">
        <v>9316</v>
      </c>
      <c r="N259" s="522">
        <v>8843</v>
      </c>
    </row>
    <row r="260" spans="1:14" x14ac:dyDescent="0.25">
      <c r="A260" s="523">
        <v>2012</v>
      </c>
      <c r="B260" s="432">
        <v>8362</v>
      </c>
      <c r="C260" s="432">
        <v>9115</v>
      </c>
      <c r="D260" s="253">
        <v>9187</v>
      </c>
      <c r="E260" s="253">
        <v>9495</v>
      </c>
      <c r="F260" s="253">
        <v>9502</v>
      </c>
      <c r="G260" s="253">
        <v>9596</v>
      </c>
      <c r="H260" s="253">
        <v>9084</v>
      </c>
      <c r="I260" s="253">
        <v>9205</v>
      </c>
      <c r="J260" s="253">
        <v>9932</v>
      </c>
      <c r="K260" s="253">
        <v>10296</v>
      </c>
      <c r="L260" s="522">
        <v>9901</v>
      </c>
      <c r="M260" s="522">
        <v>9281</v>
      </c>
      <c r="N260" s="522">
        <v>8362</v>
      </c>
    </row>
    <row r="261" spans="1:14" x14ac:dyDescent="0.25">
      <c r="A261" s="523">
        <v>2013</v>
      </c>
      <c r="B261" s="432">
        <v>7717</v>
      </c>
      <c r="C261" s="432">
        <v>7722</v>
      </c>
      <c r="D261" s="253">
        <v>7705</v>
      </c>
      <c r="E261" s="253">
        <v>7842</v>
      </c>
      <c r="F261" s="253">
        <v>7738</v>
      </c>
      <c r="G261" s="253">
        <v>7565</v>
      </c>
      <c r="H261" s="253">
        <v>7990</v>
      </c>
      <c r="I261" s="253">
        <v>8439</v>
      </c>
      <c r="J261" s="253">
        <v>8965</v>
      </c>
      <c r="K261" s="253">
        <v>9018</v>
      </c>
      <c r="L261" s="522">
        <v>8369</v>
      </c>
      <c r="M261" s="522">
        <v>8321</v>
      </c>
      <c r="N261" s="522">
        <v>7717</v>
      </c>
    </row>
    <row r="262" spans="1:14" x14ac:dyDescent="0.25">
      <c r="A262" s="523">
        <v>2014</v>
      </c>
      <c r="B262" s="432">
        <v>7242</v>
      </c>
      <c r="C262" s="432">
        <v>7648</v>
      </c>
      <c r="D262" s="253">
        <v>8000</v>
      </c>
      <c r="E262" s="253">
        <v>8989</v>
      </c>
      <c r="F262" s="253">
        <v>9655</v>
      </c>
      <c r="G262" s="253">
        <v>9670</v>
      </c>
      <c r="H262" s="253">
        <v>9438</v>
      </c>
      <c r="I262" s="253">
        <v>9479</v>
      </c>
      <c r="J262" s="253">
        <v>9775</v>
      </c>
      <c r="K262" s="253">
        <v>10071</v>
      </c>
      <c r="L262" s="522">
        <v>9380</v>
      </c>
      <c r="M262" s="522">
        <v>8792</v>
      </c>
      <c r="N262" s="522">
        <v>7242</v>
      </c>
    </row>
    <row r="263" spans="1:14" x14ac:dyDescent="0.25">
      <c r="A263" s="523">
        <v>2015</v>
      </c>
      <c r="B263" s="432">
        <v>4957</v>
      </c>
      <c r="C263" s="432">
        <v>5613</v>
      </c>
      <c r="D263" s="253">
        <v>6806</v>
      </c>
      <c r="E263" s="253">
        <v>8291</v>
      </c>
      <c r="F263" s="253">
        <v>7650</v>
      </c>
      <c r="G263" s="253">
        <v>8052</v>
      </c>
      <c r="H263" s="253">
        <v>8201</v>
      </c>
      <c r="I263" s="253">
        <v>8733</v>
      </c>
      <c r="J263" s="253">
        <v>7688</v>
      </c>
      <c r="K263" s="253">
        <v>6649</v>
      </c>
      <c r="L263" s="522">
        <v>6467</v>
      </c>
      <c r="M263" s="522">
        <v>6170</v>
      </c>
      <c r="N263" s="522">
        <v>4957</v>
      </c>
    </row>
    <row r="264" spans="1:14" x14ac:dyDescent="0.25">
      <c r="A264" s="523">
        <v>2016</v>
      </c>
      <c r="B264" s="432">
        <v>7870</v>
      </c>
      <c r="C264" s="432">
        <v>3505</v>
      </c>
      <c r="D264" s="253">
        <v>3371</v>
      </c>
      <c r="E264" s="253">
        <v>4117</v>
      </c>
      <c r="F264" s="253">
        <v>4264</v>
      </c>
      <c r="G264" s="253">
        <v>4570</v>
      </c>
      <c r="H264" s="253">
        <v>5958</v>
      </c>
      <c r="I264" s="253">
        <v>5913</v>
      </c>
      <c r="J264" s="253">
        <v>5635</v>
      </c>
      <c r="K264" s="253">
        <v>6741</v>
      </c>
      <c r="L264" s="522">
        <v>7468</v>
      </c>
      <c r="M264" s="522">
        <v>7219</v>
      </c>
      <c r="N264" s="522">
        <v>7870</v>
      </c>
    </row>
    <row r="265" spans="1:14" x14ac:dyDescent="0.25">
      <c r="A265" s="523">
        <v>2017</v>
      </c>
      <c r="B265" s="432">
        <v>9566</v>
      </c>
      <c r="C265" s="253">
        <v>8327</v>
      </c>
      <c r="D265" s="253">
        <v>8319</v>
      </c>
      <c r="E265" s="253">
        <v>8065</v>
      </c>
      <c r="F265" s="253">
        <v>7643</v>
      </c>
      <c r="G265" s="253">
        <v>7563</v>
      </c>
      <c r="H265" s="253">
        <v>7649</v>
      </c>
      <c r="I265" s="253">
        <v>7751</v>
      </c>
      <c r="J265" s="253">
        <v>8624</v>
      </c>
      <c r="K265" s="253">
        <v>9303</v>
      </c>
      <c r="L265" s="522">
        <v>9299</v>
      </c>
      <c r="M265" s="522">
        <v>9745</v>
      </c>
      <c r="N265" s="522">
        <v>9566</v>
      </c>
    </row>
    <row r="266" spans="1:14" x14ac:dyDescent="0.25">
      <c r="A266" s="523">
        <v>2018</v>
      </c>
      <c r="B266" s="522">
        <v>12918</v>
      </c>
      <c r="C266" s="253">
        <v>9858</v>
      </c>
      <c r="D266" s="253">
        <v>9769</v>
      </c>
      <c r="E266" s="253">
        <v>9672</v>
      </c>
      <c r="F266" s="522">
        <v>10784</v>
      </c>
      <c r="G266" s="522">
        <v>13198</v>
      </c>
      <c r="H266" s="522">
        <v>14349</v>
      </c>
      <c r="I266" s="522">
        <v>13634</v>
      </c>
      <c r="J266" s="522">
        <v>14218</v>
      </c>
      <c r="K266" s="522">
        <v>15664</v>
      </c>
      <c r="L266" s="522">
        <v>16533</v>
      </c>
      <c r="M266" s="522">
        <v>15292</v>
      </c>
      <c r="N266" s="522">
        <v>12918</v>
      </c>
    </row>
    <row r="267" spans="1:14" x14ac:dyDescent="0.25">
      <c r="A267" s="523">
        <v>2019</v>
      </c>
      <c r="B267" s="432">
        <v>7187</v>
      </c>
      <c r="C267" s="253">
        <v>12755</v>
      </c>
      <c r="D267" s="253">
        <v>14372</v>
      </c>
      <c r="E267" s="253">
        <v>15626</v>
      </c>
      <c r="F267" s="253">
        <v>16048</v>
      </c>
      <c r="G267" s="253">
        <v>16310</v>
      </c>
      <c r="H267" s="253">
        <v>14536</v>
      </c>
      <c r="I267" s="253">
        <v>14758</v>
      </c>
      <c r="J267" s="253">
        <v>13736</v>
      </c>
      <c r="K267" s="253">
        <v>11721</v>
      </c>
      <c r="L267" s="176">
        <v>10899</v>
      </c>
      <c r="M267" s="253">
        <v>8070</v>
      </c>
      <c r="N267" s="176">
        <v>7187</v>
      </c>
    </row>
    <row r="268" spans="1:14" x14ac:dyDescent="0.25">
      <c r="A268" s="523">
        <v>2020</v>
      </c>
      <c r="B268" s="432">
        <v>12455</v>
      </c>
      <c r="C268" s="404">
        <v>11690</v>
      </c>
      <c r="D268" s="404">
        <v>11411</v>
      </c>
      <c r="E268" s="253">
        <v>11572</v>
      </c>
      <c r="F268" s="253">
        <v>8882</v>
      </c>
      <c r="G268" s="253">
        <v>7061</v>
      </c>
      <c r="H268" s="253">
        <v>6209</v>
      </c>
      <c r="I268" s="253">
        <v>8666</v>
      </c>
      <c r="J268" s="253">
        <v>10680</v>
      </c>
      <c r="K268" s="253">
        <v>12052</v>
      </c>
      <c r="L268" s="176">
        <v>11432</v>
      </c>
      <c r="M268" s="253">
        <v>11361</v>
      </c>
      <c r="N268" s="176">
        <v>12455</v>
      </c>
    </row>
    <row r="269" spans="1:14" ht="15" customHeight="1" x14ac:dyDescent="0.25">
      <c r="A269" s="606" t="s">
        <v>980</v>
      </c>
      <c r="B269" s="606"/>
      <c r="C269" s="606"/>
      <c r="D269" s="606"/>
      <c r="E269" s="606"/>
      <c r="F269" s="606"/>
      <c r="G269" s="606"/>
      <c r="H269" s="606"/>
      <c r="I269" s="606"/>
      <c r="J269" s="606"/>
      <c r="K269" s="606"/>
      <c r="L269" s="606"/>
      <c r="M269" s="606"/>
      <c r="N269" s="606"/>
    </row>
    <row r="270" spans="1:14" ht="15" customHeight="1" x14ac:dyDescent="0.25">
      <c r="A270" s="569" t="s">
        <v>393</v>
      </c>
      <c r="B270" s="569"/>
      <c r="C270" s="569"/>
      <c r="D270" s="569"/>
      <c r="E270" s="569"/>
      <c r="F270" s="569"/>
      <c r="G270" s="569"/>
      <c r="H270" s="569"/>
      <c r="I270" s="569"/>
      <c r="J270" s="569"/>
      <c r="K270" s="569"/>
      <c r="L270" s="569"/>
      <c r="M270" s="569"/>
      <c r="N270" s="569"/>
    </row>
    <row r="271" spans="1:14" x14ac:dyDescent="0.25">
      <c r="A271" s="523">
        <v>1999</v>
      </c>
      <c r="B271" s="426">
        <v>257.2</v>
      </c>
      <c r="C271" s="426">
        <v>107.6</v>
      </c>
      <c r="D271" s="207">
        <v>103</v>
      </c>
      <c r="E271" s="207">
        <v>103.5</v>
      </c>
      <c r="F271" s="207">
        <v>102.8</v>
      </c>
      <c r="G271" s="207">
        <v>101.6</v>
      </c>
      <c r="H271" s="207">
        <v>103.7</v>
      </c>
      <c r="I271" s="207">
        <v>115.9</v>
      </c>
      <c r="J271" s="207">
        <v>113.7</v>
      </c>
      <c r="K271" s="207">
        <v>124.2</v>
      </c>
      <c r="L271" s="525">
        <v>120.9</v>
      </c>
      <c r="M271" s="525">
        <v>100.5</v>
      </c>
      <c r="N271" s="525">
        <v>104</v>
      </c>
    </row>
    <row r="272" spans="1:14" x14ac:dyDescent="0.25">
      <c r="A272" s="523">
        <v>2000</v>
      </c>
      <c r="B272" s="426">
        <v>187.5</v>
      </c>
      <c r="C272" s="426">
        <v>104.9</v>
      </c>
      <c r="D272" s="207">
        <v>103.2</v>
      </c>
      <c r="E272" s="207">
        <v>102.2</v>
      </c>
      <c r="F272" s="207">
        <v>98.4</v>
      </c>
      <c r="G272" s="207">
        <v>100.3</v>
      </c>
      <c r="H272" s="207">
        <v>103.7</v>
      </c>
      <c r="I272" s="207">
        <v>107.6</v>
      </c>
      <c r="J272" s="207">
        <v>121</v>
      </c>
      <c r="K272" s="207">
        <v>108.2</v>
      </c>
      <c r="L272" s="525">
        <v>114.4</v>
      </c>
      <c r="M272" s="525">
        <v>106.8</v>
      </c>
      <c r="N272" s="525">
        <v>96.3</v>
      </c>
    </row>
    <row r="273" spans="1:14" x14ac:dyDescent="0.25">
      <c r="A273" s="523">
        <v>2001</v>
      </c>
      <c r="B273" s="426">
        <v>64</v>
      </c>
      <c r="C273" s="426">
        <v>89.8</v>
      </c>
      <c r="D273" s="207">
        <v>89.7</v>
      </c>
      <c r="E273" s="207">
        <v>96.1</v>
      </c>
      <c r="F273" s="207">
        <v>95</v>
      </c>
      <c r="G273" s="207">
        <v>96</v>
      </c>
      <c r="H273" s="207">
        <v>100.8</v>
      </c>
      <c r="I273" s="207">
        <v>94.9</v>
      </c>
      <c r="J273" s="207">
        <v>104.8</v>
      </c>
      <c r="K273" s="207">
        <v>107.4</v>
      </c>
      <c r="L273" s="525">
        <v>108.9</v>
      </c>
      <c r="M273" s="525">
        <v>97.3</v>
      </c>
      <c r="N273" s="525">
        <v>79.599999999999994</v>
      </c>
    </row>
    <row r="274" spans="1:14" x14ac:dyDescent="0.25">
      <c r="A274" s="523">
        <v>2002</v>
      </c>
      <c r="B274" s="426">
        <v>155.5</v>
      </c>
      <c r="C274" s="426">
        <v>92</v>
      </c>
      <c r="D274" s="207">
        <v>90.5</v>
      </c>
      <c r="E274" s="207">
        <v>99.6</v>
      </c>
      <c r="F274" s="207">
        <v>106.7</v>
      </c>
      <c r="G274" s="207">
        <v>159.5</v>
      </c>
      <c r="H274" s="207">
        <v>126.9</v>
      </c>
      <c r="I274" s="207">
        <v>99.1</v>
      </c>
      <c r="J274" s="207">
        <v>99.7</v>
      </c>
      <c r="K274" s="207">
        <v>103.8</v>
      </c>
      <c r="L274" s="525">
        <v>109.4</v>
      </c>
      <c r="M274" s="525">
        <v>95.2</v>
      </c>
      <c r="N274" s="525">
        <v>81.400000000000006</v>
      </c>
    </row>
    <row r="275" spans="1:14" x14ac:dyDescent="0.25">
      <c r="A275" s="523">
        <v>2003</v>
      </c>
      <c r="B275" s="426">
        <v>97.9</v>
      </c>
      <c r="C275" s="426">
        <v>100.6</v>
      </c>
      <c r="D275" s="207">
        <v>117.2</v>
      </c>
      <c r="E275" s="207">
        <v>101</v>
      </c>
      <c r="F275" s="207">
        <v>89.4</v>
      </c>
      <c r="G275" s="207">
        <v>77.5</v>
      </c>
      <c r="H275" s="207">
        <v>114.5</v>
      </c>
      <c r="I275" s="207">
        <v>120.8</v>
      </c>
      <c r="J275" s="207">
        <v>109.3</v>
      </c>
      <c r="K275" s="207">
        <v>107.2</v>
      </c>
      <c r="L275" s="525">
        <v>93.7</v>
      </c>
      <c r="M275" s="525">
        <v>87.6</v>
      </c>
      <c r="N275" s="525">
        <v>89.4</v>
      </c>
    </row>
    <row r="276" spans="1:14" x14ac:dyDescent="0.25">
      <c r="A276" s="523">
        <v>2004</v>
      </c>
      <c r="B276" s="426">
        <v>94.8</v>
      </c>
      <c r="C276" s="426">
        <v>88.3</v>
      </c>
      <c r="D276" s="207">
        <v>98.9</v>
      </c>
      <c r="E276" s="207">
        <v>96.9</v>
      </c>
      <c r="F276" s="207">
        <v>107.1</v>
      </c>
      <c r="G276" s="207">
        <v>117.2</v>
      </c>
      <c r="H276" s="207">
        <v>123.5</v>
      </c>
      <c r="I276" s="207">
        <v>93.8</v>
      </c>
      <c r="J276" s="207">
        <v>99.8</v>
      </c>
      <c r="K276" s="207">
        <v>105.8</v>
      </c>
      <c r="L276" s="525">
        <v>95.7</v>
      </c>
      <c r="M276" s="525">
        <v>90.8</v>
      </c>
      <c r="N276" s="525">
        <v>83.9</v>
      </c>
    </row>
    <row r="277" spans="1:14" x14ac:dyDescent="0.25">
      <c r="A277" s="523">
        <v>2005</v>
      </c>
      <c r="B277" s="426">
        <v>207.6</v>
      </c>
      <c r="C277" s="426">
        <v>84</v>
      </c>
      <c r="D277" s="207">
        <v>112.4</v>
      </c>
      <c r="E277" s="207">
        <v>114.1</v>
      </c>
      <c r="F277" s="207">
        <v>129.19999999999999</v>
      </c>
      <c r="G277" s="207">
        <v>117.6</v>
      </c>
      <c r="H277" s="207">
        <v>103.5</v>
      </c>
      <c r="I277" s="207">
        <v>111.7</v>
      </c>
      <c r="J277" s="207">
        <v>111.7</v>
      </c>
      <c r="K277" s="207">
        <v>115.7</v>
      </c>
      <c r="L277" s="525">
        <v>103.3</v>
      </c>
      <c r="M277" s="525">
        <v>92.5</v>
      </c>
      <c r="N277" s="525">
        <v>88.8</v>
      </c>
    </row>
    <row r="278" spans="1:14" x14ac:dyDescent="0.25">
      <c r="A278" s="523">
        <v>2006</v>
      </c>
      <c r="B278" s="426">
        <v>101.3</v>
      </c>
      <c r="C278" s="426">
        <v>100</v>
      </c>
      <c r="D278" s="207">
        <v>132.4</v>
      </c>
      <c r="E278" s="207">
        <v>93.7</v>
      </c>
      <c r="F278" s="207">
        <v>93</v>
      </c>
      <c r="G278" s="207">
        <v>113.2</v>
      </c>
      <c r="H278" s="207">
        <v>99.2</v>
      </c>
      <c r="I278" s="207">
        <v>96</v>
      </c>
      <c r="J278" s="207">
        <v>105.1</v>
      </c>
      <c r="K278" s="207">
        <v>99.5</v>
      </c>
      <c r="L278" s="525">
        <v>83.7</v>
      </c>
      <c r="M278" s="525">
        <v>97.7</v>
      </c>
      <c r="N278" s="525">
        <v>95.2</v>
      </c>
    </row>
    <row r="279" spans="1:14" x14ac:dyDescent="0.25">
      <c r="A279" s="523">
        <v>2007</v>
      </c>
      <c r="B279" s="426">
        <v>162.9</v>
      </c>
      <c r="C279" s="426">
        <v>95.5</v>
      </c>
      <c r="D279" s="207">
        <v>89.2</v>
      </c>
      <c r="E279" s="207">
        <v>107.9</v>
      </c>
      <c r="F279" s="207">
        <v>118.5</v>
      </c>
      <c r="G279" s="207">
        <v>110.4</v>
      </c>
      <c r="H279" s="207">
        <v>98.6</v>
      </c>
      <c r="I279" s="207">
        <v>105.6</v>
      </c>
      <c r="J279" s="207">
        <v>104.1</v>
      </c>
      <c r="K279" s="207">
        <v>100.6</v>
      </c>
      <c r="L279" s="525">
        <v>103.6</v>
      </c>
      <c r="M279" s="525">
        <v>117.4</v>
      </c>
      <c r="N279" s="525">
        <v>102.3</v>
      </c>
    </row>
    <row r="280" spans="1:14" x14ac:dyDescent="0.25">
      <c r="A280" s="523">
        <v>2008</v>
      </c>
      <c r="B280" s="426">
        <v>52.1</v>
      </c>
      <c r="C280" s="426">
        <v>94.4</v>
      </c>
      <c r="D280" s="207">
        <v>90.9</v>
      </c>
      <c r="E280" s="207">
        <v>111.6</v>
      </c>
      <c r="F280" s="207">
        <v>107.2</v>
      </c>
      <c r="G280" s="207">
        <v>102.9</v>
      </c>
      <c r="H280" s="207">
        <v>113.3</v>
      </c>
      <c r="I280" s="207">
        <v>117.3</v>
      </c>
      <c r="J280" s="207">
        <v>98.7</v>
      </c>
      <c r="K280" s="207">
        <v>97.8</v>
      </c>
      <c r="L280" s="525">
        <v>92.3</v>
      </c>
      <c r="M280" s="525">
        <v>56.6</v>
      </c>
      <c r="N280" s="525">
        <v>73.7</v>
      </c>
    </row>
    <row r="281" spans="1:14" ht="15" customHeight="1" x14ac:dyDescent="0.25">
      <c r="A281" s="523">
        <v>2009</v>
      </c>
      <c r="B281" s="426">
        <v>156</v>
      </c>
      <c r="C281" s="426">
        <v>102</v>
      </c>
      <c r="D281" s="207">
        <v>113.5</v>
      </c>
      <c r="E281" s="207">
        <v>93.2</v>
      </c>
      <c r="F281" s="207">
        <v>104.6</v>
      </c>
      <c r="G281" s="207">
        <v>105</v>
      </c>
      <c r="H281" s="207">
        <v>111.8</v>
      </c>
      <c r="I281" s="207">
        <v>110.4</v>
      </c>
      <c r="J281" s="207">
        <v>105.5</v>
      </c>
      <c r="K281" s="207">
        <v>101.3</v>
      </c>
      <c r="L281" s="525">
        <v>96.8</v>
      </c>
      <c r="M281" s="525">
        <v>107</v>
      </c>
      <c r="N281" s="525">
        <v>96.4</v>
      </c>
    </row>
    <row r="282" spans="1:14" ht="15" customHeight="1" x14ac:dyDescent="0.25">
      <c r="A282" s="523">
        <v>2010</v>
      </c>
      <c r="B282" s="426">
        <v>103.4</v>
      </c>
      <c r="C282" s="426">
        <v>101</v>
      </c>
      <c r="D282" s="207">
        <v>93.4</v>
      </c>
      <c r="E282" s="207">
        <v>93.8</v>
      </c>
      <c r="F282" s="207">
        <v>108.3</v>
      </c>
      <c r="G282" s="207">
        <v>106.8</v>
      </c>
      <c r="H282" s="207">
        <v>95.6</v>
      </c>
      <c r="I282" s="207">
        <v>100</v>
      </c>
      <c r="J282" s="207">
        <v>101.9</v>
      </c>
      <c r="K282" s="207">
        <v>100</v>
      </c>
      <c r="L282" s="525">
        <v>104.2</v>
      </c>
      <c r="M282" s="525">
        <v>103.8</v>
      </c>
      <c r="N282" s="525">
        <v>96</v>
      </c>
    </row>
    <row r="283" spans="1:14" x14ac:dyDescent="0.25">
      <c r="A283" s="523">
        <v>2011</v>
      </c>
      <c r="B283" s="426">
        <v>112.4</v>
      </c>
      <c r="C283" s="426">
        <v>100</v>
      </c>
      <c r="D283" s="207">
        <v>97.5</v>
      </c>
      <c r="E283" s="207">
        <v>104.6</v>
      </c>
      <c r="F283" s="207">
        <v>103.5</v>
      </c>
      <c r="G283" s="207">
        <v>104.5</v>
      </c>
      <c r="H283" s="207">
        <v>99.3</v>
      </c>
      <c r="I283" s="207">
        <v>99.6</v>
      </c>
      <c r="J283" s="207">
        <v>110.4</v>
      </c>
      <c r="K283" s="207">
        <v>101.6</v>
      </c>
      <c r="L283" s="525">
        <v>98.3</v>
      </c>
      <c r="M283" s="525">
        <v>98.9</v>
      </c>
      <c r="N283" s="525">
        <v>94.7</v>
      </c>
    </row>
    <row r="284" spans="1:14" x14ac:dyDescent="0.25">
      <c r="A284" s="523">
        <v>2012</v>
      </c>
      <c r="B284" s="426">
        <v>95.8</v>
      </c>
      <c r="C284" s="426">
        <v>102</v>
      </c>
      <c r="D284" s="207">
        <v>101.3</v>
      </c>
      <c r="E284" s="207">
        <v>101.7</v>
      </c>
      <c r="F284" s="207">
        <v>100.1</v>
      </c>
      <c r="G284" s="207">
        <v>99.8</v>
      </c>
      <c r="H284" s="207">
        <v>96.1</v>
      </c>
      <c r="I284" s="207">
        <v>101.6</v>
      </c>
      <c r="J284" s="207">
        <v>105.8</v>
      </c>
      <c r="K284" s="207">
        <v>104.6</v>
      </c>
      <c r="L284" s="525">
        <v>98.1</v>
      </c>
      <c r="M284" s="525">
        <v>95.8</v>
      </c>
      <c r="N284" s="525">
        <v>90</v>
      </c>
    </row>
    <row r="285" spans="1:14" x14ac:dyDescent="0.25">
      <c r="A285" s="523">
        <v>2013</v>
      </c>
      <c r="B285" s="426">
        <v>98.5</v>
      </c>
      <c r="C285" s="426">
        <v>99.8</v>
      </c>
      <c r="D285" s="207">
        <v>100.4</v>
      </c>
      <c r="E285" s="207">
        <v>100.1</v>
      </c>
      <c r="F285" s="207">
        <v>98.6</v>
      </c>
      <c r="G285" s="207">
        <v>98.1</v>
      </c>
      <c r="H285" s="207">
        <v>103.6</v>
      </c>
      <c r="I285" s="207">
        <v>103.9</v>
      </c>
      <c r="J285" s="207">
        <v>107.4</v>
      </c>
      <c r="K285" s="207">
        <v>100.2</v>
      </c>
      <c r="L285" s="525">
        <v>94.5</v>
      </c>
      <c r="M285" s="525">
        <v>99.8</v>
      </c>
      <c r="N285" s="525">
        <v>93.1</v>
      </c>
    </row>
    <row r="286" spans="1:14" x14ac:dyDescent="0.25">
      <c r="A286" s="523">
        <v>2014</v>
      </c>
      <c r="B286" s="426">
        <v>89.1</v>
      </c>
      <c r="C286" s="426">
        <v>95.8</v>
      </c>
      <c r="D286" s="207">
        <v>103.6</v>
      </c>
      <c r="E286" s="207">
        <v>111.8</v>
      </c>
      <c r="F286" s="207">
        <v>108</v>
      </c>
      <c r="G286" s="207">
        <v>99.8</v>
      </c>
      <c r="H286" s="207">
        <v>99.2</v>
      </c>
      <c r="I286" s="207">
        <v>99.2</v>
      </c>
      <c r="J286" s="207">
        <v>101.9</v>
      </c>
      <c r="K286" s="207">
        <v>102.3</v>
      </c>
      <c r="L286" s="525">
        <v>95.6</v>
      </c>
      <c r="M286" s="525">
        <v>89.9</v>
      </c>
      <c r="N286" s="525">
        <v>84.5</v>
      </c>
    </row>
    <row r="287" spans="1:14" x14ac:dyDescent="0.25">
      <c r="A287" s="523">
        <v>2015</v>
      </c>
      <c r="B287" s="426">
        <v>64.8</v>
      </c>
      <c r="C287" s="426">
        <v>77.7</v>
      </c>
      <c r="D287" s="207">
        <v>126.7</v>
      </c>
      <c r="E287" s="207">
        <v>118.5</v>
      </c>
      <c r="F287" s="207">
        <v>92.4</v>
      </c>
      <c r="G287" s="207">
        <v>105</v>
      </c>
      <c r="H287" s="207">
        <v>100.7</v>
      </c>
      <c r="I287" s="207">
        <v>103.3</v>
      </c>
      <c r="J287" s="207">
        <v>88.5</v>
      </c>
      <c r="K287" s="207">
        <v>86.6</v>
      </c>
      <c r="L287" s="525">
        <v>97.3</v>
      </c>
      <c r="M287" s="525">
        <v>94.8</v>
      </c>
      <c r="N287" s="525">
        <v>77.900000000000006</v>
      </c>
    </row>
    <row r="288" spans="1:14" x14ac:dyDescent="0.25">
      <c r="A288" s="523">
        <v>2016</v>
      </c>
      <c r="B288" s="426">
        <v>166.9</v>
      </c>
      <c r="C288" s="426">
        <v>79.5</v>
      </c>
      <c r="D288" s="207">
        <v>97.3</v>
      </c>
      <c r="E288" s="207">
        <v>124.1</v>
      </c>
      <c r="F288" s="207">
        <v>105.4</v>
      </c>
      <c r="G288" s="207">
        <v>105.3</v>
      </c>
      <c r="H288" s="207">
        <v>119.8</v>
      </c>
      <c r="I288" s="207">
        <v>99.9</v>
      </c>
      <c r="J288" s="207">
        <v>96.1</v>
      </c>
      <c r="K288" s="207">
        <v>116.8</v>
      </c>
      <c r="L288" s="525">
        <v>110.7</v>
      </c>
      <c r="M288" s="525">
        <v>99</v>
      </c>
      <c r="N288" s="525">
        <v>106.5</v>
      </c>
    </row>
    <row r="289" spans="1:14" x14ac:dyDescent="0.25">
      <c r="A289" s="523">
        <v>2017</v>
      </c>
      <c r="B289" s="426">
        <v>123.7</v>
      </c>
      <c r="C289" s="426">
        <v>107</v>
      </c>
      <c r="D289" s="207">
        <v>99.7</v>
      </c>
      <c r="E289" s="207">
        <v>97.7</v>
      </c>
      <c r="F289" s="207">
        <v>93.9</v>
      </c>
      <c r="G289" s="207">
        <v>98</v>
      </c>
      <c r="H289" s="207">
        <v>101.8</v>
      </c>
      <c r="I289" s="207">
        <v>102.1</v>
      </c>
      <c r="J289" s="207">
        <v>111.3</v>
      </c>
      <c r="K289" s="207">
        <v>107.6</v>
      </c>
      <c r="L289" s="525">
        <v>100.2</v>
      </c>
      <c r="M289" s="525">
        <v>103.7</v>
      </c>
      <c r="N289" s="525">
        <v>99.8</v>
      </c>
    </row>
    <row r="290" spans="1:14" x14ac:dyDescent="0.25">
      <c r="A290" s="523">
        <v>2018</v>
      </c>
      <c r="B290" s="525">
        <v>125.8</v>
      </c>
      <c r="C290" s="525">
        <v>101.8</v>
      </c>
      <c r="D290" s="525">
        <v>94.8</v>
      </c>
      <c r="E290" s="525">
        <v>99.2</v>
      </c>
      <c r="F290" s="525">
        <v>111.6</v>
      </c>
      <c r="G290" s="525">
        <v>116.9</v>
      </c>
      <c r="H290" s="525">
        <v>107.9</v>
      </c>
      <c r="I290" s="525">
        <v>97</v>
      </c>
      <c r="J290" s="525">
        <v>105.5</v>
      </c>
      <c r="K290" s="525">
        <v>109.8</v>
      </c>
      <c r="L290" s="525">
        <v>106.5</v>
      </c>
      <c r="M290" s="525">
        <v>91.8</v>
      </c>
      <c r="N290" s="525">
        <v>85</v>
      </c>
    </row>
    <row r="291" spans="1:14" x14ac:dyDescent="0.25">
      <c r="A291" s="523">
        <v>2019</v>
      </c>
      <c r="B291" s="199">
        <v>60.9</v>
      </c>
      <c r="C291" s="525">
        <v>96.5</v>
      </c>
      <c r="D291" s="176">
        <v>114.4</v>
      </c>
      <c r="E291" s="176">
        <v>107.8</v>
      </c>
      <c r="F291" s="176">
        <v>102.3</v>
      </c>
      <c r="G291" s="176">
        <v>101.4</v>
      </c>
      <c r="H291" s="188">
        <v>83</v>
      </c>
      <c r="I291" s="176">
        <v>105.5</v>
      </c>
      <c r="J291" s="176">
        <v>98.7</v>
      </c>
      <c r="K291" s="176">
        <v>85.9</v>
      </c>
      <c r="L291" s="176">
        <v>91.9</v>
      </c>
      <c r="M291" s="176">
        <v>77.400000000000006</v>
      </c>
      <c r="N291" s="176">
        <v>93.5</v>
      </c>
    </row>
    <row r="292" spans="1:14" ht="15" customHeight="1" x14ac:dyDescent="0.25">
      <c r="A292" s="523">
        <v>2020</v>
      </c>
      <c r="B292" s="199">
        <v>118.9</v>
      </c>
      <c r="C292" s="525">
        <v>108.4</v>
      </c>
      <c r="D292" s="525">
        <v>98.5</v>
      </c>
      <c r="E292" s="191">
        <v>97.9</v>
      </c>
      <c r="F292" s="176">
        <v>74.599999999999994</v>
      </c>
      <c r="G292" s="176">
        <v>86.7</v>
      </c>
      <c r="H292" s="188">
        <v>113.4</v>
      </c>
      <c r="I292" s="176">
        <v>106.4</v>
      </c>
      <c r="J292" s="176">
        <v>119.1</v>
      </c>
      <c r="K292" s="176">
        <v>110.1</v>
      </c>
      <c r="L292" s="176">
        <v>101.6</v>
      </c>
      <c r="M292" s="176">
        <v>102.3</v>
      </c>
      <c r="N292" s="176">
        <v>106.9</v>
      </c>
    </row>
    <row r="293" spans="1:14" ht="15" customHeight="1" x14ac:dyDescent="0.25">
      <c r="A293" s="557" t="s">
        <v>996</v>
      </c>
      <c r="B293" s="557"/>
      <c r="C293" s="557"/>
      <c r="D293" s="557"/>
      <c r="E293" s="557"/>
      <c r="F293" s="557"/>
      <c r="G293" s="557"/>
      <c r="H293" s="557"/>
      <c r="I293" s="557"/>
      <c r="J293" s="557"/>
      <c r="K293" s="557"/>
      <c r="L293" s="557"/>
      <c r="M293" s="557"/>
      <c r="N293" s="557"/>
    </row>
    <row r="294" spans="1:14" ht="15" customHeight="1" x14ac:dyDescent="0.25">
      <c r="A294" s="579" t="s">
        <v>502</v>
      </c>
      <c r="B294" s="579"/>
      <c r="C294" s="579"/>
      <c r="D294" s="579"/>
      <c r="E294" s="579"/>
      <c r="F294" s="579"/>
      <c r="G294" s="579"/>
      <c r="H294" s="579"/>
      <c r="I294" s="579"/>
      <c r="J294" s="579"/>
      <c r="K294" s="579"/>
      <c r="L294" s="579"/>
      <c r="M294" s="579"/>
      <c r="N294" s="579"/>
    </row>
    <row r="295" spans="1:14" s="142" customFormat="1" x14ac:dyDescent="0.25">
      <c r="A295" s="600" t="s">
        <v>997</v>
      </c>
      <c r="B295" s="600"/>
      <c r="C295" s="600"/>
      <c r="D295" s="600"/>
      <c r="E295" s="600"/>
      <c r="F295" s="600"/>
      <c r="G295" s="600"/>
      <c r="H295" s="600"/>
      <c r="I295" s="600"/>
      <c r="J295" s="600"/>
      <c r="K295" s="600"/>
      <c r="L295" s="600"/>
      <c r="M295" s="600"/>
      <c r="N295" s="600"/>
    </row>
    <row r="296" spans="1:14" s="142" customFormat="1" x14ac:dyDescent="0.25">
      <c r="A296" s="601" t="s">
        <v>503</v>
      </c>
      <c r="B296" s="601"/>
      <c r="C296" s="601"/>
      <c r="D296" s="601"/>
      <c r="E296" s="601"/>
      <c r="F296" s="601"/>
      <c r="G296" s="601"/>
      <c r="H296" s="601"/>
      <c r="I296" s="601"/>
      <c r="J296" s="601"/>
      <c r="K296" s="601"/>
      <c r="L296" s="601"/>
      <c r="M296" s="601"/>
    </row>
    <row r="297" spans="1:14" x14ac:dyDescent="0.25">
      <c r="A297" s="233"/>
      <c r="B297" s="413"/>
      <c r="C297" s="413"/>
      <c r="D297" s="319"/>
      <c r="E297" s="319"/>
      <c r="F297" s="319"/>
      <c r="G297" s="319"/>
      <c r="H297" s="319"/>
      <c r="I297" s="142"/>
      <c r="J297" s="142"/>
      <c r="K297" s="142"/>
      <c r="L297" s="142"/>
      <c r="M297" s="142"/>
    </row>
    <row r="298" spans="1:14" x14ac:dyDescent="0.25">
      <c r="A298" s="601"/>
      <c r="B298" s="601"/>
      <c r="C298" s="601"/>
      <c r="D298" s="601"/>
      <c r="E298" s="601"/>
      <c r="F298" s="601"/>
      <c r="G298" s="601"/>
      <c r="H298" s="601"/>
      <c r="I298" s="601"/>
      <c r="J298" s="601"/>
      <c r="K298" s="601"/>
      <c r="L298" s="601"/>
      <c r="M298" s="601"/>
    </row>
    <row r="299" spans="1:14" x14ac:dyDescent="0.25">
      <c r="N299" s="142"/>
    </row>
    <row r="300" spans="1:14" x14ac:dyDescent="0.25">
      <c r="N300" s="142"/>
    </row>
    <row r="301" spans="1:14" x14ac:dyDescent="0.25">
      <c r="A301" s="142"/>
      <c r="B301" s="157"/>
      <c r="C301" s="157"/>
      <c r="D301" s="142"/>
      <c r="E301" s="142"/>
      <c r="F301" s="142"/>
      <c r="G301" s="142"/>
      <c r="H301" s="142"/>
      <c r="I301" s="142"/>
      <c r="J301" s="142"/>
      <c r="K301" s="142"/>
      <c r="L301" s="142"/>
      <c r="M301" s="142"/>
      <c r="N301" s="142"/>
    </row>
    <row r="302" spans="1:14" x14ac:dyDescent="0.25">
      <c r="A302" s="142"/>
      <c r="B302" s="157"/>
      <c r="C302" s="157"/>
      <c r="D302" s="142"/>
      <c r="E302" s="142"/>
      <c r="F302" s="142"/>
      <c r="G302" s="142"/>
      <c r="H302" s="142"/>
      <c r="I302" s="142"/>
      <c r="J302" s="142"/>
      <c r="K302" s="142"/>
      <c r="L302" s="142"/>
      <c r="M302" s="142"/>
      <c r="N302" s="142"/>
    </row>
  </sheetData>
  <mergeCells count="31">
    <mergeCell ref="A125:N125"/>
    <mergeCell ref="A126:N126"/>
    <mergeCell ref="A149:N149"/>
    <mergeCell ref="A54:N54"/>
    <mergeCell ref="A77:N77"/>
    <mergeCell ref="A78:N78"/>
    <mergeCell ref="A101:N101"/>
    <mergeCell ref="A102:N102"/>
    <mergeCell ref="A53:N53"/>
    <mergeCell ref="A29:N29"/>
    <mergeCell ref="A3:N3"/>
    <mergeCell ref="A4:N4"/>
    <mergeCell ref="A5:N5"/>
    <mergeCell ref="A6:N6"/>
    <mergeCell ref="A30:N30"/>
    <mergeCell ref="A150:N150"/>
    <mergeCell ref="A173:N173"/>
    <mergeCell ref="A174:N174"/>
    <mergeCell ref="A197:N197"/>
    <mergeCell ref="A198:N198"/>
    <mergeCell ref="A298:M298"/>
    <mergeCell ref="A221:N221"/>
    <mergeCell ref="A222:N222"/>
    <mergeCell ref="A294:N294"/>
    <mergeCell ref="A295:N295"/>
    <mergeCell ref="A296:M296"/>
    <mergeCell ref="A245:N245"/>
    <mergeCell ref="A246:N246"/>
    <mergeCell ref="A269:N269"/>
    <mergeCell ref="A270:N270"/>
    <mergeCell ref="A293:N293"/>
  </mergeCells>
  <pageMargins left="0.7" right="0.7" top="0.75" bottom="0.75" header="0.3" footer="0.3"/>
  <pageSetup paperSize="9" scale="94" orientation="landscape" r:id="rId1"/>
  <headerFooter>
    <oddHeader xml:space="preserve">&amp;C&amp;P
</oddHeader>
  </headerFooter>
  <rowBreaks count="11" manualBreakCount="11">
    <brk id="28" max="16383" man="1"/>
    <brk id="52" max="16383" man="1"/>
    <brk id="76" max="16383" man="1"/>
    <brk id="100" max="16383" man="1"/>
    <brk id="124" max="16383" man="1"/>
    <brk id="148" max="16383" man="1"/>
    <brk id="172" max="16383" man="1"/>
    <brk id="196" max="16383" man="1"/>
    <brk id="220" max="16383" man="1"/>
    <brk id="244" max="16383" man="1"/>
    <brk id="2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topLeftCell="A208" zoomScaleNormal="100" workbookViewId="0">
      <selection activeCell="U17" sqref="U17"/>
    </sheetView>
  </sheetViews>
  <sheetFormatPr defaultRowHeight="15" x14ac:dyDescent="0.25"/>
  <cols>
    <col min="2" max="2" width="6.85546875" style="35" customWidth="1"/>
    <col min="3" max="3" width="7.5703125" style="35" customWidth="1"/>
  </cols>
  <sheetData>
    <row r="1" spans="1:14" x14ac:dyDescent="0.25">
      <c r="A1" s="276"/>
      <c r="B1" s="536" t="s">
        <v>64</v>
      </c>
      <c r="C1" s="536" t="s">
        <v>36</v>
      </c>
      <c r="D1" s="536" t="s">
        <v>38</v>
      </c>
      <c r="E1" s="536" t="s">
        <v>40</v>
      </c>
      <c r="F1" s="536" t="s">
        <v>42</v>
      </c>
      <c r="G1" s="536" t="s">
        <v>44</v>
      </c>
      <c r="H1" s="536" t="s">
        <v>46</v>
      </c>
      <c r="I1" s="536" t="s">
        <v>48</v>
      </c>
      <c r="J1" s="536" t="s">
        <v>50</v>
      </c>
      <c r="K1" s="536" t="s">
        <v>52</v>
      </c>
      <c r="L1" s="536" t="s">
        <v>54</v>
      </c>
      <c r="M1" s="536" t="s">
        <v>56</v>
      </c>
      <c r="N1" s="536" t="s">
        <v>58</v>
      </c>
    </row>
    <row r="2" spans="1:14" s="75" customFormat="1" ht="15.75" thickBot="1" x14ac:dyDescent="0.3">
      <c r="A2" s="277"/>
      <c r="B2" s="278" t="s">
        <v>65</v>
      </c>
      <c r="C2" s="278" t="s">
        <v>37</v>
      </c>
      <c r="D2" s="278" t="s">
        <v>39</v>
      </c>
      <c r="E2" s="278" t="s">
        <v>41</v>
      </c>
      <c r="F2" s="278" t="s">
        <v>43</v>
      </c>
      <c r="G2" s="278" t="s">
        <v>45</v>
      </c>
      <c r="H2" s="278" t="s">
        <v>47</v>
      </c>
      <c r="I2" s="278" t="s">
        <v>49</v>
      </c>
      <c r="J2" s="278" t="s">
        <v>51</v>
      </c>
      <c r="K2" s="278" t="s">
        <v>53</v>
      </c>
      <c r="L2" s="278" t="s">
        <v>55</v>
      </c>
      <c r="M2" s="278" t="s">
        <v>57</v>
      </c>
      <c r="N2" s="278" t="s">
        <v>59</v>
      </c>
    </row>
    <row r="3" spans="1:14" ht="21.75" customHeight="1" x14ac:dyDescent="0.25">
      <c r="A3" s="594" t="s">
        <v>399</v>
      </c>
      <c r="B3" s="594"/>
      <c r="C3" s="594"/>
      <c r="D3" s="594"/>
      <c r="E3" s="594"/>
      <c r="F3" s="594"/>
      <c r="G3" s="594"/>
      <c r="H3" s="594"/>
      <c r="I3" s="594"/>
      <c r="J3" s="594"/>
      <c r="K3" s="594"/>
      <c r="L3" s="594"/>
      <c r="M3" s="594"/>
      <c r="N3" s="594"/>
    </row>
    <row r="4" spans="1:14" ht="15" customHeight="1" x14ac:dyDescent="0.25">
      <c r="A4" s="595" t="s">
        <v>584</v>
      </c>
      <c r="B4" s="595"/>
      <c r="C4" s="595"/>
      <c r="D4" s="595"/>
      <c r="E4" s="595"/>
      <c r="F4" s="595"/>
      <c r="G4" s="595"/>
      <c r="H4" s="595"/>
      <c r="I4" s="595"/>
      <c r="J4" s="595"/>
      <c r="K4" s="595"/>
      <c r="L4" s="595"/>
      <c r="M4" s="595"/>
      <c r="N4" s="595"/>
    </row>
    <row r="5" spans="1:14" ht="15.75" customHeight="1" x14ac:dyDescent="0.25">
      <c r="A5" s="523">
        <v>1999</v>
      </c>
      <c r="B5" s="525">
        <v>169.4</v>
      </c>
      <c r="C5" s="525">
        <v>116.5</v>
      </c>
      <c r="D5" s="525">
        <v>109.2</v>
      </c>
      <c r="E5" s="525">
        <v>105.6</v>
      </c>
      <c r="F5" s="525">
        <v>105.1</v>
      </c>
      <c r="G5" s="525">
        <v>101.1</v>
      </c>
      <c r="H5" s="525">
        <v>100.4</v>
      </c>
      <c r="I5" s="525">
        <v>101.6</v>
      </c>
      <c r="J5" s="525">
        <v>101.2</v>
      </c>
      <c r="K5" s="525">
        <v>101.9</v>
      </c>
      <c r="L5" s="525">
        <v>103.5</v>
      </c>
      <c r="M5" s="525">
        <v>104.2</v>
      </c>
      <c r="N5" s="525">
        <v>104.6</v>
      </c>
    </row>
    <row r="6" spans="1:14" ht="15.75" customHeight="1" x14ac:dyDescent="0.25">
      <c r="A6" s="523">
        <v>2000</v>
      </c>
      <c r="B6" s="525">
        <v>120.7</v>
      </c>
      <c r="C6" s="525">
        <v>100.9</v>
      </c>
      <c r="D6" s="525">
        <v>99.3</v>
      </c>
      <c r="E6" s="525">
        <v>99.7</v>
      </c>
      <c r="F6" s="525">
        <v>101.5</v>
      </c>
      <c r="G6" s="525">
        <v>99</v>
      </c>
      <c r="H6" s="525">
        <v>98.7</v>
      </c>
      <c r="I6" s="525">
        <v>100.6</v>
      </c>
      <c r="J6" s="525">
        <v>101.7</v>
      </c>
      <c r="K6" s="525">
        <v>102.2</v>
      </c>
      <c r="L6" s="525">
        <v>105.5</v>
      </c>
      <c r="M6" s="525">
        <v>105.1</v>
      </c>
      <c r="N6" s="525">
        <v>105.3</v>
      </c>
    </row>
    <row r="7" spans="1:14" x14ac:dyDescent="0.25">
      <c r="A7" s="523">
        <v>2001</v>
      </c>
      <c r="B7" s="525">
        <v>123.8</v>
      </c>
      <c r="C7" s="525">
        <v>104</v>
      </c>
      <c r="D7" s="525">
        <v>102.9</v>
      </c>
      <c r="E7" s="525">
        <v>102.6</v>
      </c>
      <c r="F7" s="525">
        <v>103</v>
      </c>
      <c r="G7" s="525">
        <v>99.6</v>
      </c>
      <c r="H7" s="525">
        <v>98.9</v>
      </c>
      <c r="I7" s="525">
        <v>98.9</v>
      </c>
      <c r="J7" s="525">
        <v>100.7</v>
      </c>
      <c r="K7" s="525">
        <v>101.5</v>
      </c>
      <c r="L7" s="525">
        <v>103.2</v>
      </c>
      <c r="M7" s="525">
        <v>103.3</v>
      </c>
      <c r="N7" s="525">
        <v>103.2</v>
      </c>
    </row>
    <row r="8" spans="1:14" x14ac:dyDescent="0.25">
      <c r="A8" s="523">
        <v>2002</v>
      </c>
      <c r="B8" s="525">
        <v>100</v>
      </c>
      <c r="C8" s="525">
        <v>101.4</v>
      </c>
      <c r="D8" s="525">
        <v>98.9</v>
      </c>
      <c r="E8" s="525">
        <v>99.1</v>
      </c>
      <c r="F8" s="525">
        <v>99.1</v>
      </c>
      <c r="G8" s="525">
        <v>97.3</v>
      </c>
      <c r="H8" s="525">
        <v>96</v>
      </c>
      <c r="I8" s="525">
        <v>97.2</v>
      </c>
      <c r="J8" s="525">
        <v>100.5</v>
      </c>
      <c r="K8" s="525">
        <v>101.6</v>
      </c>
      <c r="L8" s="525">
        <v>102.1</v>
      </c>
      <c r="M8" s="525">
        <v>103.2</v>
      </c>
      <c r="N8" s="525">
        <v>103.9</v>
      </c>
    </row>
    <row r="9" spans="1:14" x14ac:dyDescent="0.25">
      <c r="A9" s="523">
        <v>2003</v>
      </c>
      <c r="B9" s="525">
        <v>112.4</v>
      </c>
      <c r="C9" s="525">
        <v>101.8</v>
      </c>
      <c r="D9" s="525">
        <v>99.4</v>
      </c>
      <c r="E9" s="525">
        <v>99.2</v>
      </c>
      <c r="F9" s="525">
        <v>100.1</v>
      </c>
      <c r="G9" s="525">
        <v>98.3</v>
      </c>
      <c r="H9" s="525">
        <v>97</v>
      </c>
      <c r="I9" s="525">
        <v>98.8</v>
      </c>
      <c r="J9" s="525">
        <v>100.7</v>
      </c>
      <c r="K9" s="525">
        <v>103.1</v>
      </c>
      <c r="L9" s="525">
        <v>105.6</v>
      </c>
      <c r="M9" s="525">
        <v>105</v>
      </c>
      <c r="N9" s="525">
        <v>103.3</v>
      </c>
    </row>
    <row r="10" spans="1:14" x14ac:dyDescent="0.25">
      <c r="A10" s="523">
        <v>2004</v>
      </c>
      <c r="B10" s="525">
        <v>121.1</v>
      </c>
      <c r="C10" s="525">
        <v>102</v>
      </c>
      <c r="D10" s="525">
        <v>101.6</v>
      </c>
      <c r="E10" s="525">
        <v>101.7</v>
      </c>
      <c r="F10" s="525">
        <v>101</v>
      </c>
      <c r="G10" s="525">
        <v>98.6</v>
      </c>
      <c r="H10" s="525">
        <v>98.4</v>
      </c>
      <c r="I10" s="525">
        <v>98.8</v>
      </c>
      <c r="J10" s="525">
        <v>101.2</v>
      </c>
      <c r="K10" s="525">
        <v>102.2</v>
      </c>
      <c r="L10" s="525">
        <v>104.5</v>
      </c>
      <c r="M10" s="525">
        <v>106.1</v>
      </c>
      <c r="N10" s="525">
        <v>103.3</v>
      </c>
    </row>
    <row r="11" spans="1:14" x14ac:dyDescent="0.25">
      <c r="A11" s="523">
        <v>2005</v>
      </c>
      <c r="B11" s="525">
        <v>109</v>
      </c>
      <c r="C11" s="525">
        <v>101.5</v>
      </c>
      <c r="D11" s="525">
        <v>99.5</v>
      </c>
      <c r="E11" s="525">
        <v>101.5</v>
      </c>
      <c r="F11" s="525">
        <v>102.8</v>
      </c>
      <c r="G11" s="525">
        <v>99.5</v>
      </c>
      <c r="H11" s="525">
        <v>98.2</v>
      </c>
      <c r="I11" s="525">
        <v>99.4</v>
      </c>
      <c r="J11" s="525">
        <v>100.1</v>
      </c>
      <c r="K11" s="525">
        <v>101.3</v>
      </c>
      <c r="L11" s="525">
        <v>102.7</v>
      </c>
      <c r="M11" s="525">
        <v>101.7</v>
      </c>
      <c r="N11" s="525">
        <v>100.7</v>
      </c>
    </row>
    <row r="12" spans="1:14" x14ac:dyDescent="0.25">
      <c r="A12" s="523">
        <v>2006</v>
      </c>
      <c r="B12" s="525">
        <v>104.2</v>
      </c>
      <c r="C12" s="525">
        <v>100.6</v>
      </c>
      <c r="D12" s="525">
        <v>100</v>
      </c>
      <c r="E12" s="525">
        <v>100</v>
      </c>
      <c r="F12" s="525">
        <v>100.4</v>
      </c>
      <c r="G12" s="525">
        <v>98.5</v>
      </c>
      <c r="H12" s="525">
        <v>96.6</v>
      </c>
      <c r="I12" s="525">
        <v>98.2</v>
      </c>
      <c r="J12" s="525">
        <v>100.8</v>
      </c>
      <c r="K12" s="525">
        <v>102.3</v>
      </c>
      <c r="L12" s="525">
        <v>102.5</v>
      </c>
      <c r="M12" s="525">
        <v>102.5</v>
      </c>
      <c r="N12" s="525">
        <v>102</v>
      </c>
    </row>
    <row r="13" spans="1:14" x14ac:dyDescent="0.25">
      <c r="A13" s="523">
        <v>2007</v>
      </c>
      <c r="B13" s="525">
        <v>125.5</v>
      </c>
      <c r="C13" s="525">
        <v>101.2</v>
      </c>
      <c r="D13" s="525">
        <v>99.8</v>
      </c>
      <c r="E13" s="525">
        <v>99.8</v>
      </c>
      <c r="F13" s="525">
        <v>100.3</v>
      </c>
      <c r="G13" s="525">
        <v>98.1</v>
      </c>
      <c r="H13" s="525">
        <v>97.2</v>
      </c>
      <c r="I13" s="525">
        <v>100.5</v>
      </c>
      <c r="J13" s="525">
        <v>102.6</v>
      </c>
      <c r="K13" s="525">
        <v>105.3</v>
      </c>
      <c r="L13" s="525">
        <v>108.8</v>
      </c>
      <c r="M13" s="525">
        <v>106.2</v>
      </c>
      <c r="N13" s="525">
        <v>103.8</v>
      </c>
    </row>
    <row r="14" spans="1:14" x14ac:dyDescent="0.25">
      <c r="A14" s="523">
        <v>2008</v>
      </c>
      <c r="B14" s="525">
        <v>106.1</v>
      </c>
      <c r="C14" s="525">
        <v>102</v>
      </c>
      <c r="D14" s="525">
        <v>101.1</v>
      </c>
      <c r="E14" s="525">
        <v>100.1</v>
      </c>
      <c r="F14" s="525">
        <v>99.5</v>
      </c>
      <c r="G14" s="525">
        <v>96.5</v>
      </c>
      <c r="H14" s="525">
        <v>96.2</v>
      </c>
      <c r="I14" s="525">
        <v>99</v>
      </c>
      <c r="J14" s="525">
        <v>100.4</v>
      </c>
      <c r="K14" s="525">
        <v>102.8</v>
      </c>
      <c r="L14" s="525">
        <v>104.9</v>
      </c>
      <c r="M14" s="525">
        <v>102.8</v>
      </c>
      <c r="N14" s="525">
        <v>101.1</v>
      </c>
    </row>
    <row r="15" spans="1:14" x14ac:dyDescent="0.25">
      <c r="A15" s="523">
        <v>2009</v>
      </c>
      <c r="B15" s="525">
        <v>101.5</v>
      </c>
      <c r="C15" s="525">
        <v>100.1</v>
      </c>
      <c r="D15" s="525">
        <v>99.4</v>
      </c>
      <c r="E15" s="525">
        <v>100.8</v>
      </c>
      <c r="F15" s="525">
        <v>100.2</v>
      </c>
      <c r="G15" s="525">
        <v>98.2</v>
      </c>
      <c r="H15" s="525">
        <v>97.9</v>
      </c>
      <c r="I15" s="525">
        <v>99.7</v>
      </c>
      <c r="J15" s="525">
        <v>100</v>
      </c>
      <c r="K15" s="525">
        <v>101.7</v>
      </c>
      <c r="L15" s="525">
        <v>101.8</v>
      </c>
      <c r="M15" s="525">
        <v>101.1</v>
      </c>
      <c r="N15" s="525">
        <v>100.7</v>
      </c>
    </row>
    <row r="16" spans="1:14" x14ac:dyDescent="0.25">
      <c r="A16" s="523">
        <v>2010</v>
      </c>
      <c r="B16" s="525">
        <v>114.9</v>
      </c>
      <c r="C16" s="525">
        <v>99.9</v>
      </c>
      <c r="D16" s="525">
        <v>101.2</v>
      </c>
      <c r="E16" s="525">
        <v>102.6</v>
      </c>
      <c r="F16" s="525">
        <v>99.7</v>
      </c>
      <c r="G16" s="525">
        <v>97.7</v>
      </c>
      <c r="H16" s="525">
        <v>98</v>
      </c>
      <c r="I16" s="525">
        <v>99.9</v>
      </c>
      <c r="J16" s="525">
        <v>101.7</v>
      </c>
      <c r="K16" s="525">
        <v>105.5</v>
      </c>
      <c r="L16" s="525">
        <v>104.1</v>
      </c>
      <c r="M16" s="525">
        <v>102</v>
      </c>
      <c r="N16" s="525">
        <v>102</v>
      </c>
    </row>
    <row r="17" spans="1:14" x14ac:dyDescent="0.25">
      <c r="A17" s="523">
        <v>2011</v>
      </c>
      <c r="B17" s="525">
        <v>102.6</v>
      </c>
      <c r="C17" s="525">
        <v>101</v>
      </c>
      <c r="D17" s="525">
        <v>99.8</v>
      </c>
      <c r="E17" s="525">
        <v>101.1</v>
      </c>
      <c r="F17" s="525">
        <v>100.6</v>
      </c>
      <c r="G17" s="525">
        <v>96.4</v>
      </c>
      <c r="H17" s="525">
        <v>96.7</v>
      </c>
      <c r="I17" s="525">
        <v>99.1</v>
      </c>
      <c r="J17" s="525">
        <v>101</v>
      </c>
      <c r="K17" s="525">
        <v>102.4</v>
      </c>
      <c r="L17" s="525">
        <v>101.7</v>
      </c>
      <c r="M17" s="525">
        <v>101.3</v>
      </c>
      <c r="N17" s="525">
        <v>101.7</v>
      </c>
    </row>
    <row r="18" spans="1:14" x14ac:dyDescent="0.25">
      <c r="A18" s="523">
        <v>2012</v>
      </c>
      <c r="B18" s="525">
        <v>105.3</v>
      </c>
      <c r="C18" s="525">
        <v>101.1</v>
      </c>
      <c r="D18" s="525">
        <v>100.4</v>
      </c>
      <c r="E18" s="525">
        <v>101.2</v>
      </c>
      <c r="F18" s="525">
        <v>99.7</v>
      </c>
      <c r="G18" s="525">
        <v>96.4</v>
      </c>
      <c r="H18" s="525">
        <v>98.1</v>
      </c>
      <c r="I18" s="525">
        <v>99.7</v>
      </c>
      <c r="J18" s="525">
        <v>101.3</v>
      </c>
      <c r="K18" s="525">
        <v>102.8</v>
      </c>
      <c r="L18" s="525">
        <v>102.3</v>
      </c>
      <c r="M18" s="525">
        <v>101.3</v>
      </c>
      <c r="N18" s="525">
        <v>101.1</v>
      </c>
    </row>
    <row r="19" spans="1:14" x14ac:dyDescent="0.25">
      <c r="A19" s="523">
        <v>2013</v>
      </c>
      <c r="B19" s="525">
        <v>105.7</v>
      </c>
      <c r="C19" s="525">
        <v>99.8</v>
      </c>
      <c r="D19" s="525">
        <v>98.8</v>
      </c>
      <c r="E19" s="525">
        <v>98.1</v>
      </c>
      <c r="F19" s="525">
        <v>100.2</v>
      </c>
      <c r="G19" s="525">
        <v>97.9</v>
      </c>
      <c r="H19" s="525">
        <v>97.4</v>
      </c>
      <c r="I19" s="525">
        <v>100.2</v>
      </c>
      <c r="J19" s="525">
        <v>102.2</v>
      </c>
      <c r="K19" s="525">
        <v>103.2</v>
      </c>
      <c r="L19" s="525">
        <v>104</v>
      </c>
      <c r="M19" s="525">
        <v>103.1</v>
      </c>
      <c r="N19" s="525">
        <v>100.9</v>
      </c>
    </row>
    <row r="20" spans="1:14" x14ac:dyDescent="0.25">
      <c r="A20" s="523">
        <v>2014</v>
      </c>
      <c r="B20" s="525">
        <v>117.5</v>
      </c>
      <c r="C20" s="525">
        <v>99.2</v>
      </c>
      <c r="D20" s="525">
        <v>100.2</v>
      </c>
      <c r="E20" s="525">
        <v>101.9</v>
      </c>
      <c r="F20" s="525">
        <v>102</v>
      </c>
      <c r="G20" s="525">
        <v>100.4</v>
      </c>
      <c r="H20" s="525">
        <v>101.1</v>
      </c>
      <c r="I20" s="525">
        <v>101.7</v>
      </c>
      <c r="J20" s="525">
        <v>101.1</v>
      </c>
      <c r="K20" s="525">
        <v>102.5</v>
      </c>
      <c r="L20" s="525">
        <v>101.7</v>
      </c>
      <c r="M20" s="525">
        <v>101</v>
      </c>
      <c r="N20" s="525">
        <v>103.4</v>
      </c>
    </row>
    <row r="21" spans="1:14" x14ac:dyDescent="0.25">
      <c r="A21" s="523">
        <v>2015</v>
      </c>
      <c r="B21" s="525">
        <v>102.4</v>
      </c>
      <c r="C21" s="525">
        <v>102</v>
      </c>
      <c r="D21" s="525">
        <v>101.2</v>
      </c>
      <c r="E21" s="525">
        <v>99.7</v>
      </c>
      <c r="F21" s="525">
        <v>100.1</v>
      </c>
      <c r="G21" s="525">
        <v>98</v>
      </c>
      <c r="H21" s="525">
        <v>98.1</v>
      </c>
      <c r="I21" s="525">
        <v>99.5</v>
      </c>
      <c r="J21" s="525">
        <v>100.6</v>
      </c>
      <c r="K21" s="525">
        <v>100.7</v>
      </c>
      <c r="L21" s="525">
        <v>100.2</v>
      </c>
      <c r="M21" s="525">
        <v>101.6</v>
      </c>
      <c r="N21" s="525">
        <v>100.8</v>
      </c>
    </row>
    <row r="22" spans="1:14" x14ac:dyDescent="0.25">
      <c r="A22" s="523">
        <v>2016</v>
      </c>
      <c r="B22" s="525">
        <v>104.5</v>
      </c>
      <c r="C22" s="525">
        <v>99.1</v>
      </c>
      <c r="D22" s="522">
        <v>98.8</v>
      </c>
      <c r="E22" s="522">
        <v>99.6</v>
      </c>
      <c r="F22" s="522">
        <v>100.1</v>
      </c>
      <c r="G22" s="525">
        <v>97</v>
      </c>
      <c r="H22" s="525">
        <v>98.5</v>
      </c>
      <c r="I22" s="525">
        <v>101.2</v>
      </c>
      <c r="J22" s="525">
        <v>101.1</v>
      </c>
      <c r="K22" s="525">
        <v>102.5</v>
      </c>
      <c r="L22" s="525">
        <v>103.1</v>
      </c>
      <c r="M22" s="525">
        <v>101.5</v>
      </c>
      <c r="N22" s="525">
        <v>102</v>
      </c>
    </row>
    <row r="23" spans="1:14" x14ac:dyDescent="0.25">
      <c r="A23" s="523">
        <v>2017</v>
      </c>
      <c r="B23" s="525">
        <v>94.1</v>
      </c>
      <c r="C23" s="525">
        <v>100</v>
      </c>
      <c r="D23" s="522">
        <v>98.8</v>
      </c>
      <c r="E23" s="522">
        <v>99.5</v>
      </c>
      <c r="F23" s="522">
        <v>100.2</v>
      </c>
      <c r="G23" s="525">
        <v>97.5</v>
      </c>
      <c r="H23" s="525">
        <v>98.1</v>
      </c>
      <c r="I23" s="525">
        <v>98.5</v>
      </c>
      <c r="J23" s="525">
        <v>99.5</v>
      </c>
      <c r="K23" s="525">
        <v>100.6</v>
      </c>
      <c r="L23" s="525">
        <v>100.7</v>
      </c>
      <c r="M23" s="525">
        <v>100.8</v>
      </c>
      <c r="N23" s="525">
        <v>99.7</v>
      </c>
    </row>
    <row r="24" spans="1:14" x14ac:dyDescent="0.25">
      <c r="A24" s="523">
        <v>2018</v>
      </c>
      <c r="B24" s="522">
        <v>111.5</v>
      </c>
      <c r="C24" s="522">
        <v>99.1</v>
      </c>
      <c r="D24" s="522">
        <v>98.4</v>
      </c>
      <c r="E24" s="522">
        <v>99.3</v>
      </c>
      <c r="F24" s="522">
        <v>100.8</v>
      </c>
      <c r="G24" s="522">
        <v>99.4</v>
      </c>
      <c r="H24" s="522">
        <v>100.9</v>
      </c>
      <c r="I24" s="522">
        <v>101.3</v>
      </c>
      <c r="J24" s="522">
        <v>101.1</v>
      </c>
      <c r="K24" s="522">
        <v>104.3</v>
      </c>
      <c r="L24" s="522">
        <v>101.2</v>
      </c>
      <c r="M24" s="522">
        <v>102.3</v>
      </c>
      <c r="N24" s="522">
        <v>102.9</v>
      </c>
    </row>
    <row r="25" spans="1:14" x14ac:dyDescent="0.25">
      <c r="A25" s="523">
        <v>2019</v>
      </c>
      <c r="B25" s="522">
        <v>94.5</v>
      </c>
      <c r="C25" s="522">
        <v>99.1</v>
      </c>
      <c r="D25" s="522">
        <v>97.9</v>
      </c>
      <c r="E25" s="522">
        <v>99.1</v>
      </c>
      <c r="F25" s="522">
        <v>100.1</v>
      </c>
      <c r="G25" s="525">
        <v>99.1</v>
      </c>
      <c r="H25" s="312">
        <v>98.4</v>
      </c>
      <c r="I25" s="312">
        <v>100.5</v>
      </c>
      <c r="J25" s="176">
        <v>101.2</v>
      </c>
      <c r="K25" s="176">
        <v>99.6</v>
      </c>
      <c r="L25" s="176">
        <v>99.7</v>
      </c>
      <c r="M25" s="176">
        <v>100.5</v>
      </c>
      <c r="N25" s="176">
        <v>99.3</v>
      </c>
    </row>
    <row r="26" spans="1:14" ht="15" customHeight="1" x14ac:dyDescent="0.25">
      <c r="A26" s="523">
        <v>2020</v>
      </c>
      <c r="B26" s="522">
        <v>104.2</v>
      </c>
      <c r="C26" s="522">
        <v>98.3</v>
      </c>
      <c r="D26" s="522">
        <v>98.4</v>
      </c>
      <c r="E26" s="522">
        <v>100.6</v>
      </c>
      <c r="F26" s="522">
        <v>102.8</v>
      </c>
      <c r="G26" s="522">
        <v>98.2</v>
      </c>
      <c r="H26" s="312">
        <v>99.6</v>
      </c>
      <c r="I26" s="312">
        <v>102.2</v>
      </c>
      <c r="J26" s="176">
        <v>101.2</v>
      </c>
      <c r="K26" s="188">
        <v>100</v>
      </c>
      <c r="L26" s="176">
        <v>100.8</v>
      </c>
      <c r="M26" s="176">
        <v>100.1</v>
      </c>
      <c r="N26" s="176">
        <v>102.2</v>
      </c>
    </row>
    <row r="27" spans="1:14" ht="15" customHeight="1" x14ac:dyDescent="0.25">
      <c r="A27" s="617" t="s">
        <v>123</v>
      </c>
      <c r="B27" s="617"/>
      <c r="C27" s="617"/>
      <c r="D27" s="617"/>
      <c r="E27" s="617"/>
      <c r="F27" s="617"/>
      <c r="G27" s="617"/>
      <c r="H27" s="617"/>
      <c r="I27" s="617"/>
      <c r="J27" s="617"/>
      <c r="K27" s="617"/>
      <c r="L27" s="617"/>
      <c r="M27" s="617"/>
      <c r="N27" s="617"/>
    </row>
    <row r="28" spans="1:14" ht="15" customHeight="1" x14ac:dyDescent="0.25">
      <c r="A28" s="572" t="s">
        <v>585</v>
      </c>
      <c r="B28" s="572"/>
      <c r="C28" s="572"/>
      <c r="D28" s="572"/>
      <c r="E28" s="572"/>
      <c r="F28" s="572"/>
      <c r="G28" s="572"/>
      <c r="H28" s="572"/>
      <c r="I28" s="572"/>
      <c r="J28" s="572"/>
      <c r="K28" s="572"/>
      <c r="L28" s="572"/>
      <c r="M28" s="572"/>
      <c r="N28" s="524"/>
    </row>
    <row r="29" spans="1:14" ht="15" customHeight="1" x14ac:dyDescent="0.25">
      <c r="A29" s="642" t="s">
        <v>1021</v>
      </c>
      <c r="B29" s="642"/>
      <c r="C29" s="642"/>
      <c r="D29" s="642"/>
      <c r="E29" s="642"/>
      <c r="F29" s="642"/>
      <c r="G29" s="642"/>
      <c r="H29" s="642"/>
      <c r="I29" s="642"/>
      <c r="J29" s="642"/>
      <c r="K29" s="642"/>
      <c r="L29" s="642"/>
      <c r="M29" s="642"/>
      <c r="N29" s="642"/>
    </row>
    <row r="30" spans="1:14" ht="15" customHeight="1" x14ac:dyDescent="0.25">
      <c r="A30" s="569" t="s">
        <v>400</v>
      </c>
      <c r="B30" s="569"/>
      <c r="C30" s="569"/>
      <c r="D30" s="569"/>
      <c r="E30" s="569"/>
      <c r="F30" s="569"/>
      <c r="G30" s="569"/>
      <c r="H30" s="569"/>
      <c r="I30" s="569"/>
      <c r="J30" s="569"/>
      <c r="K30" s="569"/>
      <c r="L30" s="569"/>
      <c r="M30" s="569"/>
      <c r="N30" s="569"/>
    </row>
    <row r="31" spans="1:14" x14ac:dyDescent="0.25">
      <c r="A31" s="523">
        <v>1999</v>
      </c>
      <c r="B31" s="522">
        <v>11729</v>
      </c>
      <c r="C31" s="522">
        <v>8261</v>
      </c>
      <c r="D31" s="522">
        <v>9966</v>
      </c>
      <c r="E31" s="522">
        <v>10986</v>
      </c>
      <c r="F31" s="522">
        <v>11225</v>
      </c>
      <c r="G31" s="522">
        <v>11653</v>
      </c>
      <c r="H31" s="522">
        <v>11823</v>
      </c>
      <c r="I31" s="522">
        <v>12291</v>
      </c>
      <c r="J31" s="522">
        <v>12990</v>
      </c>
      <c r="K31" s="522">
        <v>13026</v>
      </c>
      <c r="L31" s="522">
        <v>12933</v>
      </c>
      <c r="M31" s="522">
        <v>13363</v>
      </c>
      <c r="N31" s="522">
        <v>13357</v>
      </c>
    </row>
    <row r="32" spans="1:14" x14ac:dyDescent="0.25">
      <c r="A32" s="523">
        <v>2000</v>
      </c>
      <c r="B32" s="522">
        <v>14142</v>
      </c>
      <c r="C32" s="522">
        <v>12899</v>
      </c>
      <c r="D32" s="522">
        <v>13699</v>
      </c>
      <c r="E32" s="522">
        <v>13165</v>
      </c>
      <c r="F32" s="522">
        <v>13371</v>
      </c>
      <c r="G32" s="522">
        <v>13389</v>
      </c>
      <c r="H32" s="522">
        <v>13628</v>
      </c>
      <c r="I32" s="522">
        <v>13742</v>
      </c>
      <c r="J32" s="522">
        <v>14448</v>
      </c>
      <c r="K32" s="522">
        <v>14555</v>
      </c>
      <c r="L32" s="522">
        <v>15222</v>
      </c>
      <c r="M32" s="522">
        <v>15540</v>
      </c>
      <c r="N32" s="522">
        <v>16054</v>
      </c>
    </row>
    <row r="33" spans="1:14" x14ac:dyDescent="0.25">
      <c r="A33" s="523">
        <v>2001</v>
      </c>
      <c r="B33" s="522">
        <v>19775</v>
      </c>
      <c r="C33" s="522">
        <v>16944</v>
      </c>
      <c r="D33" s="522">
        <v>17646</v>
      </c>
      <c r="E33" s="522">
        <v>18209</v>
      </c>
      <c r="F33" s="522">
        <v>18940</v>
      </c>
      <c r="G33" s="522">
        <v>19373</v>
      </c>
      <c r="H33" s="522">
        <v>20365</v>
      </c>
      <c r="I33" s="522">
        <v>20990</v>
      </c>
      <c r="J33" s="522">
        <v>21390</v>
      </c>
      <c r="K33" s="522">
        <v>21666</v>
      </c>
      <c r="L33" s="522">
        <v>21728</v>
      </c>
      <c r="M33" s="522">
        <v>22153</v>
      </c>
      <c r="N33" s="522">
        <v>22406</v>
      </c>
    </row>
    <row r="34" spans="1:14" x14ac:dyDescent="0.25">
      <c r="A34" s="523">
        <v>2002</v>
      </c>
      <c r="B34" s="522">
        <v>26017</v>
      </c>
      <c r="C34" s="522">
        <v>22262</v>
      </c>
      <c r="D34" s="522">
        <v>22447</v>
      </c>
      <c r="E34" s="522">
        <v>22840</v>
      </c>
      <c r="F34" s="522">
        <v>22589</v>
      </c>
      <c r="G34" s="522">
        <v>22596</v>
      </c>
      <c r="H34" s="522">
        <v>22845</v>
      </c>
      <c r="I34" s="522">
        <v>23017</v>
      </c>
      <c r="J34" s="522">
        <v>36954</v>
      </c>
      <c r="K34" s="522">
        <v>22996</v>
      </c>
      <c r="L34" s="522">
        <v>22393</v>
      </c>
      <c r="M34" s="522">
        <v>22237</v>
      </c>
      <c r="N34" s="522">
        <v>21995</v>
      </c>
    </row>
    <row r="35" spans="1:14" x14ac:dyDescent="0.25">
      <c r="A35" s="523">
        <v>2003</v>
      </c>
      <c r="B35" s="522">
        <v>22126</v>
      </c>
      <c r="C35" s="522">
        <v>22121</v>
      </c>
      <c r="D35" s="522">
        <v>21829</v>
      </c>
      <c r="E35" s="522">
        <v>21928</v>
      </c>
      <c r="F35" s="522">
        <v>20144</v>
      </c>
      <c r="G35" s="522">
        <v>25984</v>
      </c>
      <c r="H35" s="522">
        <v>22214</v>
      </c>
      <c r="I35" s="522">
        <v>22077</v>
      </c>
      <c r="J35" s="522">
        <v>21814</v>
      </c>
      <c r="K35" s="522">
        <v>21967</v>
      </c>
      <c r="L35" s="522">
        <v>22130</v>
      </c>
      <c r="M35" s="522">
        <v>22090</v>
      </c>
      <c r="N35" s="522">
        <v>22445</v>
      </c>
    </row>
    <row r="36" spans="1:14" x14ac:dyDescent="0.25">
      <c r="A36" s="523">
        <v>2004</v>
      </c>
      <c r="B36" s="522">
        <v>25803</v>
      </c>
      <c r="C36" s="522">
        <v>22456</v>
      </c>
      <c r="D36" s="522">
        <v>23442</v>
      </c>
      <c r="E36" s="522">
        <v>23780</v>
      </c>
      <c r="F36" s="522">
        <v>25313</v>
      </c>
      <c r="G36" s="522">
        <v>25630</v>
      </c>
      <c r="H36" s="522">
        <v>26869</v>
      </c>
      <c r="I36" s="522">
        <v>23911</v>
      </c>
      <c r="J36" s="522">
        <v>27473</v>
      </c>
      <c r="K36" s="522">
        <v>27895</v>
      </c>
      <c r="L36" s="522">
        <v>28010</v>
      </c>
      <c r="M36" s="522">
        <v>28138</v>
      </c>
      <c r="N36" s="522">
        <v>28316</v>
      </c>
    </row>
    <row r="37" spans="1:14" x14ac:dyDescent="0.25">
      <c r="A37" s="523">
        <v>2005</v>
      </c>
      <c r="B37" s="522">
        <v>34003</v>
      </c>
      <c r="C37" s="522">
        <v>29278</v>
      </c>
      <c r="D37" s="522">
        <v>30703</v>
      </c>
      <c r="E37" s="522">
        <v>31750</v>
      </c>
      <c r="F37" s="522">
        <v>33275</v>
      </c>
      <c r="G37" s="522">
        <v>34244</v>
      </c>
      <c r="H37" s="522">
        <v>34236</v>
      </c>
      <c r="I37" s="522">
        <v>35459</v>
      </c>
      <c r="J37" s="522">
        <v>35195</v>
      </c>
      <c r="K37" s="522">
        <v>36075</v>
      </c>
      <c r="L37" s="522">
        <v>35968</v>
      </c>
      <c r="M37" s="522">
        <v>35987</v>
      </c>
      <c r="N37" s="522">
        <v>36210</v>
      </c>
    </row>
    <row r="38" spans="1:14" x14ac:dyDescent="0.25">
      <c r="A38" s="523">
        <v>2006</v>
      </c>
      <c r="B38" s="522">
        <v>39235</v>
      </c>
      <c r="C38" s="522">
        <v>36381</v>
      </c>
      <c r="D38" s="522">
        <v>36830</v>
      </c>
      <c r="E38" s="522">
        <v>37869</v>
      </c>
      <c r="F38" s="522">
        <v>39412</v>
      </c>
      <c r="G38" s="522">
        <v>39423</v>
      </c>
      <c r="H38" s="522">
        <v>40002</v>
      </c>
      <c r="I38" s="522">
        <v>40219</v>
      </c>
      <c r="J38" s="522">
        <v>40585</v>
      </c>
      <c r="K38" s="522">
        <v>40445</v>
      </c>
      <c r="L38" s="522">
        <v>40758</v>
      </c>
      <c r="M38" s="522">
        <v>39073</v>
      </c>
      <c r="N38" s="522">
        <v>40402</v>
      </c>
    </row>
    <row r="39" spans="1:14" x14ac:dyDescent="0.25">
      <c r="A39" s="523">
        <v>2007</v>
      </c>
      <c r="B39" s="522">
        <v>41762</v>
      </c>
      <c r="C39" s="522">
        <v>41107</v>
      </c>
      <c r="D39" s="522">
        <v>40951</v>
      </c>
      <c r="E39" s="522">
        <v>40956</v>
      </c>
      <c r="F39" s="522">
        <v>41289</v>
      </c>
      <c r="G39" s="522">
        <v>42648</v>
      </c>
      <c r="H39" s="522">
        <v>41018</v>
      </c>
      <c r="I39" s="522">
        <v>42806</v>
      </c>
      <c r="J39" s="522">
        <v>41279</v>
      </c>
      <c r="K39" s="522">
        <v>41724</v>
      </c>
      <c r="L39" s="522">
        <v>41674</v>
      </c>
      <c r="M39" s="522">
        <v>41583</v>
      </c>
      <c r="N39" s="522">
        <v>42408</v>
      </c>
    </row>
    <row r="40" spans="1:14" x14ac:dyDescent="0.25">
      <c r="A40" s="523">
        <v>2008</v>
      </c>
      <c r="B40" s="522">
        <v>45641</v>
      </c>
      <c r="C40" s="522">
        <v>42246</v>
      </c>
      <c r="D40" s="522">
        <v>42635</v>
      </c>
      <c r="E40" s="522">
        <v>43434</v>
      </c>
      <c r="F40" s="522">
        <v>44265</v>
      </c>
      <c r="G40" s="522">
        <v>44791</v>
      </c>
      <c r="H40" s="522">
        <v>45369</v>
      </c>
      <c r="I40" s="522">
        <v>46183</v>
      </c>
      <c r="J40" s="522">
        <v>46288</v>
      </c>
      <c r="K40" s="522">
        <v>47188</v>
      </c>
      <c r="L40" s="522">
        <v>48560</v>
      </c>
      <c r="M40" s="522">
        <v>47730</v>
      </c>
      <c r="N40" s="522">
        <v>48790</v>
      </c>
    </row>
    <row r="41" spans="1:14" x14ac:dyDescent="0.25">
      <c r="A41" s="523">
        <v>2009</v>
      </c>
      <c r="B41" s="522">
        <v>54371</v>
      </c>
      <c r="C41" s="522">
        <v>51364</v>
      </c>
      <c r="D41" s="522">
        <v>52304</v>
      </c>
      <c r="E41" s="522">
        <v>53411</v>
      </c>
      <c r="F41" s="522">
        <v>54282</v>
      </c>
      <c r="G41" s="522">
        <v>54786</v>
      </c>
      <c r="H41" s="522">
        <v>54937</v>
      </c>
      <c r="I41" s="522">
        <v>55213</v>
      </c>
      <c r="J41" s="522">
        <v>55340</v>
      </c>
      <c r="K41" s="522">
        <v>55190</v>
      </c>
      <c r="L41" s="522">
        <v>55169</v>
      </c>
      <c r="M41" s="522">
        <v>55567</v>
      </c>
      <c r="N41" s="522">
        <v>54896</v>
      </c>
    </row>
    <row r="42" spans="1:14" x14ac:dyDescent="0.25">
      <c r="A42" s="523">
        <v>2010</v>
      </c>
      <c r="B42" s="522">
        <v>55951</v>
      </c>
      <c r="C42" s="522">
        <v>54343</v>
      </c>
      <c r="D42" s="522">
        <v>54640</v>
      </c>
      <c r="E42" s="522">
        <v>55091</v>
      </c>
      <c r="F42" s="522">
        <v>55139</v>
      </c>
      <c r="G42" s="522">
        <v>55330</v>
      </c>
      <c r="H42" s="522">
        <v>56076</v>
      </c>
      <c r="I42" s="522">
        <v>56271</v>
      </c>
      <c r="J42" s="522">
        <v>56298</v>
      </c>
      <c r="K42" s="522">
        <v>55775</v>
      </c>
      <c r="L42" s="522">
        <v>56862</v>
      </c>
      <c r="M42" s="522">
        <v>57299</v>
      </c>
      <c r="N42" s="522">
        <v>58283</v>
      </c>
    </row>
    <row r="43" spans="1:14" x14ac:dyDescent="0.25">
      <c r="A43" s="523">
        <v>2011</v>
      </c>
      <c r="B43" s="522">
        <v>64989</v>
      </c>
      <c r="C43" s="522">
        <v>60209</v>
      </c>
      <c r="D43" s="522">
        <v>62789</v>
      </c>
      <c r="E43" s="522">
        <v>64200</v>
      </c>
      <c r="F43" s="522">
        <v>64219</v>
      </c>
      <c r="G43" s="522">
        <v>64541</v>
      </c>
      <c r="H43" s="522">
        <v>65347</v>
      </c>
      <c r="I43" s="522">
        <v>65286</v>
      </c>
      <c r="J43" s="522">
        <v>64997</v>
      </c>
      <c r="K43" s="522">
        <v>65267</v>
      </c>
      <c r="L43" s="522">
        <v>66221</v>
      </c>
      <c r="M43" s="522">
        <v>68413</v>
      </c>
      <c r="N43" s="522">
        <v>68791</v>
      </c>
    </row>
    <row r="44" spans="1:14" x14ac:dyDescent="0.25">
      <c r="A44" s="523">
        <v>2012</v>
      </c>
      <c r="B44" s="522">
        <v>73097</v>
      </c>
      <c r="C44" s="522">
        <v>70971</v>
      </c>
      <c r="D44" s="522">
        <v>76339</v>
      </c>
      <c r="E44" s="522">
        <v>72481</v>
      </c>
      <c r="F44" s="522">
        <v>73910</v>
      </c>
      <c r="G44" s="522">
        <v>74339</v>
      </c>
      <c r="H44" s="522">
        <v>73788</v>
      </c>
      <c r="I44" s="522">
        <v>69114</v>
      </c>
      <c r="J44" s="522">
        <v>74043</v>
      </c>
      <c r="K44" s="522">
        <v>72475</v>
      </c>
      <c r="L44" s="522">
        <v>72449</v>
      </c>
      <c r="M44" s="522">
        <v>74488</v>
      </c>
      <c r="N44" s="522">
        <v>73499</v>
      </c>
    </row>
    <row r="45" spans="1:14" x14ac:dyDescent="0.25">
      <c r="A45" s="523">
        <v>2013</v>
      </c>
      <c r="B45" s="522">
        <v>72128</v>
      </c>
      <c r="C45" s="522">
        <v>72980</v>
      </c>
      <c r="D45" s="522">
        <v>74640</v>
      </c>
      <c r="E45" s="522">
        <v>73488</v>
      </c>
      <c r="F45" s="522">
        <v>75002</v>
      </c>
      <c r="G45" s="522">
        <v>74616</v>
      </c>
      <c r="H45" s="522">
        <v>71394</v>
      </c>
      <c r="I45" s="522">
        <v>70732</v>
      </c>
      <c r="J45" s="522">
        <v>70140</v>
      </c>
      <c r="K45" s="522">
        <v>69562</v>
      </c>
      <c r="L45" s="522">
        <v>70519</v>
      </c>
      <c r="M45" s="522">
        <v>71517</v>
      </c>
      <c r="N45" s="522">
        <v>70001</v>
      </c>
    </row>
    <row r="46" spans="1:14" x14ac:dyDescent="0.25">
      <c r="A46" s="523">
        <v>2014</v>
      </c>
      <c r="B46" s="522">
        <v>74405</v>
      </c>
      <c r="C46" s="522">
        <v>71502</v>
      </c>
      <c r="D46" s="522">
        <v>70265</v>
      </c>
      <c r="E46" s="522">
        <v>70876</v>
      </c>
      <c r="F46" s="522">
        <v>71267</v>
      </c>
      <c r="G46" s="522">
        <v>73394</v>
      </c>
      <c r="H46" s="522">
        <v>74634</v>
      </c>
      <c r="I46" s="522">
        <v>73966</v>
      </c>
      <c r="J46" s="522">
        <v>73685</v>
      </c>
      <c r="K46" s="522">
        <v>78609</v>
      </c>
      <c r="L46" s="522">
        <v>75119</v>
      </c>
      <c r="M46" s="522">
        <v>77402</v>
      </c>
      <c r="N46" s="522">
        <v>81604</v>
      </c>
    </row>
    <row r="47" spans="1:14" x14ac:dyDescent="0.25">
      <c r="A47" s="523">
        <v>2015</v>
      </c>
      <c r="B47" s="522">
        <v>93328</v>
      </c>
      <c r="C47" s="522">
        <v>84698</v>
      </c>
      <c r="D47" s="522">
        <v>88254</v>
      </c>
      <c r="E47" s="522">
        <v>92370</v>
      </c>
      <c r="F47" s="522">
        <v>94324</v>
      </c>
      <c r="G47" s="522">
        <v>95023</v>
      </c>
      <c r="H47" s="522">
        <v>94665</v>
      </c>
      <c r="I47" s="522">
        <v>95842</v>
      </c>
      <c r="J47" s="522">
        <v>96234</v>
      </c>
      <c r="K47" s="522">
        <v>97093</v>
      </c>
      <c r="L47" s="522">
        <v>93301</v>
      </c>
      <c r="M47" s="522">
        <v>95098</v>
      </c>
      <c r="N47" s="522">
        <v>95387</v>
      </c>
    </row>
    <row r="48" spans="1:14" x14ac:dyDescent="0.25">
      <c r="A48" s="523">
        <v>2016</v>
      </c>
      <c r="B48" s="522">
        <v>96562</v>
      </c>
      <c r="C48" s="522">
        <v>98094</v>
      </c>
      <c r="D48" s="522">
        <v>95961</v>
      </c>
      <c r="E48" s="522">
        <v>98692</v>
      </c>
      <c r="F48" s="522">
        <v>99125</v>
      </c>
      <c r="G48" s="522">
        <v>98508</v>
      </c>
      <c r="H48" s="522">
        <v>97144</v>
      </c>
      <c r="I48" s="522">
        <v>96493</v>
      </c>
      <c r="J48" s="522">
        <v>97650</v>
      </c>
      <c r="K48" s="522">
        <v>96112</v>
      </c>
      <c r="L48" s="522">
        <v>96635</v>
      </c>
      <c r="M48" s="522">
        <v>94907</v>
      </c>
      <c r="N48" s="522">
        <v>90379</v>
      </c>
    </row>
    <row r="49" spans="1:14" x14ac:dyDescent="0.25">
      <c r="A49" s="523">
        <v>2017</v>
      </c>
      <c r="B49" s="522">
        <v>97558</v>
      </c>
      <c r="C49" s="522">
        <v>94363</v>
      </c>
      <c r="D49" s="522">
        <v>98938</v>
      </c>
      <c r="E49" s="522">
        <v>98739</v>
      </c>
      <c r="F49" s="522">
        <v>96908</v>
      </c>
      <c r="G49" s="522">
        <v>97855</v>
      </c>
      <c r="H49" s="522">
        <v>100131</v>
      </c>
      <c r="I49" s="522">
        <v>99415</v>
      </c>
      <c r="J49" s="522">
        <v>98360</v>
      </c>
      <c r="K49" s="522">
        <v>98599</v>
      </c>
      <c r="L49" s="522">
        <v>98967</v>
      </c>
      <c r="M49" s="522">
        <v>98073</v>
      </c>
      <c r="N49" s="522">
        <v>92170</v>
      </c>
    </row>
    <row r="50" spans="1:14" x14ac:dyDescent="0.25">
      <c r="A50" s="523">
        <v>2018</v>
      </c>
      <c r="B50" s="522">
        <v>99523</v>
      </c>
      <c r="C50" s="522">
        <v>99269</v>
      </c>
      <c r="D50" s="522">
        <v>99806</v>
      </c>
      <c r="E50" s="522">
        <v>96493</v>
      </c>
      <c r="F50" s="522">
        <v>98226</v>
      </c>
      <c r="G50" s="522">
        <v>97500</v>
      </c>
      <c r="H50" s="522">
        <v>100409</v>
      </c>
      <c r="I50" s="522">
        <v>100582</v>
      </c>
      <c r="J50" s="522">
        <v>98946</v>
      </c>
      <c r="K50" s="522">
        <v>101240</v>
      </c>
      <c r="L50" s="522">
        <v>100654</v>
      </c>
      <c r="M50" s="522">
        <v>100042</v>
      </c>
      <c r="N50" s="522">
        <v>101285</v>
      </c>
    </row>
    <row r="51" spans="1:14" ht="15" customHeight="1" x14ac:dyDescent="0.25">
      <c r="A51" s="523">
        <v>2019</v>
      </c>
      <c r="B51" s="522">
        <v>104680</v>
      </c>
      <c r="C51" s="522">
        <v>102946</v>
      </c>
      <c r="D51" s="522">
        <v>96429</v>
      </c>
      <c r="E51" s="522">
        <v>102234</v>
      </c>
      <c r="F51" s="522">
        <v>102505</v>
      </c>
      <c r="G51" s="522">
        <v>103039</v>
      </c>
      <c r="H51" s="522">
        <v>107256</v>
      </c>
      <c r="I51" s="522">
        <v>107987</v>
      </c>
      <c r="J51" s="522">
        <v>108511</v>
      </c>
      <c r="K51" s="522">
        <v>106316</v>
      </c>
      <c r="L51" s="522">
        <v>106949</v>
      </c>
      <c r="M51" s="522">
        <v>107854</v>
      </c>
      <c r="N51" s="522">
        <v>109003</v>
      </c>
    </row>
    <row r="52" spans="1:14" ht="15" customHeight="1" x14ac:dyDescent="0.25">
      <c r="A52" s="523">
        <v>2020</v>
      </c>
      <c r="B52" s="522">
        <v>111625</v>
      </c>
      <c r="C52" s="522">
        <v>106618</v>
      </c>
      <c r="D52" s="522">
        <v>107529</v>
      </c>
      <c r="E52" s="522">
        <v>109735</v>
      </c>
      <c r="F52" s="522">
        <v>111222</v>
      </c>
      <c r="G52" s="522">
        <v>109968</v>
      </c>
      <c r="H52" s="522">
        <v>110830</v>
      </c>
      <c r="I52" s="522">
        <v>121089</v>
      </c>
      <c r="J52" s="522">
        <v>114545</v>
      </c>
      <c r="K52" s="522">
        <v>114553</v>
      </c>
      <c r="L52" s="522">
        <v>111814</v>
      </c>
      <c r="M52" s="522">
        <v>110032</v>
      </c>
      <c r="N52" s="522">
        <v>113020</v>
      </c>
    </row>
    <row r="53" spans="1:14" ht="15" customHeight="1" x14ac:dyDescent="0.25">
      <c r="A53" s="590" t="s">
        <v>125</v>
      </c>
      <c r="B53" s="590"/>
      <c r="C53" s="590"/>
      <c r="D53" s="590"/>
      <c r="E53" s="590"/>
      <c r="F53" s="590"/>
      <c r="G53" s="590"/>
      <c r="H53" s="590"/>
      <c r="I53" s="590"/>
      <c r="J53" s="590"/>
      <c r="K53" s="590"/>
      <c r="L53" s="590"/>
      <c r="M53" s="590"/>
      <c r="N53" s="590"/>
    </row>
    <row r="54" spans="1:14" ht="15" customHeight="1" x14ac:dyDescent="0.25">
      <c r="A54" s="569" t="s">
        <v>124</v>
      </c>
      <c r="B54" s="569"/>
      <c r="C54" s="569"/>
      <c r="D54" s="569"/>
      <c r="E54" s="569"/>
      <c r="F54" s="569"/>
      <c r="G54" s="569"/>
      <c r="H54" s="569"/>
      <c r="I54" s="569"/>
      <c r="J54" s="569"/>
      <c r="K54" s="569"/>
      <c r="L54" s="569"/>
      <c r="M54" s="569"/>
      <c r="N54" s="569"/>
    </row>
    <row r="55" spans="1:14" x14ac:dyDescent="0.25">
      <c r="A55" s="523">
        <v>1999</v>
      </c>
      <c r="B55" s="525">
        <v>208.9</v>
      </c>
      <c r="C55" s="525">
        <v>120.9</v>
      </c>
      <c r="D55" s="525">
        <v>116.4</v>
      </c>
      <c r="E55" s="525">
        <v>111.9</v>
      </c>
      <c r="F55" s="525">
        <v>105.4</v>
      </c>
      <c r="G55" s="525">
        <v>103.7</v>
      </c>
      <c r="H55" s="525">
        <v>103.8</v>
      </c>
      <c r="I55" s="525">
        <v>104.2</v>
      </c>
      <c r="J55" s="525">
        <v>103</v>
      </c>
      <c r="K55" s="525">
        <v>102</v>
      </c>
      <c r="L55" s="525">
        <v>101.9</v>
      </c>
      <c r="M55" s="525">
        <v>103.2</v>
      </c>
      <c r="N55" s="525">
        <v>101.6</v>
      </c>
    </row>
    <row r="56" spans="1:14" ht="15" customHeight="1" x14ac:dyDescent="0.25">
      <c r="A56" s="523">
        <v>2000</v>
      </c>
      <c r="B56" s="525">
        <v>120.8</v>
      </c>
      <c r="C56" s="525">
        <v>100.5</v>
      </c>
      <c r="D56" s="525">
        <v>101.1</v>
      </c>
      <c r="E56" s="525">
        <v>100.3</v>
      </c>
      <c r="F56" s="525">
        <v>100.4</v>
      </c>
      <c r="G56" s="525">
        <v>99.8</v>
      </c>
      <c r="H56" s="525">
        <v>101.6</v>
      </c>
      <c r="I56" s="525">
        <v>101.9</v>
      </c>
      <c r="J56" s="525">
        <v>102.6</v>
      </c>
      <c r="K56" s="525">
        <v>101.8</v>
      </c>
      <c r="L56" s="525">
        <v>103.6</v>
      </c>
      <c r="M56" s="525">
        <v>102.8</v>
      </c>
      <c r="N56" s="525">
        <v>102.8</v>
      </c>
    </row>
    <row r="57" spans="1:14" x14ac:dyDescent="0.25">
      <c r="A57" s="523">
        <v>2001</v>
      </c>
      <c r="B57" s="525">
        <v>138.9</v>
      </c>
      <c r="C57" s="525">
        <v>102.9</v>
      </c>
      <c r="D57" s="525">
        <v>104.1</v>
      </c>
      <c r="E57" s="525">
        <v>105</v>
      </c>
      <c r="F57" s="525">
        <v>103.6</v>
      </c>
      <c r="G57" s="525">
        <v>103.8</v>
      </c>
      <c r="H57" s="525">
        <v>103.5</v>
      </c>
      <c r="I57" s="525">
        <v>103.3</v>
      </c>
      <c r="J57" s="525">
        <v>102.5</v>
      </c>
      <c r="K57" s="525">
        <v>100.8</v>
      </c>
      <c r="L57" s="525">
        <v>101.5</v>
      </c>
      <c r="M57" s="525">
        <v>101.4</v>
      </c>
      <c r="N57" s="525">
        <v>101</v>
      </c>
    </row>
    <row r="58" spans="1:14" x14ac:dyDescent="0.25">
      <c r="A58" s="523">
        <v>2002</v>
      </c>
      <c r="B58" s="525">
        <v>102.2</v>
      </c>
      <c r="C58" s="525">
        <v>100.1</v>
      </c>
      <c r="D58" s="525">
        <v>100.6</v>
      </c>
      <c r="E58" s="525">
        <v>101.7</v>
      </c>
      <c r="F58" s="525">
        <v>100.2</v>
      </c>
      <c r="G58" s="525">
        <v>100.7</v>
      </c>
      <c r="H58" s="525">
        <v>100.3</v>
      </c>
      <c r="I58" s="525">
        <v>100.1</v>
      </c>
      <c r="J58" s="525">
        <v>100.5</v>
      </c>
      <c r="K58" s="525">
        <v>100.3</v>
      </c>
      <c r="L58" s="525">
        <v>98.9</v>
      </c>
      <c r="M58" s="525">
        <v>99.2</v>
      </c>
      <c r="N58" s="525">
        <v>99.4</v>
      </c>
    </row>
    <row r="59" spans="1:14" x14ac:dyDescent="0.25">
      <c r="A59" s="523">
        <v>2003</v>
      </c>
      <c r="B59" s="525">
        <v>103.4</v>
      </c>
      <c r="C59" s="525">
        <v>100.3</v>
      </c>
      <c r="D59" s="525">
        <v>100.2</v>
      </c>
      <c r="E59" s="525">
        <v>99.8</v>
      </c>
      <c r="F59" s="525">
        <v>100.5</v>
      </c>
      <c r="G59" s="525">
        <v>100.1</v>
      </c>
      <c r="H59" s="525">
        <v>100.2</v>
      </c>
      <c r="I59" s="525">
        <v>100.3</v>
      </c>
      <c r="J59" s="525">
        <v>100.5</v>
      </c>
      <c r="K59" s="525">
        <v>100.2</v>
      </c>
      <c r="L59" s="525">
        <v>100.6</v>
      </c>
      <c r="M59" s="525">
        <v>100.5</v>
      </c>
      <c r="N59" s="525">
        <v>100.3</v>
      </c>
    </row>
    <row r="60" spans="1:14" x14ac:dyDescent="0.25">
      <c r="A60" s="523">
        <v>2004</v>
      </c>
      <c r="B60" s="522">
        <v>125.5</v>
      </c>
      <c r="C60" s="522">
        <v>100.7</v>
      </c>
      <c r="D60" s="522">
        <v>102.1</v>
      </c>
      <c r="E60" s="522">
        <v>103</v>
      </c>
      <c r="F60" s="522">
        <v>102.8</v>
      </c>
      <c r="G60" s="522">
        <v>102.5</v>
      </c>
      <c r="H60" s="522">
        <v>103.2</v>
      </c>
      <c r="I60" s="522">
        <v>101.9</v>
      </c>
      <c r="J60" s="522">
        <v>101.3</v>
      </c>
      <c r="K60" s="522">
        <v>101.6</v>
      </c>
      <c r="L60" s="522">
        <v>101.1</v>
      </c>
      <c r="M60" s="522">
        <v>101.4</v>
      </c>
      <c r="N60" s="522">
        <v>101.5</v>
      </c>
    </row>
    <row r="61" spans="1:14" x14ac:dyDescent="0.25">
      <c r="A61" s="523">
        <v>2005</v>
      </c>
      <c r="B61" s="525">
        <v>124.4</v>
      </c>
      <c r="C61" s="525">
        <v>102.4</v>
      </c>
      <c r="D61" s="525">
        <v>102.9</v>
      </c>
      <c r="E61" s="525">
        <v>103.3</v>
      </c>
      <c r="F61" s="525">
        <v>104.5</v>
      </c>
      <c r="G61" s="525">
        <v>102.8</v>
      </c>
      <c r="H61" s="525">
        <v>101.6</v>
      </c>
      <c r="I61" s="525">
        <v>100.7</v>
      </c>
      <c r="J61" s="525">
        <v>100.6</v>
      </c>
      <c r="K61" s="525">
        <v>100.7</v>
      </c>
      <c r="L61" s="525">
        <v>101.2</v>
      </c>
      <c r="M61" s="525">
        <v>100.7</v>
      </c>
      <c r="N61" s="525">
        <v>100.8</v>
      </c>
    </row>
    <row r="62" spans="1:14" x14ac:dyDescent="0.25">
      <c r="A62" s="523">
        <v>2006</v>
      </c>
      <c r="B62" s="525">
        <v>111.5</v>
      </c>
      <c r="C62" s="525">
        <v>100.3</v>
      </c>
      <c r="D62" s="525">
        <v>101.1</v>
      </c>
      <c r="E62" s="525">
        <v>102.2</v>
      </c>
      <c r="F62" s="525">
        <v>102.4</v>
      </c>
      <c r="G62" s="525">
        <v>102</v>
      </c>
      <c r="H62" s="525">
        <v>101.1</v>
      </c>
      <c r="I62" s="525">
        <v>100.4</v>
      </c>
      <c r="J62" s="525">
        <v>100.1</v>
      </c>
      <c r="K62" s="525">
        <v>100.5</v>
      </c>
      <c r="L62" s="525">
        <v>100.5</v>
      </c>
      <c r="M62" s="525">
        <v>100.2</v>
      </c>
      <c r="N62" s="525">
        <v>100.4</v>
      </c>
    </row>
    <row r="63" spans="1:14" x14ac:dyDescent="0.25">
      <c r="A63" s="523">
        <v>2007</v>
      </c>
      <c r="B63" s="525">
        <v>104.2</v>
      </c>
      <c r="C63" s="525">
        <v>101</v>
      </c>
      <c r="D63" s="525">
        <v>100.4</v>
      </c>
      <c r="E63" s="525">
        <v>100.2</v>
      </c>
      <c r="F63" s="525">
        <v>100.8</v>
      </c>
      <c r="G63" s="525">
        <v>99.9</v>
      </c>
      <c r="H63" s="525">
        <v>99.9</v>
      </c>
      <c r="I63" s="525">
        <v>100.2</v>
      </c>
      <c r="J63" s="525">
        <v>100.1</v>
      </c>
      <c r="K63" s="525">
        <v>100.2</v>
      </c>
      <c r="L63" s="525">
        <v>100.8</v>
      </c>
      <c r="M63" s="525">
        <v>100.3</v>
      </c>
      <c r="N63" s="525">
        <v>100.4</v>
      </c>
    </row>
    <row r="64" spans="1:14" x14ac:dyDescent="0.25">
      <c r="A64" s="523">
        <v>2008</v>
      </c>
      <c r="B64" s="525">
        <v>115</v>
      </c>
      <c r="C64" s="525">
        <v>100.2</v>
      </c>
      <c r="D64" s="525">
        <v>101.1</v>
      </c>
      <c r="E64" s="525">
        <v>101.2</v>
      </c>
      <c r="F64" s="525">
        <v>101.4</v>
      </c>
      <c r="G64" s="525">
        <v>101.2</v>
      </c>
      <c r="H64" s="525">
        <v>101</v>
      </c>
      <c r="I64" s="525">
        <v>101.5</v>
      </c>
      <c r="J64" s="525">
        <v>101.2</v>
      </c>
      <c r="K64" s="525">
        <v>101.5</v>
      </c>
      <c r="L64" s="525">
        <v>101.4</v>
      </c>
      <c r="M64" s="525">
        <v>101.7</v>
      </c>
      <c r="N64" s="525">
        <v>100.7</v>
      </c>
    </row>
    <row r="65" spans="1:14" x14ac:dyDescent="0.25">
      <c r="A65" s="523">
        <v>2009</v>
      </c>
      <c r="B65" s="525">
        <v>108.7</v>
      </c>
      <c r="C65" s="525">
        <v>101.1</v>
      </c>
      <c r="D65" s="525">
        <v>102.2</v>
      </c>
      <c r="E65" s="525">
        <v>102.5</v>
      </c>
      <c r="F65" s="525">
        <v>101.7</v>
      </c>
      <c r="G65" s="525">
        <v>101</v>
      </c>
      <c r="H65" s="525">
        <v>100.2</v>
      </c>
      <c r="I65" s="525">
        <v>100.6</v>
      </c>
      <c r="J65" s="525">
        <v>100.2</v>
      </c>
      <c r="K65" s="525">
        <v>99.6</v>
      </c>
      <c r="L65" s="525">
        <v>99.9</v>
      </c>
      <c r="M65" s="525">
        <v>100.2</v>
      </c>
      <c r="N65" s="525">
        <v>99.3</v>
      </c>
    </row>
    <row r="66" spans="1:14" x14ac:dyDescent="0.25">
      <c r="A66" s="523">
        <v>2010</v>
      </c>
      <c r="B66" s="525">
        <v>107.9</v>
      </c>
      <c r="C66" s="525">
        <v>100.2</v>
      </c>
      <c r="D66" s="525">
        <v>100.7</v>
      </c>
      <c r="E66" s="525">
        <v>100.7</v>
      </c>
      <c r="F66" s="525">
        <v>100.3</v>
      </c>
      <c r="G66" s="525">
        <v>100.4</v>
      </c>
      <c r="H66" s="525">
        <v>100.6</v>
      </c>
      <c r="I66" s="525">
        <v>99.9</v>
      </c>
      <c r="J66" s="525">
        <v>100.1</v>
      </c>
      <c r="K66" s="525">
        <v>99.8</v>
      </c>
      <c r="L66" s="525">
        <v>101.7</v>
      </c>
      <c r="M66" s="525">
        <v>101.4</v>
      </c>
      <c r="N66" s="525">
        <v>101.9</v>
      </c>
    </row>
    <row r="67" spans="1:14" x14ac:dyDescent="0.25">
      <c r="A67" s="523">
        <v>2011</v>
      </c>
      <c r="B67" s="525">
        <v>117.8</v>
      </c>
      <c r="C67" s="525">
        <v>103.2</v>
      </c>
      <c r="D67" s="525">
        <v>103.2</v>
      </c>
      <c r="E67" s="525">
        <v>102.5</v>
      </c>
      <c r="F67" s="525">
        <v>101.7</v>
      </c>
      <c r="G67" s="525">
        <v>100.8</v>
      </c>
      <c r="H67" s="525">
        <v>100.3</v>
      </c>
      <c r="I67" s="525">
        <v>100.4</v>
      </c>
      <c r="J67" s="525">
        <v>100.2</v>
      </c>
      <c r="K67" s="525">
        <v>100.3</v>
      </c>
      <c r="L67" s="525">
        <v>101.9</v>
      </c>
      <c r="M67" s="525">
        <v>100.8</v>
      </c>
      <c r="N67" s="525">
        <v>101.4</v>
      </c>
    </row>
    <row r="68" spans="1:14" x14ac:dyDescent="0.25">
      <c r="A68" s="523">
        <v>2012</v>
      </c>
      <c r="B68" s="525">
        <v>104.1</v>
      </c>
      <c r="C68" s="525">
        <v>101</v>
      </c>
      <c r="D68" s="525">
        <v>101.3</v>
      </c>
      <c r="E68" s="525">
        <v>101.1</v>
      </c>
      <c r="F68" s="525">
        <v>101.3</v>
      </c>
      <c r="G68" s="525">
        <v>99.8</v>
      </c>
      <c r="H68" s="525">
        <v>99.8</v>
      </c>
      <c r="I68" s="525">
        <v>99.6</v>
      </c>
      <c r="J68" s="525">
        <v>99.7</v>
      </c>
      <c r="K68" s="525">
        <v>100.4</v>
      </c>
      <c r="L68" s="525">
        <v>100</v>
      </c>
      <c r="M68" s="525">
        <v>100.3</v>
      </c>
      <c r="N68" s="525">
        <v>99.8</v>
      </c>
    </row>
    <row r="69" spans="1:14" x14ac:dyDescent="0.25">
      <c r="A69" s="523">
        <v>2013</v>
      </c>
      <c r="B69" s="525">
        <v>94</v>
      </c>
      <c r="C69" s="525">
        <v>99.3</v>
      </c>
      <c r="D69" s="525">
        <v>99.5</v>
      </c>
      <c r="E69" s="525">
        <v>99.4</v>
      </c>
      <c r="F69" s="525">
        <v>99.1</v>
      </c>
      <c r="G69" s="525">
        <v>98.9</v>
      </c>
      <c r="H69" s="525">
        <v>99.1</v>
      </c>
      <c r="I69" s="525">
        <v>99.9</v>
      </c>
      <c r="J69" s="525">
        <v>99.1</v>
      </c>
      <c r="K69" s="525">
        <v>99.7</v>
      </c>
      <c r="L69" s="525">
        <v>99.8</v>
      </c>
      <c r="M69" s="525">
        <v>100.4</v>
      </c>
      <c r="N69" s="525">
        <v>99.8</v>
      </c>
    </row>
    <row r="70" spans="1:14" x14ac:dyDescent="0.25">
      <c r="A70" s="523">
        <v>2014</v>
      </c>
      <c r="B70" s="525">
        <v>110.8</v>
      </c>
      <c r="C70" s="525">
        <v>102.1</v>
      </c>
      <c r="D70" s="525">
        <v>100.5</v>
      </c>
      <c r="E70" s="525">
        <v>100.2</v>
      </c>
      <c r="F70" s="525">
        <v>101</v>
      </c>
      <c r="G70" s="525">
        <v>100.5</v>
      </c>
      <c r="H70" s="525">
        <v>100.9</v>
      </c>
      <c r="I70" s="525">
        <v>100.5</v>
      </c>
      <c r="J70" s="525">
        <v>100.6</v>
      </c>
      <c r="K70" s="525">
        <v>100.6</v>
      </c>
      <c r="L70" s="525">
        <v>101</v>
      </c>
      <c r="M70" s="525">
        <v>101.1</v>
      </c>
      <c r="N70" s="525">
        <v>101.4</v>
      </c>
    </row>
    <row r="71" spans="1:14" x14ac:dyDescent="0.25">
      <c r="A71" s="523">
        <v>2015</v>
      </c>
      <c r="B71" s="525">
        <v>116.1</v>
      </c>
      <c r="C71" s="525">
        <v>102.6</v>
      </c>
      <c r="D71" s="525">
        <v>104.2</v>
      </c>
      <c r="E71" s="525">
        <v>104</v>
      </c>
      <c r="F71" s="525">
        <v>102.3</v>
      </c>
      <c r="G71" s="525">
        <v>101.2</v>
      </c>
      <c r="H71" s="525">
        <v>99.7</v>
      </c>
      <c r="I71" s="525">
        <v>99.9</v>
      </c>
      <c r="J71" s="525">
        <v>99.7</v>
      </c>
      <c r="K71" s="525">
        <v>100.5</v>
      </c>
      <c r="L71" s="525">
        <v>100.7</v>
      </c>
      <c r="M71" s="525">
        <v>100.4</v>
      </c>
      <c r="N71" s="525">
        <v>100</v>
      </c>
    </row>
    <row r="72" spans="1:14" x14ac:dyDescent="0.25">
      <c r="A72" s="523">
        <v>2016</v>
      </c>
      <c r="B72" s="525">
        <v>102.5</v>
      </c>
      <c r="C72" s="525">
        <v>100.4</v>
      </c>
      <c r="D72" s="525">
        <v>100.5</v>
      </c>
      <c r="E72" s="525">
        <v>100.5</v>
      </c>
      <c r="F72" s="525">
        <v>100.4</v>
      </c>
      <c r="G72" s="525">
        <v>100.5</v>
      </c>
      <c r="H72" s="525">
        <v>99.7</v>
      </c>
      <c r="I72" s="525">
        <v>99.8</v>
      </c>
      <c r="J72" s="525">
        <v>100</v>
      </c>
      <c r="K72" s="525">
        <v>100</v>
      </c>
      <c r="L72" s="525">
        <v>100.2</v>
      </c>
      <c r="M72" s="525">
        <v>100</v>
      </c>
      <c r="N72" s="525">
        <v>100.5</v>
      </c>
    </row>
    <row r="73" spans="1:14" x14ac:dyDescent="0.25">
      <c r="A73" s="523">
        <v>2017</v>
      </c>
      <c r="B73" s="525">
        <v>101.3</v>
      </c>
      <c r="C73" s="525">
        <v>99.9</v>
      </c>
      <c r="D73" s="525">
        <v>100.3</v>
      </c>
      <c r="E73" s="525">
        <v>100.6</v>
      </c>
      <c r="F73" s="525">
        <v>100.3</v>
      </c>
      <c r="G73" s="525">
        <v>100.8</v>
      </c>
      <c r="H73" s="525">
        <v>99.9</v>
      </c>
      <c r="I73" s="525">
        <v>100.1</v>
      </c>
      <c r="J73" s="525">
        <v>99.8</v>
      </c>
      <c r="K73" s="525">
        <v>99.6</v>
      </c>
      <c r="L73" s="525">
        <v>100.2</v>
      </c>
      <c r="M73" s="525">
        <v>99.9</v>
      </c>
      <c r="N73" s="525">
        <v>99.9</v>
      </c>
    </row>
    <row r="74" spans="1:14" ht="15" customHeight="1" x14ac:dyDescent="0.25">
      <c r="A74" s="523">
        <v>2018</v>
      </c>
      <c r="B74" s="522">
        <v>103.1</v>
      </c>
      <c r="C74" s="522">
        <v>100.5</v>
      </c>
      <c r="D74" s="522">
        <v>99.6</v>
      </c>
      <c r="E74" s="522">
        <v>100.9</v>
      </c>
      <c r="F74" s="522">
        <v>100.5</v>
      </c>
      <c r="G74" s="522">
        <v>100.2</v>
      </c>
      <c r="H74" s="522">
        <v>100.6</v>
      </c>
      <c r="I74" s="522">
        <v>100.3</v>
      </c>
      <c r="J74" s="522">
        <v>100.4</v>
      </c>
      <c r="K74" s="525">
        <v>99</v>
      </c>
      <c r="L74" s="522">
        <v>100.7</v>
      </c>
      <c r="M74" s="522">
        <v>100.3</v>
      </c>
      <c r="N74" s="522">
        <v>100.3</v>
      </c>
    </row>
    <row r="75" spans="1:14" ht="15" customHeight="1" x14ac:dyDescent="0.25">
      <c r="A75" s="445">
        <v>2019</v>
      </c>
      <c r="B75" s="522">
        <v>103.1</v>
      </c>
      <c r="C75" s="522">
        <v>99.8</v>
      </c>
      <c r="D75" s="522">
        <v>100.3</v>
      </c>
      <c r="E75" s="522">
        <v>100.4</v>
      </c>
      <c r="F75" s="522">
        <v>100.9</v>
      </c>
      <c r="G75" s="522">
        <v>100.5</v>
      </c>
      <c r="H75" s="197">
        <v>100.1</v>
      </c>
      <c r="I75" s="197">
        <v>100.5</v>
      </c>
      <c r="J75" s="525">
        <v>99.9</v>
      </c>
      <c r="K75" s="525">
        <v>100.1</v>
      </c>
      <c r="L75" s="522">
        <v>100.3</v>
      </c>
      <c r="M75" s="522">
        <v>100.3</v>
      </c>
      <c r="N75" s="525">
        <v>100</v>
      </c>
    </row>
    <row r="76" spans="1:14" ht="15" customHeight="1" x14ac:dyDescent="0.25">
      <c r="A76" s="445">
        <v>2020</v>
      </c>
      <c r="B76" s="522">
        <v>101.5</v>
      </c>
      <c r="C76" s="522">
        <v>100.2</v>
      </c>
      <c r="D76" s="522">
        <v>100.2</v>
      </c>
      <c r="E76" s="522">
        <v>100.2</v>
      </c>
      <c r="F76" s="522">
        <v>100.6</v>
      </c>
      <c r="G76" s="522">
        <v>100.7</v>
      </c>
      <c r="H76" s="197">
        <v>99.8</v>
      </c>
      <c r="I76" s="197">
        <v>100.1</v>
      </c>
      <c r="J76" s="525">
        <v>99.3</v>
      </c>
      <c r="K76" s="525">
        <v>99.8</v>
      </c>
      <c r="L76" s="522">
        <v>100.6</v>
      </c>
      <c r="M76" s="522">
        <v>99.8</v>
      </c>
      <c r="N76" s="525">
        <v>100.2</v>
      </c>
    </row>
    <row r="77" spans="1:14" ht="15" customHeight="1" x14ac:dyDescent="0.25">
      <c r="A77" s="617" t="s">
        <v>1022</v>
      </c>
      <c r="B77" s="617"/>
      <c r="C77" s="617"/>
      <c r="D77" s="617"/>
      <c r="E77" s="617"/>
      <c r="F77" s="617"/>
      <c r="G77" s="617"/>
      <c r="H77" s="617"/>
      <c r="I77" s="617"/>
      <c r="J77" s="617"/>
      <c r="K77" s="617"/>
      <c r="L77" s="617"/>
      <c r="M77" s="617"/>
      <c r="N77" s="617"/>
    </row>
    <row r="78" spans="1:14" ht="15" customHeight="1" x14ac:dyDescent="0.25">
      <c r="A78" s="572" t="s">
        <v>401</v>
      </c>
      <c r="B78" s="572"/>
      <c r="C78" s="572"/>
      <c r="D78" s="572"/>
      <c r="E78" s="572"/>
      <c r="F78" s="572"/>
      <c r="G78" s="572"/>
      <c r="H78" s="572"/>
      <c r="I78" s="572"/>
      <c r="J78" s="572"/>
      <c r="K78" s="572"/>
      <c r="L78" s="572"/>
      <c r="M78" s="572"/>
      <c r="N78" s="572"/>
    </row>
    <row r="79" spans="1:14" x14ac:dyDescent="0.25">
      <c r="A79" s="523">
        <v>1999</v>
      </c>
      <c r="B79" s="522">
        <v>16507</v>
      </c>
      <c r="C79" s="522">
        <v>13997</v>
      </c>
      <c r="D79" s="522">
        <v>15989</v>
      </c>
      <c r="E79" s="522">
        <v>16342</v>
      </c>
      <c r="F79" s="522">
        <v>16347</v>
      </c>
      <c r="G79" s="522">
        <v>16314</v>
      </c>
      <c r="H79" s="522">
        <v>17107</v>
      </c>
      <c r="I79" s="522">
        <v>17759</v>
      </c>
      <c r="J79" s="522">
        <v>17582</v>
      </c>
      <c r="K79" s="522">
        <v>17138</v>
      </c>
      <c r="L79" s="522">
        <v>15719</v>
      </c>
      <c r="M79" s="522">
        <v>17447</v>
      </c>
      <c r="N79" s="522">
        <v>17541</v>
      </c>
    </row>
    <row r="80" spans="1:14" x14ac:dyDescent="0.25">
      <c r="A80" s="523">
        <v>2000</v>
      </c>
      <c r="B80" s="522">
        <v>20481</v>
      </c>
      <c r="C80" s="522">
        <v>17817</v>
      </c>
      <c r="D80" s="522">
        <v>17768</v>
      </c>
      <c r="E80" s="522">
        <v>17386</v>
      </c>
      <c r="F80" s="522">
        <v>18065</v>
      </c>
      <c r="G80" s="522">
        <v>18521</v>
      </c>
      <c r="H80" s="522">
        <v>19272</v>
      </c>
      <c r="I80" s="522">
        <v>20807</v>
      </c>
      <c r="J80" s="522">
        <v>21749</v>
      </c>
      <c r="K80" s="522">
        <v>22418</v>
      </c>
      <c r="L80" s="522">
        <v>23496</v>
      </c>
      <c r="M80" s="522">
        <v>24115</v>
      </c>
      <c r="N80" s="522">
        <v>24421</v>
      </c>
    </row>
    <row r="81" spans="1:14" x14ac:dyDescent="0.25">
      <c r="A81" s="523">
        <v>2001</v>
      </c>
      <c r="B81" s="522">
        <v>26868</v>
      </c>
      <c r="C81" s="522">
        <v>23526</v>
      </c>
      <c r="D81" s="522">
        <v>24621</v>
      </c>
      <c r="E81" s="522">
        <v>25536</v>
      </c>
      <c r="F81" s="522">
        <v>25792</v>
      </c>
      <c r="G81" s="522">
        <v>26524</v>
      </c>
      <c r="H81" s="522">
        <v>27796</v>
      </c>
      <c r="I81" s="522">
        <v>26495</v>
      </c>
      <c r="J81" s="522">
        <v>27296</v>
      </c>
      <c r="K81" s="522">
        <v>28762</v>
      </c>
      <c r="L81" s="522">
        <v>28351</v>
      </c>
      <c r="M81" s="522">
        <v>29296</v>
      </c>
      <c r="N81" s="522">
        <v>28575</v>
      </c>
    </row>
    <row r="82" spans="1:14" x14ac:dyDescent="0.25">
      <c r="A82" s="523">
        <v>2002</v>
      </c>
      <c r="B82" s="522">
        <v>25710</v>
      </c>
      <c r="C82" s="522">
        <v>27746</v>
      </c>
      <c r="D82" s="522">
        <v>25879</v>
      </c>
      <c r="E82" s="522">
        <v>26851</v>
      </c>
      <c r="F82" s="522">
        <v>24454</v>
      </c>
      <c r="G82" s="522">
        <v>25046</v>
      </c>
      <c r="H82" s="522">
        <v>26194</v>
      </c>
      <c r="I82" s="522">
        <v>26132</v>
      </c>
      <c r="J82" s="522">
        <v>25639</v>
      </c>
      <c r="K82" s="522">
        <v>24962</v>
      </c>
      <c r="L82" s="522">
        <v>25325</v>
      </c>
      <c r="M82" s="522">
        <v>26507</v>
      </c>
      <c r="N82" s="522">
        <v>25437</v>
      </c>
    </row>
    <row r="83" spans="1:14" x14ac:dyDescent="0.25">
      <c r="A83" s="523">
        <v>2003</v>
      </c>
      <c r="B83" s="522">
        <v>28613</v>
      </c>
      <c r="C83" s="522">
        <v>26027</v>
      </c>
      <c r="D83" s="522">
        <v>24366</v>
      </c>
      <c r="E83" s="522">
        <v>24964</v>
      </c>
      <c r="F83" s="522">
        <v>27248</v>
      </c>
      <c r="G83" s="522">
        <v>27382</v>
      </c>
      <c r="H83" s="522">
        <v>27777</v>
      </c>
      <c r="I83" s="522">
        <v>28193</v>
      </c>
      <c r="J83" s="522">
        <v>28941</v>
      </c>
      <c r="K83" s="522">
        <v>32253</v>
      </c>
      <c r="L83" s="522">
        <v>31419</v>
      </c>
      <c r="M83" s="522">
        <v>32261</v>
      </c>
      <c r="N83" s="522">
        <v>32468</v>
      </c>
    </row>
    <row r="84" spans="1:14" x14ac:dyDescent="0.25">
      <c r="A84" s="523">
        <v>2004</v>
      </c>
      <c r="B84" s="522">
        <v>35897</v>
      </c>
      <c r="C84" s="522">
        <v>33203</v>
      </c>
      <c r="D84" s="522">
        <v>35210</v>
      </c>
      <c r="E84" s="522">
        <v>34585</v>
      </c>
      <c r="F84" s="522">
        <v>35676</v>
      </c>
      <c r="G84" s="522">
        <v>35474</v>
      </c>
      <c r="H84" s="522">
        <v>35929</v>
      </c>
      <c r="I84" s="522">
        <v>35571</v>
      </c>
      <c r="J84" s="522">
        <v>35914</v>
      </c>
      <c r="K84" s="522">
        <v>36522</v>
      </c>
      <c r="L84" s="522">
        <v>36482</v>
      </c>
      <c r="M84" s="522">
        <v>37263</v>
      </c>
      <c r="N84" s="522">
        <v>38226</v>
      </c>
    </row>
    <row r="85" spans="1:14" x14ac:dyDescent="0.25">
      <c r="A85" s="523">
        <v>2005</v>
      </c>
      <c r="B85" s="522">
        <v>40813</v>
      </c>
      <c r="C85" s="522">
        <v>38301</v>
      </c>
      <c r="D85" s="522">
        <v>35480</v>
      </c>
      <c r="E85" s="522">
        <v>37295</v>
      </c>
      <c r="F85" s="522">
        <v>38250</v>
      </c>
      <c r="G85" s="522">
        <v>40094</v>
      </c>
      <c r="H85" s="522">
        <v>43345</v>
      </c>
      <c r="I85" s="522">
        <v>43718</v>
      </c>
      <c r="J85" s="522">
        <v>43721</v>
      </c>
      <c r="K85" s="522">
        <v>45151</v>
      </c>
      <c r="L85" s="522">
        <v>44489</v>
      </c>
      <c r="M85" s="522">
        <v>43161</v>
      </c>
      <c r="N85" s="522">
        <v>40600</v>
      </c>
    </row>
    <row r="86" spans="1:14" x14ac:dyDescent="0.25">
      <c r="A86" s="523">
        <v>2006</v>
      </c>
      <c r="B86" s="522">
        <v>39822</v>
      </c>
      <c r="C86" s="522">
        <v>40794</v>
      </c>
      <c r="D86" s="522">
        <v>41598</v>
      </c>
      <c r="E86" s="522">
        <v>40086</v>
      </c>
      <c r="F86" s="522">
        <v>39189</v>
      </c>
      <c r="G86" s="522">
        <v>38688</v>
      </c>
      <c r="H86" s="522">
        <v>38274</v>
      </c>
      <c r="I86" s="522">
        <v>38098</v>
      </c>
      <c r="J86" s="522">
        <v>38780</v>
      </c>
      <c r="K86" s="522">
        <v>39631</v>
      </c>
      <c r="L86" s="522">
        <v>40259</v>
      </c>
      <c r="M86" s="522">
        <v>41235</v>
      </c>
      <c r="N86" s="522">
        <v>41202</v>
      </c>
    </row>
    <row r="87" spans="1:14" x14ac:dyDescent="0.25">
      <c r="A87" s="523">
        <v>2007</v>
      </c>
      <c r="B87" s="522">
        <v>43350</v>
      </c>
      <c r="C87" s="522">
        <v>41599</v>
      </c>
      <c r="D87" s="522">
        <v>41843</v>
      </c>
      <c r="E87" s="522">
        <v>41034</v>
      </c>
      <c r="F87" s="522">
        <v>41343</v>
      </c>
      <c r="G87" s="522">
        <v>42191</v>
      </c>
      <c r="H87" s="522">
        <v>42071</v>
      </c>
      <c r="I87" s="522">
        <v>42900</v>
      </c>
      <c r="J87" s="522">
        <v>43986</v>
      </c>
      <c r="K87" s="522">
        <v>45102</v>
      </c>
      <c r="L87" s="522">
        <v>45430</v>
      </c>
      <c r="M87" s="522">
        <v>45713</v>
      </c>
      <c r="N87" s="522">
        <v>46716</v>
      </c>
    </row>
    <row r="88" spans="1:14" x14ac:dyDescent="0.25">
      <c r="A88" s="523">
        <v>2008</v>
      </c>
      <c r="B88" s="522">
        <v>45075</v>
      </c>
      <c r="C88" s="522">
        <v>44632</v>
      </c>
      <c r="D88" s="522">
        <v>44525</v>
      </c>
      <c r="E88" s="522">
        <v>43833</v>
      </c>
      <c r="F88" s="522">
        <v>43683</v>
      </c>
      <c r="G88" s="522">
        <v>43891</v>
      </c>
      <c r="H88" s="522">
        <v>44203</v>
      </c>
      <c r="I88" s="522">
        <v>43883</v>
      </c>
      <c r="J88" s="522">
        <v>44610</v>
      </c>
      <c r="K88" s="522">
        <v>44816</v>
      </c>
      <c r="L88" s="522">
        <v>46280</v>
      </c>
      <c r="M88" s="522">
        <v>48224</v>
      </c>
      <c r="N88" s="522">
        <v>49318</v>
      </c>
    </row>
    <row r="89" spans="1:14" x14ac:dyDescent="0.25">
      <c r="A89" s="523">
        <v>2009</v>
      </c>
      <c r="B89" s="522">
        <v>54230</v>
      </c>
      <c r="C89" s="522">
        <v>52971</v>
      </c>
      <c r="D89" s="522">
        <v>52933</v>
      </c>
      <c r="E89" s="522">
        <v>53517</v>
      </c>
      <c r="F89" s="522">
        <v>52237</v>
      </c>
      <c r="G89" s="522">
        <v>53359</v>
      </c>
      <c r="H89" s="522">
        <v>53351</v>
      </c>
      <c r="I89" s="522">
        <v>54231</v>
      </c>
      <c r="J89" s="522">
        <v>54086</v>
      </c>
      <c r="K89" s="522">
        <v>55284</v>
      </c>
      <c r="L89" s="522">
        <v>56773</v>
      </c>
      <c r="M89" s="522">
        <v>56527</v>
      </c>
      <c r="N89" s="522">
        <v>55486</v>
      </c>
    </row>
    <row r="90" spans="1:14" x14ac:dyDescent="0.25">
      <c r="A90" s="523">
        <v>2010</v>
      </c>
      <c r="B90" s="522">
        <v>52966</v>
      </c>
      <c r="C90" s="522">
        <v>51391</v>
      </c>
      <c r="D90" s="522">
        <v>50779</v>
      </c>
      <c r="E90" s="522">
        <v>50960</v>
      </c>
      <c r="F90" s="522">
        <v>50448</v>
      </c>
      <c r="G90" s="522">
        <v>50119</v>
      </c>
      <c r="H90" s="522">
        <v>50925</v>
      </c>
      <c r="I90" s="522">
        <v>53586</v>
      </c>
      <c r="J90" s="522">
        <v>54069</v>
      </c>
      <c r="K90" s="522">
        <v>54904</v>
      </c>
      <c r="L90" s="522">
        <v>55880</v>
      </c>
      <c r="M90" s="522">
        <v>56499</v>
      </c>
      <c r="N90" s="522">
        <v>56035</v>
      </c>
    </row>
    <row r="91" spans="1:14" x14ac:dyDescent="0.25">
      <c r="A91" s="523">
        <v>2011</v>
      </c>
      <c r="B91" s="522">
        <v>54547</v>
      </c>
      <c r="C91" s="522">
        <v>54674</v>
      </c>
      <c r="D91" s="522">
        <v>53417</v>
      </c>
      <c r="E91" s="522">
        <v>50431</v>
      </c>
      <c r="F91" s="522">
        <v>55719</v>
      </c>
      <c r="G91" s="522">
        <v>55025</v>
      </c>
      <c r="H91" s="522">
        <v>55235</v>
      </c>
      <c r="I91" s="522">
        <v>55769</v>
      </c>
      <c r="J91" s="522">
        <v>54927</v>
      </c>
      <c r="K91" s="522">
        <v>55563</v>
      </c>
      <c r="L91" s="522">
        <v>55275</v>
      </c>
      <c r="M91" s="522">
        <v>54807</v>
      </c>
      <c r="N91" s="522">
        <v>56617</v>
      </c>
    </row>
    <row r="92" spans="1:14" x14ac:dyDescent="0.25">
      <c r="A92" s="523">
        <v>2012</v>
      </c>
      <c r="B92" s="522">
        <v>55173</v>
      </c>
      <c r="C92" s="522">
        <v>51657</v>
      </c>
      <c r="D92" s="522">
        <v>51720</v>
      </c>
      <c r="E92" s="522">
        <v>51931</v>
      </c>
      <c r="F92" s="522">
        <v>51672</v>
      </c>
      <c r="G92" s="522">
        <v>52102</v>
      </c>
      <c r="H92" s="522">
        <v>52482</v>
      </c>
      <c r="I92" s="522">
        <v>54904</v>
      </c>
      <c r="J92" s="522">
        <v>57045</v>
      </c>
      <c r="K92" s="522">
        <v>57864</v>
      </c>
      <c r="L92" s="522">
        <v>59759</v>
      </c>
      <c r="M92" s="522">
        <v>60634</v>
      </c>
      <c r="N92" s="522">
        <v>60571</v>
      </c>
    </row>
    <row r="93" spans="1:14" x14ac:dyDescent="0.25">
      <c r="A93" s="523">
        <v>2013</v>
      </c>
      <c r="B93" s="522">
        <v>54358</v>
      </c>
      <c r="C93" s="522">
        <v>59094</v>
      </c>
      <c r="D93" s="522">
        <v>55985</v>
      </c>
      <c r="E93" s="522">
        <v>54359</v>
      </c>
      <c r="F93" s="522">
        <v>54213</v>
      </c>
      <c r="G93" s="522">
        <v>53347</v>
      </c>
      <c r="H93" s="522">
        <v>54641</v>
      </c>
      <c r="I93" s="522">
        <v>53133</v>
      </c>
      <c r="J93" s="522">
        <v>55518</v>
      </c>
      <c r="K93" s="522">
        <v>55311</v>
      </c>
      <c r="L93" s="522">
        <v>53850</v>
      </c>
      <c r="M93" s="522">
        <v>51871</v>
      </c>
      <c r="N93" s="522">
        <v>52723</v>
      </c>
    </row>
    <row r="94" spans="1:14" x14ac:dyDescent="0.25">
      <c r="A94" s="523">
        <v>2014</v>
      </c>
      <c r="B94" s="522">
        <v>63654</v>
      </c>
      <c r="C94" s="522">
        <v>54131</v>
      </c>
      <c r="D94" s="522">
        <v>53288</v>
      </c>
      <c r="E94" s="522">
        <v>55528</v>
      </c>
      <c r="F94" s="522">
        <v>56740</v>
      </c>
      <c r="G94" s="522">
        <v>59575</v>
      </c>
      <c r="H94" s="522">
        <v>62924</v>
      </c>
      <c r="I94" s="522">
        <v>67139</v>
      </c>
      <c r="J94" s="522">
        <v>69772</v>
      </c>
      <c r="K94" s="522">
        <v>72280</v>
      </c>
      <c r="L94" s="522">
        <v>73390</v>
      </c>
      <c r="M94" s="522">
        <v>71788</v>
      </c>
      <c r="N94" s="522">
        <v>70537</v>
      </c>
    </row>
    <row r="95" spans="1:14" x14ac:dyDescent="0.25">
      <c r="A95" s="523">
        <v>2015</v>
      </c>
      <c r="B95" s="522">
        <v>71275</v>
      </c>
      <c r="C95" s="522">
        <v>75038</v>
      </c>
      <c r="D95" s="522">
        <v>74096</v>
      </c>
      <c r="E95" s="522">
        <v>74597</v>
      </c>
      <c r="F95" s="522">
        <v>73482</v>
      </c>
      <c r="G95" s="522">
        <v>71386</v>
      </c>
      <c r="H95" s="522">
        <v>68290</v>
      </c>
      <c r="I95" s="522">
        <v>69430</v>
      </c>
      <c r="J95" s="522">
        <v>70085</v>
      </c>
      <c r="K95" s="522">
        <v>69399</v>
      </c>
      <c r="L95" s="522">
        <v>69651</v>
      </c>
      <c r="M95" s="522">
        <v>71065</v>
      </c>
      <c r="N95" s="522">
        <v>70605</v>
      </c>
    </row>
    <row r="96" spans="1:14" x14ac:dyDescent="0.25">
      <c r="A96" s="523">
        <v>2016</v>
      </c>
      <c r="B96" s="522">
        <v>72345</v>
      </c>
      <c r="C96" s="522">
        <v>69361</v>
      </c>
      <c r="D96" s="522">
        <v>69919</v>
      </c>
      <c r="E96" s="522">
        <v>70779</v>
      </c>
      <c r="F96" s="522">
        <v>68881</v>
      </c>
      <c r="G96" s="522">
        <v>69972</v>
      </c>
      <c r="H96" s="522">
        <v>70138</v>
      </c>
      <c r="I96" s="522">
        <v>70388</v>
      </c>
      <c r="J96" s="522">
        <v>72673</v>
      </c>
      <c r="K96" s="522">
        <v>74726</v>
      </c>
      <c r="L96" s="522">
        <v>75688</v>
      </c>
      <c r="M96" s="522">
        <v>78276</v>
      </c>
      <c r="N96" s="522">
        <v>78838</v>
      </c>
    </row>
    <row r="97" spans="1:14" ht="15" customHeight="1" x14ac:dyDescent="0.25">
      <c r="A97" s="523">
        <v>2017</v>
      </c>
      <c r="B97" s="522">
        <v>68057</v>
      </c>
      <c r="C97" s="522">
        <v>75423</v>
      </c>
      <c r="D97" s="522">
        <v>72734</v>
      </c>
      <c r="E97" s="522">
        <v>71615</v>
      </c>
      <c r="F97" s="522">
        <v>68769</v>
      </c>
      <c r="G97" s="522">
        <v>68200</v>
      </c>
      <c r="H97" s="522">
        <v>66815</v>
      </c>
      <c r="I97" s="522">
        <v>66093</v>
      </c>
      <c r="J97" s="522">
        <v>65639</v>
      </c>
      <c r="K97" s="522">
        <v>65871</v>
      </c>
      <c r="L97" s="522">
        <v>65108</v>
      </c>
      <c r="M97" s="522">
        <v>65443</v>
      </c>
      <c r="N97" s="522">
        <v>64559</v>
      </c>
    </row>
    <row r="98" spans="1:14" ht="15" customHeight="1" x14ac:dyDescent="0.25">
      <c r="A98" s="523">
        <v>2018</v>
      </c>
      <c r="B98" s="522">
        <v>70845</v>
      </c>
      <c r="C98" s="522">
        <v>65331</v>
      </c>
      <c r="D98" s="522">
        <v>65701</v>
      </c>
      <c r="E98" s="522">
        <v>64624</v>
      </c>
      <c r="F98" s="522">
        <v>63507</v>
      </c>
      <c r="G98" s="522">
        <v>65161</v>
      </c>
      <c r="H98" s="522">
        <v>67637</v>
      </c>
      <c r="I98" s="522">
        <v>72352</v>
      </c>
      <c r="J98" s="522">
        <v>73951</v>
      </c>
      <c r="K98" s="522">
        <v>74511</v>
      </c>
      <c r="L98" s="522">
        <v>77214</v>
      </c>
      <c r="M98" s="522">
        <v>81022</v>
      </c>
      <c r="N98" s="522">
        <v>83385</v>
      </c>
    </row>
    <row r="99" spans="1:14" ht="15" customHeight="1" x14ac:dyDescent="0.25">
      <c r="A99" s="523">
        <v>2019</v>
      </c>
      <c r="B99" s="522">
        <v>75565</v>
      </c>
      <c r="C99" s="522">
        <v>82350</v>
      </c>
      <c r="D99" s="522">
        <v>78339</v>
      </c>
      <c r="E99" s="522">
        <v>74900</v>
      </c>
      <c r="F99" s="522">
        <v>72039</v>
      </c>
      <c r="G99" s="522">
        <v>72366</v>
      </c>
      <c r="H99" s="522">
        <v>72926</v>
      </c>
      <c r="I99" s="522">
        <v>74516</v>
      </c>
      <c r="J99" s="522">
        <v>75556</v>
      </c>
      <c r="K99" s="522">
        <v>78086</v>
      </c>
      <c r="L99" s="522">
        <v>76044</v>
      </c>
      <c r="M99" s="522">
        <v>75630</v>
      </c>
      <c r="N99" s="522">
        <v>74434</v>
      </c>
    </row>
    <row r="100" spans="1:14" ht="15" customHeight="1" x14ac:dyDescent="0.25">
      <c r="A100" s="523">
        <v>2020</v>
      </c>
      <c r="B100" s="522">
        <v>73984</v>
      </c>
      <c r="C100" s="522">
        <v>74041</v>
      </c>
      <c r="D100" s="522">
        <v>72530</v>
      </c>
      <c r="E100" s="522">
        <v>71050</v>
      </c>
      <c r="F100" s="522">
        <v>75091</v>
      </c>
      <c r="G100" s="522">
        <v>73130</v>
      </c>
      <c r="H100" s="522">
        <v>73373</v>
      </c>
      <c r="I100" s="522">
        <v>74560</v>
      </c>
      <c r="J100" s="522">
        <v>74537</v>
      </c>
      <c r="K100" s="522">
        <v>73550</v>
      </c>
      <c r="L100" s="522">
        <v>73972</v>
      </c>
      <c r="M100" s="522">
        <v>74152</v>
      </c>
      <c r="N100" s="522">
        <v>77272</v>
      </c>
    </row>
    <row r="101" spans="1:14" ht="15" customHeight="1" x14ac:dyDescent="0.25">
      <c r="A101" s="590" t="s">
        <v>125</v>
      </c>
      <c r="B101" s="590"/>
      <c r="C101" s="590"/>
      <c r="D101" s="590"/>
      <c r="E101" s="590"/>
      <c r="F101" s="590"/>
      <c r="G101" s="590"/>
      <c r="H101" s="590"/>
      <c r="I101" s="590"/>
      <c r="J101" s="590"/>
      <c r="K101" s="590"/>
      <c r="L101" s="590"/>
      <c r="M101" s="590"/>
      <c r="N101" s="590"/>
    </row>
    <row r="102" spans="1:14" ht="15" customHeight="1" x14ac:dyDescent="0.25">
      <c r="A102" s="569" t="s">
        <v>124</v>
      </c>
      <c r="B102" s="569"/>
      <c r="C102" s="569"/>
      <c r="D102" s="569"/>
      <c r="E102" s="569"/>
      <c r="F102" s="569"/>
      <c r="G102" s="569"/>
      <c r="H102" s="569"/>
      <c r="I102" s="569"/>
      <c r="J102" s="569"/>
      <c r="K102" s="569"/>
      <c r="L102" s="569"/>
      <c r="M102" s="569"/>
      <c r="N102" s="569"/>
    </row>
    <row r="103" spans="1:14" x14ac:dyDescent="0.25">
      <c r="A103" s="523">
        <v>1999</v>
      </c>
      <c r="B103" s="525">
        <v>135.6</v>
      </c>
      <c r="C103" s="525">
        <v>112.7</v>
      </c>
      <c r="D103" s="525">
        <v>108.3</v>
      </c>
      <c r="E103" s="525">
        <v>102.8</v>
      </c>
      <c r="F103" s="525">
        <v>102</v>
      </c>
      <c r="G103" s="525">
        <v>100.4</v>
      </c>
      <c r="H103" s="525">
        <v>102.4</v>
      </c>
      <c r="I103" s="525">
        <v>100.5</v>
      </c>
      <c r="J103" s="525">
        <v>101.7</v>
      </c>
      <c r="K103" s="525">
        <v>99.7</v>
      </c>
      <c r="L103" s="525">
        <v>101</v>
      </c>
      <c r="M103" s="525">
        <v>99.4</v>
      </c>
      <c r="N103" s="525">
        <v>100.9</v>
      </c>
    </row>
    <row r="104" spans="1:14" x14ac:dyDescent="0.25">
      <c r="A104" s="523">
        <v>2000</v>
      </c>
      <c r="B104" s="525">
        <v>130.5</v>
      </c>
      <c r="C104" s="525">
        <v>100.5</v>
      </c>
      <c r="D104" s="525">
        <v>99.6</v>
      </c>
      <c r="E104" s="525">
        <v>100</v>
      </c>
      <c r="F104" s="525">
        <v>100.5</v>
      </c>
      <c r="G104" s="525">
        <v>102.1</v>
      </c>
      <c r="H104" s="525">
        <v>103.6</v>
      </c>
      <c r="I104" s="525">
        <v>104.3</v>
      </c>
      <c r="J104" s="525">
        <v>104.2</v>
      </c>
      <c r="K104" s="525">
        <v>103.3</v>
      </c>
      <c r="L104" s="525">
        <v>103.7</v>
      </c>
      <c r="M104" s="525">
        <v>103.4</v>
      </c>
      <c r="N104" s="525">
        <v>102</v>
      </c>
    </row>
    <row r="105" spans="1:14" x14ac:dyDescent="0.25">
      <c r="A105" s="523">
        <v>2001</v>
      </c>
      <c r="B105" s="525">
        <v>116.9</v>
      </c>
      <c r="C105" s="525">
        <v>100.6</v>
      </c>
      <c r="D105" s="525">
        <v>101.3</v>
      </c>
      <c r="E105" s="525">
        <v>102.5</v>
      </c>
      <c r="F105" s="525">
        <v>102.7</v>
      </c>
      <c r="G105" s="525">
        <v>102.6</v>
      </c>
      <c r="H105" s="525">
        <v>106</v>
      </c>
      <c r="I105" s="525">
        <v>101.5</v>
      </c>
      <c r="J105" s="525">
        <v>100.7</v>
      </c>
      <c r="K105" s="525">
        <v>99.3</v>
      </c>
      <c r="L105" s="525">
        <v>99.7</v>
      </c>
      <c r="M105" s="525">
        <v>99.4</v>
      </c>
      <c r="N105" s="525">
        <v>99.7</v>
      </c>
    </row>
    <row r="106" spans="1:14" x14ac:dyDescent="0.25">
      <c r="A106" s="523">
        <v>2002</v>
      </c>
      <c r="B106" s="525">
        <v>100</v>
      </c>
      <c r="C106" s="525">
        <v>99.1</v>
      </c>
      <c r="D106" s="525">
        <v>95.8</v>
      </c>
      <c r="E106" s="525">
        <v>101.8</v>
      </c>
      <c r="F106" s="525">
        <v>101.7</v>
      </c>
      <c r="G106" s="525">
        <v>100.6</v>
      </c>
      <c r="H106" s="525">
        <v>102</v>
      </c>
      <c r="I106" s="525">
        <v>100.1</v>
      </c>
      <c r="J106" s="525">
        <v>99.3</v>
      </c>
      <c r="K106" s="525">
        <v>100.1</v>
      </c>
      <c r="L106" s="525">
        <v>100.1</v>
      </c>
      <c r="M106" s="525">
        <v>100.2</v>
      </c>
      <c r="N106" s="525">
        <v>99.4</v>
      </c>
    </row>
    <row r="107" spans="1:14" x14ac:dyDescent="0.25">
      <c r="A107" s="523">
        <v>2003</v>
      </c>
      <c r="B107" s="525">
        <v>116.9</v>
      </c>
      <c r="C107" s="525">
        <v>99.7</v>
      </c>
      <c r="D107" s="525">
        <v>98.1</v>
      </c>
      <c r="E107" s="525">
        <v>101</v>
      </c>
      <c r="F107" s="525">
        <v>99.4</v>
      </c>
      <c r="G107" s="525">
        <v>101.2</v>
      </c>
      <c r="H107" s="525">
        <v>101.4</v>
      </c>
      <c r="I107" s="525">
        <v>102.3</v>
      </c>
      <c r="J107" s="525">
        <v>102.1</v>
      </c>
      <c r="K107" s="525">
        <v>102.7</v>
      </c>
      <c r="L107" s="525">
        <v>104.1</v>
      </c>
      <c r="M107" s="525">
        <v>103.3</v>
      </c>
      <c r="N107" s="525">
        <v>100.6</v>
      </c>
    </row>
    <row r="108" spans="1:14" x14ac:dyDescent="0.25">
      <c r="A108" s="523">
        <v>2004</v>
      </c>
      <c r="B108" s="525">
        <v>109.4</v>
      </c>
      <c r="C108" s="525">
        <v>101.8</v>
      </c>
      <c r="D108" s="525">
        <v>102.7</v>
      </c>
      <c r="E108" s="525">
        <v>101.4</v>
      </c>
      <c r="F108" s="525">
        <v>100.5</v>
      </c>
      <c r="G108" s="525">
        <v>99.6</v>
      </c>
      <c r="H108" s="525">
        <v>100.5</v>
      </c>
      <c r="I108" s="525">
        <v>98.5</v>
      </c>
      <c r="J108" s="525">
        <v>100.1</v>
      </c>
      <c r="K108" s="525">
        <v>100.2</v>
      </c>
      <c r="L108" s="525">
        <v>100</v>
      </c>
      <c r="M108" s="525">
        <v>102.1</v>
      </c>
      <c r="N108" s="525">
        <v>101.7</v>
      </c>
    </row>
    <row r="109" spans="1:14" x14ac:dyDescent="0.25">
      <c r="A109" s="523">
        <v>2005</v>
      </c>
      <c r="B109" s="525">
        <v>111.4</v>
      </c>
      <c r="C109" s="525">
        <v>100.6</v>
      </c>
      <c r="D109" s="525">
        <v>98.4</v>
      </c>
      <c r="E109" s="525">
        <v>102.6</v>
      </c>
      <c r="F109" s="525">
        <v>103.1</v>
      </c>
      <c r="G109" s="525">
        <v>103.5</v>
      </c>
      <c r="H109" s="525">
        <v>104.9</v>
      </c>
      <c r="I109" s="525">
        <v>102.7</v>
      </c>
      <c r="J109" s="525">
        <v>101.2</v>
      </c>
      <c r="K109" s="525">
        <v>101</v>
      </c>
      <c r="L109" s="525">
        <v>98.6</v>
      </c>
      <c r="M109" s="525">
        <v>97.7</v>
      </c>
      <c r="N109" s="525">
        <v>96.8</v>
      </c>
    </row>
    <row r="110" spans="1:14" x14ac:dyDescent="0.25">
      <c r="A110" s="523">
        <v>2006</v>
      </c>
      <c r="B110" s="525">
        <v>100.5</v>
      </c>
      <c r="C110" s="525">
        <v>100.4</v>
      </c>
      <c r="D110" s="525">
        <v>98.1</v>
      </c>
      <c r="E110" s="525">
        <v>96.5</v>
      </c>
      <c r="F110" s="525">
        <v>98</v>
      </c>
      <c r="G110" s="525">
        <v>99.4</v>
      </c>
      <c r="H110" s="525">
        <v>99.4</v>
      </c>
      <c r="I110" s="525">
        <v>100.1</v>
      </c>
      <c r="J110" s="525">
        <v>101.7</v>
      </c>
      <c r="K110" s="525">
        <v>102.4</v>
      </c>
      <c r="L110" s="525">
        <v>102.9</v>
      </c>
      <c r="M110" s="525">
        <v>101.4</v>
      </c>
      <c r="N110" s="525">
        <v>100.4</v>
      </c>
    </row>
    <row r="111" spans="1:14" x14ac:dyDescent="0.25">
      <c r="A111" s="523">
        <v>2007</v>
      </c>
      <c r="B111" s="525">
        <v>113.4</v>
      </c>
      <c r="C111" s="525">
        <v>101.3</v>
      </c>
      <c r="D111" s="525">
        <v>99.8</v>
      </c>
      <c r="E111" s="525">
        <v>99.1</v>
      </c>
      <c r="F111" s="525">
        <v>99.7</v>
      </c>
      <c r="G111" s="525">
        <v>101.4</v>
      </c>
      <c r="H111" s="525">
        <v>100.5</v>
      </c>
      <c r="I111" s="525">
        <v>101.6</v>
      </c>
      <c r="J111" s="525">
        <v>102.2</v>
      </c>
      <c r="K111" s="525">
        <v>101.4</v>
      </c>
      <c r="L111" s="525">
        <v>102.6</v>
      </c>
      <c r="M111" s="525">
        <v>102.1</v>
      </c>
      <c r="N111" s="525">
        <v>101.1</v>
      </c>
    </row>
    <row r="112" spans="1:14" x14ac:dyDescent="0.25">
      <c r="A112" s="523">
        <v>2008</v>
      </c>
      <c r="B112" s="525">
        <v>112.6</v>
      </c>
      <c r="C112" s="525">
        <v>100.5</v>
      </c>
      <c r="D112" s="525">
        <v>99.5</v>
      </c>
      <c r="E112" s="525">
        <v>99.5</v>
      </c>
      <c r="F112" s="525">
        <v>99.7</v>
      </c>
      <c r="G112" s="525">
        <v>100</v>
      </c>
      <c r="H112" s="525">
        <v>99.8</v>
      </c>
      <c r="I112" s="525">
        <v>100.6</v>
      </c>
      <c r="J112" s="525">
        <v>100.5</v>
      </c>
      <c r="K112" s="525">
        <v>101.2</v>
      </c>
      <c r="L112" s="525">
        <v>103.3</v>
      </c>
      <c r="M112" s="525">
        <v>104.1</v>
      </c>
      <c r="N112" s="525">
        <v>103.4</v>
      </c>
    </row>
    <row r="113" spans="1:14" x14ac:dyDescent="0.25">
      <c r="A113" s="523">
        <v>2009</v>
      </c>
      <c r="B113" s="525">
        <v>106.6</v>
      </c>
      <c r="C113" s="525">
        <v>102.7</v>
      </c>
      <c r="D113" s="525">
        <v>100</v>
      </c>
      <c r="E113" s="525">
        <v>101.8</v>
      </c>
      <c r="F113" s="525">
        <v>98.9</v>
      </c>
      <c r="G113" s="525">
        <v>101.3</v>
      </c>
      <c r="H113" s="525">
        <v>101.1</v>
      </c>
      <c r="I113" s="525">
        <v>101.3</v>
      </c>
      <c r="J113" s="525">
        <v>99.1</v>
      </c>
      <c r="K113" s="525">
        <v>102</v>
      </c>
      <c r="L113" s="525">
        <v>101.7</v>
      </c>
      <c r="M113" s="525">
        <v>99.3</v>
      </c>
      <c r="N113" s="525">
        <v>97.5</v>
      </c>
    </row>
    <row r="114" spans="1:14" x14ac:dyDescent="0.25">
      <c r="A114" s="523">
        <v>2010</v>
      </c>
      <c r="B114" s="525">
        <v>102.6</v>
      </c>
      <c r="C114" s="525">
        <v>95.7</v>
      </c>
      <c r="D114" s="525">
        <v>97.6</v>
      </c>
      <c r="E114" s="525">
        <v>101.1</v>
      </c>
      <c r="F114" s="525">
        <v>98.5</v>
      </c>
      <c r="G114" s="525">
        <v>99.8</v>
      </c>
      <c r="H114" s="525">
        <v>102</v>
      </c>
      <c r="I114" s="525">
        <v>103.4</v>
      </c>
      <c r="J114" s="525">
        <v>102</v>
      </c>
      <c r="K114" s="525">
        <v>101.1</v>
      </c>
      <c r="L114" s="525">
        <v>101.3</v>
      </c>
      <c r="M114" s="525">
        <v>100.4</v>
      </c>
      <c r="N114" s="525">
        <v>100.1</v>
      </c>
    </row>
    <row r="115" spans="1:14" x14ac:dyDescent="0.25">
      <c r="A115" s="523">
        <v>2011</v>
      </c>
      <c r="B115" s="525">
        <v>97.4</v>
      </c>
      <c r="C115" s="525">
        <v>99</v>
      </c>
      <c r="D115" s="525">
        <v>98.2</v>
      </c>
      <c r="E115" s="525">
        <v>101.1</v>
      </c>
      <c r="F115" s="525">
        <v>99.7</v>
      </c>
      <c r="G115" s="525">
        <v>100.8</v>
      </c>
      <c r="H115" s="525">
        <v>99.9</v>
      </c>
      <c r="I115" s="525">
        <v>99.3</v>
      </c>
      <c r="J115" s="525">
        <v>99.3</v>
      </c>
      <c r="K115" s="525">
        <v>100.5</v>
      </c>
      <c r="L115" s="525">
        <v>100.2</v>
      </c>
      <c r="M115" s="525">
        <v>99.6</v>
      </c>
      <c r="N115" s="525">
        <v>99.8</v>
      </c>
    </row>
    <row r="116" spans="1:14" x14ac:dyDescent="0.25">
      <c r="A116" s="523">
        <v>2012</v>
      </c>
      <c r="B116" s="525">
        <v>111.9</v>
      </c>
      <c r="C116" s="525">
        <v>100.4</v>
      </c>
      <c r="D116" s="525">
        <v>100.8</v>
      </c>
      <c r="E116" s="525">
        <v>99.4</v>
      </c>
      <c r="F116" s="525">
        <v>99.6</v>
      </c>
      <c r="G116" s="525">
        <v>99.4</v>
      </c>
      <c r="H116" s="525">
        <v>101.8</v>
      </c>
      <c r="I116" s="525">
        <v>100.9</v>
      </c>
      <c r="J116" s="525">
        <v>103.4</v>
      </c>
      <c r="K116" s="525">
        <v>103.6</v>
      </c>
      <c r="L116" s="525">
        <v>102.6</v>
      </c>
      <c r="M116" s="525">
        <v>100.9</v>
      </c>
      <c r="N116" s="525">
        <v>98.8</v>
      </c>
    </row>
    <row r="117" spans="1:14" x14ac:dyDescent="0.25">
      <c r="A117" s="523">
        <v>2013</v>
      </c>
      <c r="B117" s="525">
        <v>92.3</v>
      </c>
      <c r="C117" s="525">
        <v>99.7</v>
      </c>
      <c r="D117" s="525">
        <v>97.4</v>
      </c>
      <c r="E117" s="525">
        <v>96</v>
      </c>
      <c r="F117" s="525">
        <v>101.1</v>
      </c>
      <c r="G117" s="525">
        <v>97.5</v>
      </c>
      <c r="H117" s="525">
        <v>99.2</v>
      </c>
      <c r="I117" s="525">
        <v>99.7</v>
      </c>
      <c r="J117" s="525">
        <v>101.1</v>
      </c>
      <c r="K117" s="525">
        <v>100.7</v>
      </c>
      <c r="L117" s="525">
        <v>101.4</v>
      </c>
      <c r="M117" s="525">
        <v>99.8</v>
      </c>
      <c r="N117" s="525">
        <v>98.6</v>
      </c>
    </row>
    <row r="118" spans="1:14" x14ac:dyDescent="0.25">
      <c r="A118" s="523">
        <v>2014</v>
      </c>
      <c r="B118" s="525">
        <v>128.1</v>
      </c>
      <c r="C118" s="525">
        <v>99.7</v>
      </c>
      <c r="D118" s="525">
        <v>100.5</v>
      </c>
      <c r="E118" s="525">
        <v>100.8</v>
      </c>
      <c r="F118" s="525">
        <v>101.4</v>
      </c>
      <c r="G118" s="525">
        <v>101.4</v>
      </c>
      <c r="H118" s="525">
        <v>104.5</v>
      </c>
      <c r="I118" s="525">
        <v>105.2</v>
      </c>
      <c r="J118" s="525">
        <v>104.6</v>
      </c>
      <c r="K118" s="525">
        <v>104.7</v>
      </c>
      <c r="L118" s="525">
        <v>101.8</v>
      </c>
      <c r="M118" s="525">
        <v>100.6</v>
      </c>
      <c r="N118" s="525">
        <v>100.3</v>
      </c>
    </row>
    <row r="119" spans="1:14" x14ac:dyDescent="0.25">
      <c r="A119" s="523">
        <v>2015</v>
      </c>
      <c r="B119" s="525">
        <v>101.4</v>
      </c>
      <c r="C119" s="525">
        <v>101.9</v>
      </c>
      <c r="D119" s="525">
        <v>101.2</v>
      </c>
      <c r="E119" s="525">
        <v>98.3</v>
      </c>
      <c r="F119" s="525">
        <v>98.8</v>
      </c>
      <c r="G119" s="525">
        <v>99.4</v>
      </c>
      <c r="H119" s="525">
        <v>99.7</v>
      </c>
      <c r="I119" s="525">
        <v>100.7</v>
      </c>
      <c r="J119" s="525">
        <v>101.2</v>
      </c>
      <c r="K119" s="525">
        <v>99.6</v>
      </c>
      <c r="L119" s="525">
        <v>100.8</v>
      </c>
      <c r="M119" s="525">
        <v>101</v>
      </c>
      <c r="N119" s="525">
        <v>98.7</v>
      </c>
    </row>
    <row r="120" spans="1:14" ht="15" customHeight="1" x14ac:dyDescent="0.25">
      <c r="A120" s="523">
        <v>2016</v>
      </c>
      <c r="B120" s="525">
        <v>105.6</v>
      </c>
      <c r="C120" s="525">
        <v>98.8</v>
      </c>
      <c r="D120" s="525">
        <v>98.5</v>
      </c>
      <c r="E120" s="525">
        <v>99.5</v>
      </c>
      <c r="F120" s="525">
        <v>100</v>
      </c>
      <c r="G120" s="525">
        <v>99.4</v>
      </c>
      <c r="H120" s="525">
        <v>99.1</v>
      </c>
      <c r="I120" s="525">
        <v>102.3</v>
      </c>
      <c r="J120" s="525">
        <v>100.8</v>
      </c>
      <c r="K120" s="525">
        <v>102.2</v>
      </c>
      <c r="L120" s="525">
        <v>101.8</v>
      </c>
      <c r="M120" s="525">
        <v>101.6</v>
      </c>
      <c r="N120" s="525">
        <v>101.5</v>
      </c>
    </row>
    <row r="121" spans="1:14" ht="15" customHeight="1" x14ac:dyDescent="0.25">
      <c r="A121" s="523">
        <v>2017</v>
      </c>
      <c r="B121" s="525">
        <v>88.7</v>
      </c>
      <c r="C121" s="525">
        <v>99.9</v>
      </c>
      <c r="D121" s="525">
        <v>98.5</v>
      </c>
      <c r="E121" s="525">
        <v>98.8</v>
      </c>
      <c r="F121" s="525">
        <v>98.9</v>
      </c>
      <c r="G121" s="525">
        <v>97.4</v>
      </c>
      <c r="H121" s="525">
        <v>99.5</v>
      </c>
      <c r="I121" s="525">
        <v>98.6</v>
      </c>
      <c r="J121" s="525">
        <v>99.6</v>
      </c>
      <c r="K121" s="525">
        <v>99.1</v>
      </c>
      <c r="L121" s="525">
        <v>100.1</v>
      </c>
      <c r="M121" s="525">
        <v>100.1</v>
      </c>
      <c r="N121" s="525">
        <v>97.6</v>
      </c>
    </row>
    <row r="122" spans="1:14" ht="15" customHeight="1" x14ac:dyDescent="0.25">
      <c r="A122" s="523">
        <v>2018</v>
      </c>
      <c r="B122" s="522">
        <v>119.8</v>
      </c>
      <c r="C122" s="522">
        <v>99.4</v>
      </c>
      <c r="D122" s="522">
        <v>98.7</v>
      </c>
      <c r="E122" s="522">
        <v>99.1</v>
      </c>
      <c r="F122" s="522">
        <v>99.2</v>
      </c>
      <c r="G122" s="522">
        <v>100.2</v>
      </c>
      <c r="H122" s="522">
        <v>104.6</v>
      </c>
      <c r="I122" s="522">
        <v>104.7</v>
      </c>
      <c r="J122" s="522">
        <v>100.2</v>
      </c>
      <c r="K122" s="522">
        <v>103.2</v>
      </c>
      <c r="L122" s="522">
        <v>102.3</v>
      </c>
      <c r="M122" s="522">
        <v>104.8</v>
      </c>
      <c r="N122" s="522">
        <v>102.2</v>
      </c>
    </row>
    <row r="123" spans="1:14" ht="15" customHeight="1" x14ac:dyDescent="0.25">
      <c r="A123" s="523">
        <v>2019</v>
      </c>
      <c r="B123" s="525">
        <v>94</v>
      </c>
      <c r="C123" s="522">
        <v>100.4</v>
      </c>
      <c r="D123" s="522">
        <v>97.8</v>
      </c>
      <c r="E123" s="522">
        <v>97.6</v>
      </c>
      <c r="F123" s="522">
        <v>98.8</v>
      </c>
      <c r="G123" s="522">
        <v>99.4</v>
      </c>
      <c r="H123" s="522">
        <v>99.8</v>
      </c>
      <c r="I123" s="522">
        <v>100.2</v>
      </c>
      <c r="J123" s="522">
        <v>101.5</v>
      </c>
      <c r="K123" s="522">
        <v>100.3</v>
      </c>
      <c r="L123" s="522">
        <v>99.7</v>
      </c>
      <c r="M123" s="522">
        <v>99.8</v>
      </c>
      <c r="N123" s="522">
        <v>98.8</v>
      </c>
    </row>
    <row r="124" spans="1:14" x14ac:dyDescent="0.25">
      <c r="A124" s="523">
        <v>2020</v>
      </c>
      <c r="B124" s="525">
        <v>99.8</v>
      </c>
      <c r="C124" s="522">
        <v>99.7</v>
      </c>
      <c r="D124" s="522">
        <v>96.9</v>
      </c>
      <c r="E124" s="522">
        <v>98.7</v>
      </c>
      <c r="F124" s="522">
        <v>103.7</v>
      </c>
      <c r="G124" s="522">
        <v>98.5</v>
      </c>
      <c r="H124" s="522">
        <v>100.4</v>
      </c>
      <c r="I124" s="522">
        <v>100.8</v>
      </c>
      <c r="J124" s="525">
        <v>100</v>
      </c>
      <c r="K124" s="522">
        <v>99.6</v>
      </c>
      <c r="L124" s="522">
        <v>99.8</v>
      </c>
      <c r="M124" s="522">
        <v>100.5</v>
      </c>
      <c r="N124" s="522">
        <v>101.7</v>
      </c>
    </row>
    <row r="125" spans="1:14" x14ac:dyDescent="0.25">
      <c r="A125" s="676" t="s">
        <v>402</v>
      </c>
      <c r="B125" s="676"/>
      <c r="C125" s="676"/>
      <c r="D125" s="676"/>
      <c r="E125" s="676"/>
      <c r="F125" s="676"/>
      <c r="G125" s="676"/>
      <c r="H125" s="676"/>
      <c r="I125" s="676"/>
      <c r="J125" s="676"/>
      <c r="K125" s="676"/>
      <c r="L125" s="676"/>
      <c r="M125" s="676"/>
      <c r="N125" s="676"/>
    </row>
    <row r="126" spans="1:14" ht="15" customHeight="1" x14ac:dyDescent="0.25">
      <c r="A126" s="572" t="s">
        <v>403</v>
      </c>
      <c r="B126" s="572"/>
      <c r="C126" s="572"/>
      <c r="D126" s="572"/>
      <c r="E126" s="572"/>
      <c r="F126" s="572"/>
      <c r="G126" s="572"/>
      <c r="H126" s="572"/>
      <c r="I126" s="572"/>
      <c r="J126" s="572"/>
      <c r="K126" s="572"/>
      <c r="L126" s="572"/>
      <c r="M126" s="572"/>
      <c r="N126" s="572"/>
    </row>
    <row r="127" spans="1:14" x14ac:dyDescent="0.25">
      <c r="A127" s="523">
        <v>1999</v>
      </c>
      <c r="B127" s="522">
        <v>3054</v>
      </c>
      <c r="C127" s="522">
        <v>2495</v>
      </c>
      <c r="D127" s="522">
        <v>2720</v>
      </c>
      <c r="E127" s="522">
        <v>2966</v>
      </c>
      <c r="F127" s="522">
        <v>3009</v>
      </c>
      <c r="G127" s="522">
        <v>3083</v>
      </c>
      <c r="H127" s="522">
        <v>2963</v>
      </c>
      <c r="I127" s="522">
        <v>2877</v>
      </c>
      <c r="J127" s="522">
        <v>2897</v>
      </c>
      <c r="K127" s="522">
        <v>3078</v>
      </c>
      <c r="L127" s="522">
        <v>3289</v>
      </c>
      <c r="M127" s="522">
        <v>3566</v>
      </c>
      <c r="N127" s="522">
        <v>3791</v>
      </c>
    </row>
    <row r="128" spans="1:14" x14ac:dyDescent="0.25">
      <c r="A128" s="523">
        <v>2000</v>
      </c>
      <c r="B128" s="522">
        <v>3633</v>
      </c>
      <c r="C128" s="522">
        <v>3833</v>
      </c>
      <c r="D128" s="522">
        <v>3901</v>
      </c>
      <c r="E128" s="522">
        <v>3901</v>
      </c>
      <c r="F128" s="522">
        <v>3853</v>
      </c>
      <c r="G128" s="522">
        <v>3746</v>
      </c>
      <c r="H128" s="522">
        <v>3475</v>
      </c>
      <c r="I128" s="522">
        <v>3323</v>
      </c>
      <c r="J128" s="522">
        <v>3308</v>
      </c>
      <c r="K128" s="522">
        <v>3375</v>
      </c>
      <c r="L128" s="522">
        <v>3550</v>
      </c>
      <c r="M128" s="522">
        <v>3850</v>
      </c>
      <c r="N128" s="522">
        <v>4231</v>
      </c>
    </row>
    <row r="129" spans="1:14" x14ac:dyDescent="0.25">
      <c r="A129" s="523">
        <v>2001</v>
      </c>
      <c r="B129" s="522">
        <v>4436</v>
      </c>
      <c r="C129" s="522">
        <v>4540</v>
      </c>
      <c r="D129" s="522">
        <v>4680</v>
      </c>
      <c r="E129" s="522">
        <v>4766</v>
      </c>
      <c r="F129" s="522">
        <v>4740</v>
      </c>
      <c r="G129" s="522">
        <v>4578</v>
      </c>
      <c r="H129" s="522">
        <v>4240</v>
      </c>
      <c r="I129" s="522">
        <v>4045</v>
      </c>
      <c r="J129" s="522">
        <v>4046</v>
      </c>
      <c r="K129" s="522">
        <v>4157</v>
      </c>
      <c r="L129" s="522">
        <v>4410</v>
      </c>
      <c r="M129" s="522">
        <v>4752</v>
      </c>
      <c r="N129" s="522">
        <v>5098</v>
      </c>
    </row>
    <row r="130" spans="1:14" x14ac:dyDescent="0.25">
      <c r="A130" s="523">
        <v>2002</v>
      </c>
      <c r="B130" s="522">
        <v>4328</v>
      </c>
      <c r="C130" s="522">
        <v>5213</v>
      </c>
      <c r="D130" s="522">
        <v>5259</v>
      </c>
      <c r="E130" s="522">
        <v>5121</v>
      </c>
      <c r="F130" s="522">
        <v>4791</v>
      </c>
      <c r="G130" s="522">
        <v>4490</v>
      </c>
      <c r="H130" s="522">
        <v>4038</v>
      </c>
      <c r="I130" s="522">
        <v>3732</v>
      </c>
      <c r="J130" s="522">
        <v>3705</v>
      </c>
      <c r="K130" s="522">
        <v>3819</v>
      </c>
      <c r="L130" s="522">
        <v>3842</v>
      </c>
      <c r="M130" s="522">
        <v>4529</v>
      </c>
      <c r="N130" s="522">
        <v>4843</v>
      </c>
    </row>
    <row r="131" spans="1:14" x14ac:dyDescent="0.25">
      <c r="A131" s="523">
        <v>2003</v>
      </c>
      <c r="B131" s="522">
        <v>4890</v>
      </c>
      <c r="C131" s="522">
        <v>5168</v>
      </c>
      <c r="D131" s="522">
        <v>5241</v>
      </c>
      <c r="E131" s="522">
        <v>5201</v>
      </c>
      <c r="F131" s="522">
        <v>5074</v>
      </c>
      <c r="G131" s="522">
        <v>4898</v>
      </c>
      <c r="H131" s="522">
        <v>4568</v>
      </c>
      <c r="I131" s="522">
        <v>4298</v>
      </c>
      <c r="J131" s="522">
        <v>4365</v>
      </c>
      <c r="K131" s="522">
        <v>4586</v>
      </c>
      <c r="L131" s="522">
        <v>5020</v>
      </c>
      <c r="M131" s="522">
        <v>5454</v>
      </c>
      <c r="N131" s="522">
        <v>5840</v>
      </c>
    </row>
    <row r="132" spans="1:14" x14ac:dyDescent="0.25">
      <c r="A132" s="523">
        <v>2004</v>
      </c>
      <c r="B132" s="522">
        <v>5818</v>
      </c>
      <c r="C132" s="522">
        <v>6055</v>
      </c>
      <c r="D132" s="522">
        <v>6194</v>
      </c>
      <c r="E132" s="522">
        <v>6208</v>
      </c>
      <c r="F132" s="522">
        <v>6133</v>
      </c>
      <c r="G132" s="522">
        <v>5917</v>
      </c>
      <c r="H132" s="522">
        <v>5579</v>
      </c>
      <c r="I132" s="522">
        <v>5245</v>
      </c>
      <c r="J132" s="522">
        <v>5281</v>
      </c>
      <c r="K132" s="522">
        <v>5431</v>
      </c>
      <c r="L132" s="522">
        <v>5790</v>
      </c>
      <c r="M132" s="522">
        <v>6258</v>
      </c>
      <c r="N132" s="522">
        <v>6648</v>
      </c>
    </row>
    <row r="133" spans="1:14" x14ac:dyDescent="0.25">
      <c r="A133" s="523">
        <v>2005</v>
      </c>
      <c r="B133" s="522">
        <v>6680</v>
      </c>
      <c r="C133" s="522">
        <v>6817</v>
      </c>
      <c r="D133" s="522">
        <v>6989</v>
      </c>
      <c r="E133" s="522">
        <v>7016</v>
      </c>
      <c r="F133" s="522">
        <v>6948</v>
      </c>
      <c r="G133" s="522">
        <v>6745</v>
      </c>
      <c r="H133" s="522">
        <v>6402</v>
      </c>
      <c r="I133" s="522">
        <v>6210</v>
      </c>
      <c r="J133" s="522">
        <v>6237</v>
      </c>
      <c r="K133" s="522">
        <v>6383</v>
      </c>
      <c r="L133" s="522">
        <v>6664</v>
      </c>
      <c r="M133" s="522">
        <v>7062</v>
      </c>
      <c r="N133" s="522">
        <v>7379</v>
      </c>
    </row>
    <row r="134" spans="1:14" x14ac:dyDescent="0.25">
      <c r="A134" s="523">
        <v>2006</v>
      </c>
      <c r="B134" s="522">
        <v>7214</v>
      </c>
      <c r="C134" s="522">
        <v>7438</v>
      </c>
      <c r="D134" s="522">
        <v>7656</v>
      </c>
      <c r="E134" s="522">
        <v>7719</v>
      </c>
      <c r="F134" s="522">
        <v>7586</v>
      </c>
      <c r="G134" s="522">
        <v>7342</v>
      </c>
      <c r="H134" s="522">
        <v>6956</v>
      </c>
      <c r="I134" s="522">
        <v>6674</v>
      </c>
      <c r="J134" s="522">
        <v>6637</v>
      </c>
      <c r="K134" s="522">
        <v>6799</v>
      </c>
      <c r="L134" s="522">
        <v>7039</v>
      </c>
      <c r="M134" s="522">
        <v>7664</v>
      </c>
      <c r="N134" s="522">
        <v>7693</v>
      </c>
    </row>
    <row r="135" spans="1:14" x14ac:dyDescent="0.25">
      <c r="A135" s="523">
        <v>2007</v>
      </c>
      <c r="B135" s="522">
        <v>8409</v>
      </c>
      <c r="C135" s="522">
        <v>7764</v>
      </c>
      <c r="D135" s="522">
        <v>7847</v>
      </c>
      <c r="E135" s="522">
        <v>7879</v>
      </c>
      <c r="F135" s="522">
        <v>7809</v>
      </c>
      <c r="G135" s="522">
        <v>7581</v>
      </c>
      <c r="H135" s="522">
        <v>7437</v>
      </c>
      <c r="I135" s="522">
        <v>7247</v>
      </c>
      <c r="J135" s="522">
        <v>7449</v>
      </c>
      <c r="K135" s="522">
        <v>8226</v>
      </c>
      <c r="L135" s="522">
        <v>9810</v>
      </c>
      <c r="M135" s="522">
        <v>11200</v>
      </c>
      <c r="N135" s="522">
        <v>12117</v>
      </c>
    </row>
    <row r="136" spans="1:14" x14ac:dyDescent="0.25">
      <c r="A136" s="523">
        <v>2008</v>
      </c>
      <c r="B136" s="522">
        <v>11016</v>
      </c>
      <c r="C136" s="522">
        <v>12526</v>
      </c>
      <c r="D136" s="522">
        <v>12859</v>
      </c>
      <c r="E136" s="522">
        <v>12804</v>
      </c>
      <c r="F136" s="522">
        <v>12120</v>
      </c>
      <c r="G136" s="522">
        <v>11074</v>
      </c>
      <c r="H136" s="522">
        <v>10273</v>
      </c>
      <c r="I136" s="522">
        <v>9773</v>
      </c>
      <c r="J136" s="522">
        <v>9748</v>
      </c>
      <c r="K136" s="522">
        <v>10069</v>
      </c>
      <c r="L136" s="522">
        <v>10353</v>
      </c>
      <c r="M136" s="522">
        <v>10740</v>
      </c>
      <c r="N136" s="522">
        <v>10900</v>
      </c>
    </row>
    <row r="137" spans="1:14" x14ac:dyDescent="0.25">
      <c r="A137" s="523">
        <v>2009</v>
      </c>
      <c r="B137" s="522">
        <v>10410</v>
      </c>
      <c r="C137" s="522">
        <v>11211</v>
      </c>
      <c r="D137" s="522">
        <v>11129</v>
      </c>
      <c r="E137" s="522">
        <v>11007</v>
      </c>
      <c r="F137" s="522">
        <v>10823</v>
      </c>
      <c r="G137" s="522">
        <v>10336</v>
      </c>
      <c r="H137" s="522">
        <v>9844</v>
      </c>
      <c r="I137" s="522">
        <v>9509</v>
      </c>
      <c r="J137" s="522">
        <v>9490</v>
      </c>
      <c r="K137" s="522">
        <v>9584</v>
      </c>
      <c r="L137" s="522">
        <v>9953</v>
      </c>
      <c r="M137" s="522">
        <v>10532</v>
      </c>
      <c r="N137" s="522">
        <v>11499</v>
      </c>
    </row>
    <row r="138" spans="1:14" x14ac:dyDescent="0.25">
      <c r="A138" s="523">
        <v>2010</v>
      </c>
      <c r="B138" s="522">
        <v>12370</v>
      </c>
      <c r="C138" s="522">
        <v>11855</v>
      </c>
      <c r="D138" s="522">
        <v>11840</v>
      </c>
      <c r="E138" s="522">
        <v>11796</v>
      </c>
      <c r="F138" s="522">
        <v>11869</v>
      </c>
      <c r="G138" s="522">
        <v>11462</v>
      </c>
      <c r="H138" s="522">
        <v>11091</v>
      </c>
      <c r="I138" s="522">
        <v>10877</v>
      </c>
      <c r="J138" s="522">
        <v>10922</v>
      </c>
      <c r="K138" s="522">
        <v>12785</v>
      </c>
      <c r="L138" s="522">
        <v>14075</v>
      </c>
      <c r="M138" s="522">
        <v>14770</v>
      </c>
      <c r="N138" s="522">
        <v>15093</v>
      </c>
    </row>
    <row r="139" spans="1:14" x14ac:dyDescent="0.25">
      <c r="A139" s="523">
        <v>2011</v>
      </c>
      <c r="B139" s="522">
        <v>14135</v>
      </c>
      <c r="C139" s="522">
        <v>15519</v>
      </c>
      <c r="D139" s="522">
        <v>15762</v>
      </c>
      <c r="E139" s="522">
        <v>15387</v>
      </c>
      <c r="F139" s="522">
        <v>15244</v>
      </c>
      <c r="G139" s="522">
        <v>14369</v>
      </c>
      <c r="H139" s="522">
        <v>13392</v>
      </c>
      <c r="I139" s="522">
        <v>12769</v>
      </c>
      <c r="J139" s="522">
        <v>12731</v>
      </c>
      <c r="K139" s="522">
        <v>13051</v>
      </c>
      <c r="L139" s="522">
        <v>13596</v>
      </c>
      <c r="M139" s="522">
        <v>14137</v>
      </c>
      <c r="N139" s="522">
        <v>14517</v>
      </c>
    </row>
    <row r="140" spans="1:14" x14ac:dyDescent="0.25">
      <c r="A140" s="523">
        <v>2012</v>
      </c>
      <c r="B140" s="522">
        <v>13604</v>
      </c>
      <c r="C140" s="522">
        <v>14737</v>
      </c>
      <c r="D140" s="522">
        <v>14718</v>
      </c>
      <c r="E140" s="522">
        <v>14541</v>
      </c>
      <c r="F140" s="522">
        <v>14124</v>
      </c>
      <c r="G140" s="522">
        <v>13474</v>
      </c>
      <c r="H140" s="522">
        <v>12925</v>
      </c>
      <c r="I140" s="522">
        <v>12335</v>
      </c>
      <c r="J140" s="522">
        <v>12496</v>
      </c>
      <c r="K140" s="522">
        <v>13006</v>
      </c>
      <c r="L140" s="522">
        <v>13490</v>
      </c>
      <c r="M140" s="522">
        <v>13908</v>
      </c>
      <c r="N140" s="522">
        <v>14626</v>
      </c>
    </row>
    <row r="141" spans="1:14" ht="14.25" customHeight="1" x14ac:dyDescent="0.25">
      <c r="A141" s="523">
        <v>2013</v>
      </c>
      <c r="B141" s="522">
        <v>15875</v>
      </c>
      <c r="C141" s="522">
        <v>15402</v>
      </c>
      <c r="D141" s="522">
        <v>15198</v>
      </c>
      <c r="E141" s="522">
        <v>14950</v>
      </c>
      <c r="F141" s="522">
        <v>15232</v>
      </c>
      <c r="G141" s="522">
        <v>14976</v>
      </c>
      <c r="H141" s="522">
        <v>14783</v>
      </c>
      <c r="I141" s="522">
        <v>14710</v>
      </c>
      <c r="J141" s="522">
        <v>15139</v>
      </c>
      <c r="K141" s="522">
        <v>15956</v>
      </c>
      <c r="L141" s="522">
        <v>17041</v>
      </c>
      <c r="M141" s="522">
        <v>18313</v>
      </c>
      <c r="N141" s="522">
        <v>18872</v>
      </c>
    </row>
    <row r="142" spans="1:14" ht="15" customHeight="1" x14ac:dyDescent="0.25">
      <c r="A142" s="523">
        <v>2014</v>
      </c>
      <c r="B142" s="522">
        <v>19614</v>
      </c>
      <c r="C142" s="522">
        <v>19229</v>
      </c>
      <c r="D142" s="522">
        <v>20104</v>
      </c>
      <c r="E142" s="522">
        <v>20400</v>
      </c>
      <c r="F142" s="522">
        <v>20497</v>
      </c>
      <c r="G142" s="522">
        <v>20064</v>
      </c>
      <c r="H142" s="522">
        <v>19307</v>
      </c>
      <c r="I142" s="522">
        <v>18704</v>
      </c>
      <c r="J142" s="522">
        <v>18415</v>
      </c>
      <c r="K142" s="522">
        <v>18591</v>
      </c>
      <c r="L142" s="522">
        <v>19775</v>
      </c>
      <c r="M142" s="522">
        <v>20133</v>
      </c>
      <c r="N142" s="522">
        <v>20792</v>
      </c>
    </row>
    <row r="143" spans="1:14" ht="15" customHeight="1" x14ac:dyDescent="0.25">
      <c r="A143" s="523">
        <v>2015</v>
      </c>
      <c r="B143" s="522">
        <v>20648</v>
      </c>
      <c r="C143" s="522">
        <v>21121</v>
      </c>
      <c r="D143" s="522">
        <v>21571</v>
      </c>
      <c r="E143" s="522">
        <v>21716</v>
      </c>
      <c r="F143" s="522">
        <v>21375</v>
      </c>
      <c r="G143" s="522">
        <v>20708</v>
      </c>
      <c r="H143" s="522">
        <v>20057</v>
      </c>
      <c r="I143" s="522">
        <v>19490</v>
      </c>
      <c r="J143" s="522">
        <v>19446</v>
      </c>
      <c r="K143" s="522">
        <v>19757</v>
      </c>
      <c r="L143" s="522">
        <v>20291</v>
      </c>
      <c r="M143" s="522">
        <v>21061</v>
      </c>
      <c r="N143" s="522">
        <v>21718</v>
      </c>
    </row>
    <row r="144" spans="1:14" ht="15" customHeight="1" x14ac:dyDescent="0.25">
      <c r="A144" s="523">
        <v>2016</v>
      </c>
      <c r="B144" s="522">
        <v>21814</v>
      </c>
      <c r="C144" s="522">
        <v>21909</v>
      </c>
      <c r="D144" s="522">
        <v>21931</v>
      </c>
      <c r="E144" s="522">
        <v>21920</v>
      </c>
      <c r="F144" s="522">
        <v>21710</v>
      </c>
      <c r="G144" s="522">
        <v>21325</v>
      </c>
      <c r="H144" s="522">
        <v>20860</v>
      </c>
      <c r="I144" s="522">
        <v>20522</v>
      </c>
      <c r="J144" s="522">
        <v>21153</v>
      </c>
      <c r="K144" s="522">
        <v>21214</v>
      </c>
      <c r="L144" s="522">
        <v>22253</v>
      </c>
      <c r="M144" s="522">
        <v>23480</v>
      </c>
      <c r="N144" s="522">
        <v>23894</v>
      </c>
    </row>
    <row r="145" spans="1:14" ht="15" customHeight="1" x14ac:dyDescent="0.25">
      <c r="A145" s="523">
        <v>2017</v>
      </c>
      <c r="B145" s="522">
        <v>24487</v>
      </c>
      <c r="C145" s="522">
        <v>25436</v>
      </c>
      <c r="D145" s="522">
        <v>25534</v>
      </c>
      <c r="E145" s="522">
        <v>25486</v>
      </c>
      <c r="F145" s="522">
        <v>25197</v>
      </c>
      <c r="G145" s="522">
        <v>24540</v>
      </c>
      <c r="H145" s="522">
        <v>23706</v>
      </c>
      <c r="I145" s="522">
        <v>23349</v>
      </c>
      <c r="J145" s="522">
        <v>23399</v>
      </c>
      <c r="K145" s="522">
        <v>23591</v>
      </c>
      <c r="L145" s="522">
        <v>24194</v>
      </c>
      <c r="M145" s="522">
        <v>24773</v>
      </c>
      <c r="N145" s="522">
        <v>24984</v>
      </c>
    </row>
    <row r="146" spans="1:14" ht="15" customHeight="1" x14ac:dyDescent="0.25">
      <c r="A146" s="523">
        <v>2018</v>
      </c>
      <c r="B146" s="522">
        <v>22855</v>
      </c>
      <c r="C146" s="522">
        <v>24844</v>
      </c>
      <c r="D146" s="522">
        <v>24367</v>
      </c>
      <c r="E146" s="522">
        <v>23737</v>
      </c>
      <c r="F146" s="522">
        <v>23043</v>
      </c>
      <c r="G146" s="522">
        <v>22123</v>
      </c>
      <c r="H146" s="522">
        <v>21631</v>
      </c>
      <c r="I146" s="522">
        <v>21428</v>
      </c>
      <c r="J146" s="522">
        <v>21431</v>
      </c>
      <c r="K146" s="522">
        <v>21879</v>
      </c>
      <c r="L146" s="522">
        <v>22525</v>
      </c>
      <c r="M146" s="522">
        <v>23494</v>
      </c>
      <c r="N146" s="522">
        <v>24444</v>
      </c>
    </row>
    <row r="147" spans="1:14" ht="15" customHeight="1" x14ac:dyDescent="0.25">
      <c r="A147" s="523">
        <v>2019</v>
      </c>
      <c r="B147" s="522">
        <v>24875</v>
      </c>
      <c r="C147" s="522">
        <v>24733</v>
      </c>
      <c r="D147" s="522">
        <v>25033</v>
      </c>
      <c r="E147" s="522">
        <v>25028</v>
      </c>
      <c r="F147" s="522">
        <v>24747</v>
      </c>
      <c r="G147" s="522">
        <v>24546</v>
      </c>
      <c r="H147" s="522">
        <v>24258</v>
      </c>
      <c r="I147" s="522">
        <v>24142</v>
      </c>
      <c r="J147" s="522">
        <v>24360</v>
      </c>
      <c r="K147" s="522">
        <v>24706</v>
      </c>
      <c r="L147" s="522">
        <v>25287</v>
      </c>
      <c r="M147" s="522">
        <v>25797</v>
      </c>
      <c r="N147" s="522">
        <v>26210</v>
      </c>
    </row>
    <row r="148" spans="1:14" x14ac:dyDescent="0.25">
      <c r="A148" s="523">
        <v>2020</v>
      </c>
      <c r="B148" s="522">
        <v>25861</v>
      </c>
      <c r="C148" s="522">
        <v>26383</v>
      </c>
      <c r="D148" s="522">
        <v>26436</v>
      </c>
      <c r="E148" s="522">
        <v>26360</v>
      </c>
      <c r="F148" s="522">
        <v>26137</v>
      </c>
      <c r="G148" s="522">
        <v>25836</v>
      </c>
      <c r="H148" s="522">
        <v>25333</v>
      </c>
      <c r="I148" s="522">
        <v>24822</v>
      </c>
      <c r="J148" s="522">
        <v>24806</v>
      </c>
      <c r="K148" s="522">
        <v>25269</v>
      </c>
      <c r="L148" s="522">
        <v>25806</v>
      </c>
      <c r="M148" s="522">
        <v>26322</v>
      </c>
      <c r="N148" s="522">
        <v>27122</v>
      </c>
    </row>
    <row r="149" spans="1:14" ht="15" customHeight="1" x14ac:dyDescent="0.25">
      <c r="A149" s="590" t="s">
        <v>125</v>
      </c>
      <c r="B149" s="590"/>
      <c r="C149" s="590"/>
      <c r="D149" s="590"/>
      <c r="E149" s="590"/>
      <c r="F149" s="590"/>
      <c r="G149" s="590"/>
      <c r="H149" s="590"/>
      <c r="I149" s="590"/>
      <c r="J149" s="590"/>
      <c r="K149" s="590"/>
      <c r="L149" s="590"/>
      <c r="M149" s="590"/>
      <c r="N149" s="590"/>
    </row>
    <row r="150" spans="1:14" ht="15" customHeight="1" x14ac:dyDescent="0.25">
      <c r="A150" s="569" t="s">
        <v>124</v>
      </c>
      <c r="B150" s="569"/>
      <c r="C150" s="569"/>
      <c r="D150" s="569"/>
      <c r="E150" s="569"/>
      <c r="F150" s="569"/>
      <c r="G150" s="569"/>
      <c r="H150" s="569"/>
      <c r="I150" s="569"/>
      <c r="J150" s="569"/>
      <c r="K150" s="569"/>
      <c r="L150" s="569"/>
      <c r="M150" s="569"/>
      <c r="N150" s="569"/>
    </row>
    <row r="151" spans="1:14" x14ac:dyDescent="0.25">
      <c r="A151" s="523">
        <v>1999</v>
      </c>
      <c r="B151" s="525">
        <v>192.5</v>
      </c>
      <c r="C151" s="525">
        <v>121.3</v>
      </c>
      <c r="D151" s="525">
        <v>113.4</v>
      </c>
      <c r="E151" s="525">
        <v>107.3</v>
      </c>
      <c r="F151" s="525">
        <v>104.3</v>
      </c>
      <c r="G151" s="525">
        <v>101.8</v>
      </c>
      <c r="H151" s="525">
        <v>99.5</v>
      </c>
      <c r="I151" s="525">
        <v>99.2</v>
      </c>
      <c r="J151" s="525">
        <v>100.7</v>
      </c>
      <c r="K151" s="525">
        <v>104.2</v>
      </c>
      <c r="L151" s="525">
        <v>106.8</v>
      </c>
      <c r="M151" s="525">
        <v>105.8</v>
      </c>
      <c r="N151" s="525">
        <v>105</v>
      </c>
    </row>
    <row r="152" spans="1:14" x14ac:dyDescent="0.25">
      <c r="A152" s="523">
        <v>2000</v>
      </c>
      <c r="B152" s="525">
        <v>114</v>
      </c>
      <c r="C152" s="525">
        <v>102.3</v>
      </c>
      <c r="D152" s="525">
        <v>102.7</v>
      </c>
      <c r="E152" s="525">
        <v>100.3</v>
      </c>
      <c r="F152" s="525">
        <v>99.1</v>
      </c>
      <c r="G152" s="525">
        <v>98.1</v>
      </c>
      <c r="H152" s="525">
        <v>96.1</v>
      </c>
      <c r="I152" s="525">
        <v>96.2</v>
      </c>
      <c r="J152" s="525">
        <v>99.1</v>
      </c>
      <c r="K152" s="525">
        <v>101.2</v>
      </c>
      <c r="L152" s="525">
        <v>103.9</v>
      </c>
      <c r="M152" s="525">
        <v>106.6</v>
      </c>
      <c r="N152" s="525">
        <v>108.4</v>
      </c>
    </row>
    <row r="153" spans="1:14" x14ac:dyDescent="0.25">
      <c r="A153" s="523">
        <v>2001</v>
      </c>
      <c r="B153" s="525">
        <v>120.7</v>
      </c>
      <c r="C153" s="525">
        <v>106</v>
      </c>
      <c r="D153" s="525">
        <v>104</v>
      </c>
      <c r="E153" s="525">
        <v>102.2</v>
      </c>
      <c r="F153" s="525">
        <v>100.3</v>
      </c>
      <c r="G153" s="525">
        <v>97.7</v>
      </c>
      <c r="H153" s="525">
        <v>96.2</v>
      </c>
      <c r="I153" s="525">
        <v>96.3</v>
      </c>
      <c r="J153" s="525">
        <v>99.6</v>
      </c>
      <c r="K153" s="525">
        <v>102.2</v>
      </c>
      <c r="L153" s="525">
        <v>104.7</v>
      </c>
      <c r="M153" s="525">
        <v>105.1</v>
      </c>
      <c r="N153" s="525">
        <v>105.3</v>
      </c>
    </row>
    <row r="154" spans="1:14" x14ac:dyDescent="0.25">
      <c r="A154" s="523">
        <v>2002</v>
      </c>
      <c r="B154" s="525">
        <v>96.4</v>
      </c>
      <c r="C154" s="525">
        <v>102.5</v>
      </c>
      <c r="D154" s="525">
        <v>100.9</v>
      </c>
      <c r="E154" s="525">
        <v>98.2</v>
      </c>
      <c r="F154" s="525">
        <v>95.8</v>
      </c>
      <c r="G154" s="525">
        <v>94.3</v>
      </c>
      <c r="H154" s="525">
        <v>91.9</v>
      </c>
      <c r="I154" s="525">
        <v>94.1</v>
      </c>
      <c r="J154" s="525">
        <v>98.6</v>
      </c>
      <c r="K154" s="525">
        <v>101.4</v>
      </c>
      <c r="L154" s="525">
        <v>104.4</v>
      </c>
      <c r="M154" s="525">
        <v>107.4</v>
      </c>
      <c r="N154" s="525">
        <v>108.5</v>
      </c>
    </row>
    <row r="155" spans="1:14" x14ac:dyDescent="0.25">
      <c r="A155" s="523">
        <v>2003</v>
      </c>
      <c r="B155" s="525">
        <v>119</v>
      </c>
      <c r="C155" s="525">
        <v>104.6</v>
      </c>
      <c r="D155" s="525">
        <v>102.7</v>
      </c>
      <c r="E155" s="525">
        <v>100.4</v>
      </c>
      <c r="F155" s="525">
        <v>98.7</v>
      </c>
      <c r="G155" s="525">
        <v>97.2</v>
      </c>
      <c r="H155" s="525">
        <v>95.4</v>
      </c>
      <c r="I155" s="525">
        <v>96.3</v>
      </c>
      <c r="J155" s="525">
        <v>100.3</v>
      </c>
      <c r="K155" s="525">
        <v>104</v>
      </c>
      <c r="L155" s="525">
        <v>106.4</v>
      </c>
      <c r="M155" s="525">
        <v>107</v>
      </c>
      <c r="N155" s="525">
        <v>105.5</v>
      </c>
    </row>
    <row r="156" spans="1:14" x14ac:dyDescent="0.25">
      <c r="A156" s="523">
        <v>2004</v>
      </c>
      <c r="B156" s="525">
        <v>113.6</v>
      </c>
      <c r="C156" s="525">
        <v>103.5</v>
      </c>
      <c r="D156" s="525">
        <v>102.4</v>
      </c>
      <c r="E156" s="525">
        <v>100.7</v>
      </c>
      <c r="F156" s="525">
        <v>99.2</v>
      </c>
      <c r="G156" s="525">
        <v>97.7</v>
      </c>
      <c r="H156" s="525">
        <v>96.5</v>
      </c>
      <c r="I156" s="525">
        <v>95.8</v>
      </c>
      <c r="J156" s="525">
        <v>99.6</v>
      </c>
      <c r="K156" s="525">
        <v>102.2</v>
      </c>
      <c r="L156" s="525">
        <v>104.9</v>
      </c>
      <c r="M156" s="525">
        <v>106.2</v>
      </c>
      <c r="N156" s="525">
        <v>104.8</v>
      </c>
    </row>
    <row r="157" spans="1:14" x14ac:dyDescent="0.25">
      <c r="A157" s="523">
        <v>2005</v>
      </c>
      <c r="B157" s="525">
        <v>111.4</v>
      </c>
      <c r="C157" s="525">
        <v>103.2</v>
      </c>
      <c r="D157" s="525">
        <v>102</v>
      </c>
      <c r="E157" s="525">
        <v>100.8</v>
      </c>
      <c r="F157" s="525">
        <v>99.7</v>
      </c>
      <c r="G157" s="525">
        <v>97.5</v>
      </c>
      <c r="H157" s="525">
        <v>96.8</v>
      </c>
      <c r="I157" s="525">
        <v>98.5</v>
      </c>
      <c r="J157" s="525">
        <v>99.4</v>
      </c>
      <c r="K157" s="525">
        <v>101.9</v>
      </c>
      <c r="L157" s="525">
        <v>104</v>
      </c>
      <c r="M157" s="525">
        <v>104.2</v>
      </c>
      <c r="N157" s="525">
        <v>103.4</v>
      </c>
    </row>
    <row r="158" spans="1:14" x14ac:dyDescent="0.25">
      <c r="A158" s="523">
        <v>2006</v>
      </c>
      <c r="B158" s="525">
        <v>103.4</v>
      </c>
      <c r="C158" s="525">
        <v>102.1</v>
      </c>
      <c r="D158" s="525">
        <v>101.7</v>
      </c>
      <c r="E158" s="525">
        <v>100.5</v>
      </c>
      <c r="F158" s="525">
        <v>99.3</v>
      </c>
      <c r="G158" s="525">
        <v>97.4</v>
      </c>
      <c r="H158" s="525">
        <v>96.1</v>
      </c>
      <c r="I158" s="525">
        <v>97.5</v>
      </c>
      <c r="J158" s="525">
        <v>99.3</v>
      </c>
      <c r="K158" s="525">
        <v>101.2</v>
      </c>
      <c r="L158" s="525">
        <v>102.8</v>
      </c>
      <c r="M158" s="525">
        <v>103.2</v>
      </c>
      <c r="N158" s="525">
        <v>102.6</v>
      </c>
    </row>
    <row r="159" spans="1:14" x14ac:dyDescent="0.25">
      <c r="A159" s="523">
        <v>2007</v>
      </c>
      <c r="B159" s="525">
        <v>156.4</v>
      </c>
      <c r="C159" s="525">
        <v>101.3</v>
      </c>
      <c r="D159" s="525">
        <v>101.2</v>
      </c>
      <c r="E159" s="525">
        <v>100.5</v>
      </c>
      <c r="F159" s="525">
        <v>99.6</v>
      </c>
      <c r="G159" s="525">
        <v>98.7</v>
      </c>
      <c r="H159" s="525">
        <v>98.3</v>
      </c>
      <c r="I159" s="525">
        <v>99</v>
      </c>
      <c r="J159" s="525">
        <v>102.3</v>
      </c>
      <c r="K159" s="525">
        <v>109.8</v>
      </c>
      <c r="L159" s="525">
        <v>116.9</v>
      </c>
      <c r="M159" s="525">
        <v>112.6</v>
      </c>
      <c r="N159" s="525">
        <v>107.3</v>
      </c>
    </row>
    <row r="160" spans="1:14" x14ac:dyDescent="0.25">
      <c r="A160" s="523">
        <v>2008</v>
      </c>
      <c r="B160" s="525">
        <v>90.8</v>
      </c>
      <c r="C160" s="525">
        <v>103.6</v>
      </c>
      <c r="D160" s="525">
        <v>102.6</v>
      </c>
      <c r="E160" s="525">
        <v>100.1</v>
      </c>
      <c r="F160" s="525">
        <v>95.7</v>
      </c>
      <c r="G160" s="525">
        <v>92.3</v>
      </c>
      <c r="H160" s="525">
        <v>94</v>
      </c>
      <c r="I160" s="525">
        <v>96.9</v>
      </c>
      <c r="J160" s="525">
        <v>99.2</v>
      </c>
      <c r="K160" s="525">
        <v>101.4</v>
      </c>
      <c r="L160" s="525">
        <v>102.8</v>
      </c>
      <c r="M160" s="525">
        <v>101.7</v>
      </c>
      <c r="N160" s="525">
        <v>101</v>
      </c>
    </row>
    <row r="161" spans="1:14" x14ac:dyDescent="0.25">
      <c r="A161" s="523">
        <v>2009</v>
      </c>
      <c r="B161" s="525">
        <v>101.4</v>
      </c>
      <c r="C161" s="525">
        <v>99.6</v>
      </c>
      <c r="D161" s="525">
        <v>99.1</v>
      </c>
      <c r="E161" s="525">
        <v>99</v>
      </c>
      <c r="F161" s="525">
        <v>97.7</v>
      </c>
      <c r="G161" s="525">
        <v>95.2</v>
      </c>
      <c r="H161" s="525">
        <v>95.2</v>
      </c>
      <c r="I161" s="525">
        <v>97</v>
      </c>
      <c r="J161" s="525">
        <v>99.7</v>
      </c>
      <c r="K161" s="525">
        <v>101.9</v>
      </c>
      <c r="L161" s="525">
        <v>103.8</v>
      </c>
      <c r="M161" s="525">
        <v>106.1</v>
      </c>
      <c r="N161" s="525">
        <v>108.1</v>
      </c>
    </row>
    <row r="162" spans="1:14" x14ac:dyDescent="0.25">
      <c r="A162" s="523">
        <v>2010</v>
      </c>
      <c r="B162" s="525">
        <v>134.69999999999999</v>
      </c>
      <c r="C162" s="525">
        <v>105</v>
      </c>
      <c r="D162" s="525">
        <v>103.7</v>
      </c>
      <c r="E162" s="525">
        <v>101.8</v>
      </c>
      <c r="F162" s="525">
        <v>101</v>
      </c>
      <c r="G162" s="525">
        <v>97.6</v>
      </c>
      <c r="H162" s="525">
        <v>97.3</v>
      </c>
      <c r="I162" s="525">
        <v>99.1</v>
      </c>
      <c r="J162" s="525">
        <v>103</v>
      </c>
      <c r="K162" s="525">
        <v>107.5</v>
      </c>
      <c r="L162" s="525">
        <v>107</v>
      </c>
      <c r="M162" s="525">
        <v>104.4</v>
      </c>
      <c r="N162" s="525">
        <v>103.4</v>
      </c>
    </row>
    <row r="163" spans="1:14" x14ac:dyDescent="0.25">
      <c r="A163" s="523">
        <v>2011</v>
      </c>
      <c r="B163" s="525">
        <v>96</v>
      </c>
      <c r="C163" s="525">
        <v>102.7</v>
      </c>
      <c r="D163" s="525">
        <v>101.5</v>
      </c>
      <c r="E163" s="525">
        <v>99.6</v>
      </c>
      <c r="F163" s="525">
        <v>97.8</v>
      </c>
      <c r="G163" s="525">
        <v>95.2</v>
      </c>
      <c r="H163" s="525">
        <v>94.7</v>
      </c>
      <c r="I163" s="525">
        <v>96.1</v>
      </c>
      <c r="J163" s="525">
        <v>99.3</v>
      </c>
      <c r="K163" s="525">
        <v>101.9</v>
      </c>
      <c r="L163" s="525">
        <v>102.7</v>
      </c>
      <c r="M163" s="525">
        <v>103</v>
      </c>
      <c r="N163" s="525">
        <v>102.4</v>
      </c>
    </row>
    <row r="164" spans="1:14" x14ac:dyDescent="0.25">
      <c r="A164" s="523">
        <v>2012</v>
      </c>
      <c r="B164" s="525">
        <v>100.3</v>
      </c>
      <c r="C164" s="525">
        <v>101.5</v>
      </c>
      <c r="D164" s="525">
        <v>100.5</v>
      </c>
      <c r="E164" s="525">
        <v>99.3</v>
      </c>
      <c r="F164" s="525">
        <v>97.6</v>
      </c>
      <c r="G164" s="525">
        <v>95.3</v>
      </c>
      <c r="H164" s="525">
        <v>96.1</v>
      </c>
      <c r="I164" s="525">
        <v>97.8</v>
      </c>
      <c r="J164" s="525">
        <v>100.2</v>
      </c>
      <c r="K164" s="525">
        <v>101.9</v>
      </c>
      <c r="L164" s="525">
        <v>103.6</v>
      </c>
      <c r="M164" s="525">
        <v>103.8</v>
      </c>
      <c r="N164" s="525">
        <v>103.2</v>
      </c>
    </row>
    <row r="165" spans="1:14" ht="15" customHeight="1" x14ac:dyDescent="0.25">
      <c r="A165" s="523">
        <v>2013</v>
      </c>
      <c r="B165" s="525">
        <v>123.9</v>
      </c>
      <c r="C165" s="525">
        <v>101.7</v>
      </c>
      <c r="D165" s="525">
        <v>100.8</v>
      </c>
      <c r="E165" s="525">
        <v>99.5</v>
      </c>
      <c r="F165" s="525">
        <v>100.3</v>
      </c>
      <c r="G165" s="525">
        <v>99.1</v>
      </c>
      <c r="H165" s="525">
        <v>99.3</v>
      </c>
      <c r="I165" s="525">
        <v>100.3</v>
      </c>
      <c r="J165" s="525">
        <v>102.2</v>
      </c>
      <c r="K165" s="525">
        <v>104.2</v>
      </c>
      <c r="L165" s="525">
        <v>105.2</v>
      </c>
      <c r="M165" s="525">
        <v>105.2</v>
      </c>
      <c r="N165" s="525">
        <v>104.3</v>
      </c>
    </row>
    <row r="166" spans="1:14" ht="15.75" customHeight="1" x14ac:dyDescent="0.25">
      <c r="A166" s="523">
        <v>2014</v>
      </c>
      <c r="B166" s="525">
        <v>108.7</v>
      </c>
      <c r="C166" s="525">
        <v>103.5</v>
      </c>
      <c r="D166" s="525">
        <v>102.4</v>
      </c>
      <c r="E166" s="525">
        <v>101.5</v>
      </c>
      <c r="F166" s="525">
        <v>100.3</v>
      </c>
      <c r="G166" s="525">
        <v>98.4</v>
      </c>
      <c r="H166" s="525">
        <v>97.1</v>
      </c>
      <c r="I166" s="525">
        <v>96.9</v>
      </c>
      <c r="J166" s="525">
        <v>98.9</v>
      </c>
      <c r="K166" s="525">
        <v>100.8</v>
      </c>
      <c r="L166" s="525">
        <v>102.8</v>
      </c>
      <c r="M166" s="525">
        <v>103.2</v>
      </c>
      <c r="N166" s="525">
        <v>102.9</v>
      </c>
    </row>
    <row r="167" spans="1:14" ht="15" customHeight="1" x14ac:dyDescent="0.25">
      <c r="A167" s="523">
        <v>2015</v>
      </c>
      <c r="B167" s="525">
        <v>102.9</v>
      </c>
      <c r="C167" s="525">
        <v>101.9</v>
      </c>
      <c r="D167" s="525">
        <v>101.4</v>
      </c>
      <c r="E167" s="525">
        <v>100.7</v>
      </c>
      <c r="F167" s="525">
        <v>99.1</v>
      </c>
      <c r="G167" s="525">
        <v>96.7</v>
      </c>
      <c r="H167" s="525">
        <v>96.8</v>
      </c>
      <c r="I167" s="525">
        <v>98.1</v>
      </c>
      <c r="J167" s="525">
        <v>99.9</v>
      </c>
      <c r="K167" s="525">
        <v>101</v>
      </c>
      <c r="L167" s="525">
        <v>102</v>
      </c>
      <c r="M167" s="525">
        <v>102.9</v>
      </c>
      <c r="N167" s="525">
        <v>102.6</v>
      </c>
    </row>
    <row r="168" spans="1:14" ht="15" customHeight="1" x14ac:dyDescent="0.25">
      <c r="A168" s="523">
        <v>2016</v>
      </c>
      <c r="B168" s="525">
        <v>112</v>
      </c>
      <c r="C168" s="525">
        <v>101.5</v>
      </c>
      <c r="D168" s="525">
        <v>100.5</v>
      </c>
      <c r="E168" s="525">
        <v>100.1</v>
      </c>
      <c r="F168" s="525">
        <v>99.6</v>
      </c>
      <c r="G168" s="525">
        <v>98.3</v>
      </c>
      <c r="H168" s="525">
        <v>98.4</v>
      </c>
      <c r="I168" s="525">
        <v>99</v>
      </c>
      <c r="J168" s="525">
        <v>100.5</v>
      </c>
      <c r="K168" s="525">
        <v>102</v>
      </c>
      <c r="L168" s="525">
        <v>103.5</v>
      </c>
      <c r="M168" s="525">
        <v>104.7</v>
      </c>
      <c r="N168" s="525">
        <v>103.6</v>
      </c>
    </row>
    <row r="169" spans="1:14" ht="15" customHeight="1" x14ac:dyDescent="0.25">
      <c r="A169" s="523">
        <v>2017</v>
      </c>
      <c r="B169" s="525">
        <v>101.4</v>
      </c>
      <c r="C169" s="525">
        <v>101.9</v>
      </c>
      <c r="D169" s="525">
        <v>101.5</v>
      </c>
      <c r="E169" s="525">
        <v>100.5</v>
      </c>
      <c r="F169" s="525">
        <v>99.1</v>
      </c>
      <c r="G169" s="525">
        <v>97.9</v>
      </c>
      <c r="H169" s="525">
        <v>97.3</v>
      </c>
      <c r="I169" s="525">
        <v>98.3</v>
      </c>
      <c r="J169" s="525">
        <v>100.2</v>
      </c>
      <c r="K169" s="525">
        <v>100.6</v>
      </c>
      <c r="L169" s="525">
        <v>101.8</v>
      </c>
      <c r="M169" s="525">
        <v>101.7</v>
      </c>
      <c r="N169" s="525">
        <v>100.8</v>
      </c>
    </row>
    <row r="170" spans="1:14" ht="15" customHeight="1" x14ac:dyDescent="0.25">
      <c r="A170" s="523">
        <v>2018</v>
      </c>
      <c r="B170" s="522">
        <v>97.5</v>
      </c>
      <c r="C170" s="522">
        <v>99.4</v>
      </c>
      <c r="D170" s="522">
        <v>98.2</v>
      </c>
      <c r="E170" s="522">
        <v>97.6</v>
      </c>
      <c r="F170" s="525">
        <v>97</v>
      </c>
      <c r="G170" s="522">
        <v>96.7</v>
      </c>
      <c r="H170" s="522">
        <v>98.2</v>
      </c>
      <c r="I170" s="522">
        <v>99.2</v>
      </c>
      <c r="J170" s="525">
        <v>100</v>
      </c>
      <c r="K170" s="522">
        <v>101.5</v>
      </c>
      <c r="L170" s="522">
        <v>101.4</v>
      </c>
      <c r="M170" s="522">
        <v>104.1</v>
      </c>
      <c r="N170" s="522">
        <v>104.5</v>
      </c>
    </row>
    <row r="171" spans="1:14" x14ac:dyDescent="0.25">
      <c r="A171" s="523">
        <v>2019</v>
      </c>
      <c r="B171" s="522">
        <v>105.7</v>
      </c>
      <c r="C171" s="522">
        <v>101.7</v>
      </c>
      <c r="D171" s="522">
        <v>101.2</v>
      </c>
      <c r="E171" s="522">
        <v>100.1</v>
      </c>
      <c r="F171" s="522">
        <v>99.4</v>
      </c>
      <c r="G171" s="525">
        <v>99.3</v>
      </c>
      <c r="H171" s="522">
        <v>99.4</v>
      </c>
      <c r="I171" s="522">
        <v>99.5</v>
      </c>
      <c r="J171" s="525">
        <v>100.3</v>
      </c>
      <c r="K171" s="522">
        <v>100.7</v>
      </c>
      <c r="L171" s="525">
        <v>101.2</v>
      </c>
      <c r="M171" s="525">
        <v>101.5</v>
      </c>
      <c r="N171" s="525">
        <v>101.3</v>
      </c>
    </row>
    <row r="172" spans="1:14" x14ac:dyDescent="0.25">
      <c r="A172" s="523">
        <v>2020</v>
      </c>
      <c r="B172" s="522">
        <v>101.9</v>
      </c>
      <c r="C172" s="522">
        <v>100.5</v>
      </c>
      <c r="D172" s="522">
        <v>100.4</v>
      </c>
      <c r="E172" s="522">
        <v>99.8</v>
      </c>
      <c r="F172" s="522">
        <v>99.6</v>
      </c>
      <c r="G172" s="522">
        <v>98.8</v>
      </c>
      <c r="H172" s="522">
        <v>98.6</v>
      </c>
      <c r="I172" s="522">
        <v>98.7</v>
      </c>
      <c r="J172" s="525">
        <v>99.7</v>
      </c>
      <c r="K172" s="522">
        <v>100.9</v>
      </c>
      <c r="L172" s="522">
        <v>101.5</v>
      </c>
      <c r="M172" s="525">
        <v>101.7</v>
      </c>
      <c r="N172" s="525">
        <v>101.8</v>
      </c>
    </row>
    <row r="173" spans="1:14" ht="15" customHeight="1" x14ac:dyDescent="0.25">
      <c r="A173" s="617" t="s">
        <v>679</v>
      </c>
      <c r="B173" s="617"/>
      <c r="C173" s="617"/>
      <c r="D173" s="617"/>
      <c r="E173" s="617"/>
      <c r="F173" s="617"/>
      <c r="G173" s="617"/>
      <c r="H173" s="617"/>
      <c r="I173" s="617"/>
      <c r="J173" s="617"/>
      <c r="K173" s="617"/>
      <c r="L173" s="617"/>
      <c r="M173" s="617"/>
      <c r="N173" s="617"/>
    </row>
    <row r="174" spans="1:14" ht="15" customHeight="1" x14ac:dyDescent="0.25">
      <c r="A174" s="569" t="s">
        <v>1023</v>
      </c>
      <c r="B174" s="569"/>
      <c r="C174" s="569"/>
      <c r="D174" s="569"/>
      <c r="E174" s="569"/>
      <c r="F174" s="569"/>
      <c r="G174" s="569"/>
      <c r="H174" s="569"/>
      <c r="I174" s="569"/>
      <c r="J174" s="569"/>
      <c r="K174" s="569"/>
      <c r="L174" s="569"/>
      <c r="M174" s="569"/>
      <c r="N174" s="569"/>
    </row>
    <row r="175" spans="1:14" x14ac:dyDescent="0.25">
      <c r="A175" s="523">
        <v>1999</v>
      </c>
      <c r="B175" s="522">
        <v>858</v>
      </c>
      <c r="C175" s="522">
        <v>993</v>
      </c>
      <c r="D175" s="522">
        <v>895.1</v>
      </c>
      <c r="E175" s="522">
        <v>846.5</v>
      </c>
      <c r="F175" s="522">
        <v>890.5</v>
      </c>
      <c r="G175" s="522">
        <v>818</v>
      </c>
      <c r="H175" s="522">
        <v>798.5</v>
      </c>
      <c r="I175" s="522">
        <v>842.8</v>
      </c>
      <c r="J175" s="522">
        <v>819.2</v>
      </c>
      <c r="K175" s="522">
        <v>795.2</v>
      </c>
      <c r="L175" s="522">
        <v>776.8</v>
      </c>
      <c r="M175" s="522">
        <v>842.6</v>
      </c>
      <c r="N175" s="522">
        <v>971.5</v>
      </c>
    </row>
    <row r="176" spans="1:14" x14ac:dyDescent="0.25">
      <c r="A176" s="523">
        <v>2000</v>
      </c>
      <c r="B176" s="522">
        <v>977.8</v>
      </c>
      <c r="C176" s="522">
        <v>970.1</v>
      </c>
      <c r="D176" s="522">
        <v>881.6</v>
      </c>
      <c r="E176" s="522">
        <v>847</v>
      </c>
      <c r="F176" s="522">
        <v>932.2</v>
      </c>
      <c r="G176" s="522">
        <v>905.4</v>
      </c>
      <c r="H176" s="522">
        <v>881</v>
      </c>
      <c r="I176" s="522">
        <v>930.9</v>
      </c>
      <c r="J176" s="522">
        <v>958</v>
      </c>
      <c r="K176" s="522">
        <v>975.9</v>
      </c>
      <c r="L176" s="522">
        <v>1099</v>
      </c>
      <c r="M176" s="522">
        <v>1160</v>
      </c>
      <c r="N176" s="522">
        <v>1217</v>
      </c>
    </row>
    <row r="177" spans="1:14" x14ac:dyDescent="0.25">
      <c r="A177" s="523">
        <v>2001</v>
      </c>
      <c r="B177" s="522">
        <v>1233</v>
      </c>
      <c r="C177" s="522">
        <v>1244</v>
      </c>
      <c r="D177" s="522">
        <v>1263</v>
      </c>
      <c r="E177" s="522">
        <v>1269</v>
      </c>
      <c r="F177" s="522">
        <v>1370</v>
      </c>
      <c r="G177" s="522">
        <v>1303</v>
      </c>
      <c r="H177" s="522">
        <v>1183</v>
      </c>
      <c r="I177" s="522">
        <v>1088</v>
      </c>
      <c r="J177" s="522">
        <v>1063</v>
      </c>
      <c r="K177" s="522">
        <v>1105</v>
      </c>
      <c r="L177" s="522">
        <v>1231</v>
      </c>
      <c r="M177" s="522">
        <v>1310</v>
      </c>
      <c r="N177" s="522">
        <v>1380</v>
      </c>
    </row>
    <row r="178" spans="1:14" x14ac:dyDescent="0.25">
      <c r="A178" s="523">
        <v>2002</v>
      </c>
      <c r="B178" s="522">
        <v>1287</v>
      </c>
      <c r="C178" s="522">
        <v>1425</v>
      </c>
      <c r="D178" s="522">
        <v>1354</v>
      </c>
      <c r="E178" s="522">
        <v>1273</v>
      </c>
      <c r="F178" s="522">
        <v>1306</v>
      </c>
      <c r="G178" s="522">
        <v>1246</v>
      </c>
      <c r="H178" s="522">
        <v>1111</v>
      </c>
      <c r="I178" s="522">
        <v>1083</v>
      </c>
      <c r="J178" s="522">
        <v>1165</v>
      </c>
      <c r="K178" s="522">
        <v>1249</v>
      </c>
      <c r="L178" s="522">
        <v>1326</v>
      </c>
      <c r="M178" s="522">
        <v>1405</v>
      </c>
      <c r="N178" s="522">
        <v>1492</v>
      </c>
    </row>
    <row r="179" spans="1:14" x14ac:dyDescent="0.25">
      <c r="A179" s="523">
        <v>2003</v>
      </c>
      <c r="B179" s="522">
        <v>1331</v>
      </c>
      <c r="C179" s="522">
        <v>1517</v>
      </c>
      <c r="D179" s="522">
        <v>1394</v>
      </c>
      <c r="E179" s="522">
        <v>1317</v>
      </c>
      <c r="F179" s="522">
        <v>1382</v>
      </c>
      <c r="G179" s="522">
        <v>1312</v>
      </c>
      <c r="H179" s="522">
        <v>1131</v>
      </c>
      <c r="I179" s="522">
        <v>1093</v>
      </c>
      <c r="J179" s="522">
        <v>1108</v>
      </c>
      <c r="K179" s="522">
        <v>1224</v>
      </c>
      <c r="L179" s="522">
        <v>1394</v>
      </c>
      <c r="M179" s="522">
        <v>1512</v>
      </c>
      <c r="N179" s="522">
        <v>1595</v>
      </c>
    </row>
    <row r="180" spans="1:14" x14ac:dyDescent="0.25">
      <c r="A180" s="523">
        <v>2004</v>
      </c>
      <c r="B180" s="522">
        <v>1660</v>
      </c>
      <c r="C180" s="522">
        <v>1636</v>
      </c>
      <c r="D180" s="522">
        <v>1596</v>
      </c>
      <c r="E180" s="522">
        <v>1689</v>
      </c>
      <c r="F180" s="522">
        <v>1734</v>
      </c>
      <c r="G180" s="522">
        <v>1575</v>
      </c>
      <c r="H180" s="522">
        <v>1409</v>
      </c>
      <c r="I180" s="522">
        <v>1380</v>
      </c>
      <c r="J180" s="522">
        <v>1430</v>
      </c>
      <c r="K180" s="522">
        <v>1505</v>
      </c>
      <c r="L180" s="522">
        <v>1737</v>
      </c>
      <c r="M180" s="522">
        <v>2120</v>
      </c>
      <c r="N180" s="522">
        <v>2101</v>
      </c>
    </row>
    <row r="181" spans="1:14" x14ac:dyDescent="0.25">
      <c r="A181" s="523">
        <v>2005</v>
      </c>
      <c r="B181" s="522">
        <v>1712</v>
      </c>
      <c r="C181" s="522">
        <v>2046</v>
      </c>
      <c r="D181" s="522">
        <v>1807</v>
      </c>
      <c r="E181" s="522">
        <v>1731</v>
      </c>
      <c r="F181" s="522">
        <v>2008</v>
      </c>
      <c r="G181" s="522">
        <v>1846</v>
      </c>
      <c r="H181" s="522">
        <v>1545</v>
      </c>
      <c r="I181" s="522">
        <v>1435</v>
      </c>
      <c r="J181" s="522">
        <v>1430</v>
      </c>
      <c r="K181" s="522">
        <v>1501</v>
      </c>
      <c r="L181" s="522">
        <v>1673</v>
      </c>
      <c r="M181" s="522">
        <v>1737</v>
      </c>
      <c r="N181" s="522">
        <v>1763</v>
      </c>
    </row>
    <row r="182" spans="1:14" x14ac:dyDescent="0.25">
      <c r="A182" s="523">
        <v>2006</v>
      </c>
      <c r="B182" s="522">
        <v>1651</v>
      </c>
      <c r="C182" s="522">
        <v>1740</v>
      </c>
      <c r="D182" s="522">
        <v>1704</v>
      </c>
      <c r="E182" s="522">
        <v>1742</v>
      </c>
      <c r="F182" s="522">
        <v>1827</v>
      </c>
      <c r="G182" s="522">
        <v>1687</v>
      </c>
      <c r="H182" s="522">
        <v>1420</v>
      </c>
      <c r="I182" s="522">
        <v>1307</v>
      </c>
      <c r="J182" s="522">
        <v>1417</v>
      </c>
      <c r="K182" s="522">
        <v>1556</v>
      </c>
      <c r="L182" s="522">
        <v>1655</v>
      </c>
      <c r="M182" s="522">
        <v>1794</v>
      </c>
      <c r="N182" s="522">
        <v>1944</v>
      </c>
    </row>
    <row r="183" spans="1:14" x14ac:dyDescent="0.25">
      <c r="A183" s="523">
        <v>2007</v>
      </c>
      <c r="B183" s="522">
        <v>1974</v>
      </c>
      <c r="C183" s="522">
        <v>2002</v>
      </c>
      <c r="D183" s="522">
        <v>1944</v>
      </c>
      <c r="E183" s="522">
        <v>2058</v>
      </c>
      <c r="F183" s="522">
        <v>2039</v>
      </c>
      <c r="G183" s="522">
        <v>1829</v>
      </c>
      <c r="H183" s="522">
        <v>1520</v>
      </c>
      <c r="I183" s="522">
        <v>1595</v>
      </c>
      <c r="J183" s="522">
        <v>1779</v>
      </c>
      <c r="K183" s="522">
        <v>1911</v>
      </c>
      <c r="L183" s="522">
        <v>2183</v>
      </c>
      <c r="M183" s="522">
        <v>2358</v>
      </c>
      <c r="N183" s="522">
        <v>2488</v>
      </c>
    </row>
    <row r="184" spans="1:14" x14ac:dyDescent="0.25">
      <c r="A184" s="523">
        <v>2008</v>
      </c>
      <c r="B184" s="522">
        <v>2471</v>
      </c>
      <c r="C184" s="522">
        <v>2574</v>
      </c>
      <c r="D184" s="522">
        <v>2559</v>
      </c>
      <c r="E184" s="522">
        <v>2562</v>
      </c>
      <c r="F184" s="522">
        <v>2744</v>
      </c>
      <c r="G184" s="522">
        <v>2571</v>
      </c>
      <c r="H184" s="522">
        <v>2097</v>
      </c>
      <c r="I184" s="522">
        <v>2002</v>
      </c>
      <c r="J184" s="522">
        <v>2001</v>
      </c>
      <c r="K184" s="522">
        <v>2221</v>
      </c>
      <c r="L184" s="522">
        <v>2640</v>
      </c>
      <c r="M184" s="522">
        <v>2801</v>
      </c>
      <c r="N184" s="522">
        <v>2843</v>
      </c>
    </row>
    <row r="185" spans="1:14" x14ac:dyDescent="0.25">
      <c r="A185" s="523">
        <v>2009</v>
      </c>
      <c r="B185" s="522">
        <v>2375</v>
      </c>
      <c r="C185" s="522">
        <v>2706</v>
      </c>
      <c r="D185" s="522">
        <v>2491</v>
      </c>
      <c r="E185" s="522">
        <v>2494</v>
      </c>
      <c r="F185" s="522">
        <v>2647</v>
      </c>
      <c r="G185" s="522">
        <v>2352</v>
      </c>
      <c r="H185" s="522">
        <v>2086</v>
      </c>
      <c r="I185" s="522">
        <v>2114</v>
      </c>
      <c r="J185" s="522">
        <v>2194</v>
      </c>
      <c r="K185" s="522">
        <v>2304</v>
      </c>
      <c r="L185" s="522">
        <v>2358</v>
      </c>
      <c r="M185" s="522">
        <v>2382</v>
      </c>
      <c r="N185" s="522">
        <v>2371</v>
      </c>
    </row>
    <row r="186" spans="1:14" x14ac:dyDescent="0.25">
      <c r="A186" s="523">
        <v>2010</v>
      </c>
      <c r="B186" s="522">
        <v>2341</v>
      </c>
      <c r="C186" s="522">
        <v>2324</v>
      </c>
      <c r="D186" s="522">
        <v>2403</v>
      </c>
      <c r="E186" s="522">
        <v>2748</v>
      </c>
      <c r="F186" s="522">
        <v>2673</v>
      </c>
      <c r="G186" s="522">
        <v>2266</v>
      </c>
      <c r="H186" s="522">
        <v>1936</v>
      </c>
      <c r="I186" s="522">
        <v>1771</v>
      </c>
      <c r="J186" s="522">
        <v>1783</v>
      </c>
      <c r="K186" s="522">
        <v>2350</v>
      </c>
      <c r="L186" s="522">
        <v>2522</v>
      </c>
      <c r="M186" s="522">
        <v>2580</v>
      </c>
      <c r="N186" s="522">
        <v>2731</v>
      </c>
    </row>
    <row r="187" spans="1:14" x14ac:dyDescent="0.25">
      <c r="A187" s="523">
        <v>2011</v>
      </c>
      <c r="B187" s="522">
        <v>2537</v>
      </c>
      <c r="C187" s="522">
        <v>2744</v>
      </c>
      <c r="D187" s="522">
        <v>2558</v>
      </c>
      <c r="E187" s="522">
        <v>2700</v>
      </c>
      <c r="F187" s="522">
        <v>2947</v>
      </c>
      <c r="G187" s="522">
        <v>2382</v>
      </c>
      <c r="H187" s="522">
        <v>1884</v>
      </c>
      <c r="I187" s="522">
        <v>1914</v>
      </c>
      <c r="J187" s="522">
        <v>2230</v>
      </c>
      <c r="K187" s="522">
        <v>2578</v>
      </c>
      <c r="L187" s="522">
        <v>2691</v>
      </c>
      <c r="M187" s="522">
        <v>2769</v>
      </c>
      <c r="N187" s="522">
        <v>2974</v>
      </c>
    </row>
    <row r="188" spans="1:14" ht="15" customHeight="1" x14ac:dyDescent="0.25">
      <c r="A188" s="523">
        <v>2012</v>
      </c>
      <c r="B188" s="522">
        <v>2704</v>
      </c>
      <c r="C188" s="522">
        <v>2916</v>
      </c>
      <c r="D188" s="522">
        <v>2807</v>
      </c>
      <c r="E188" s="522">
        <v>3096</v>
      </c>
      <c r="F188" s="522">
        <v>3167</v>
      </c>
      <c r="G188" s="522">
        <v>2671</v>
      </c>
      <c r="H188" s="522">
        <v>2265</v>
      </c>
      <c r="I188" s="522">
        <v>2228</v>
      </c>
      <c r="J188" s="522">
        <v>2257</v>
      </c>
      <c r="K188" s="522">
        <v>2460</v>
      </c>
      <c r="L188" s="522">
        <v>2671</v>
      </c>
      <c r="M188" s="522">
        <v>2821</v>
      </c>
      <c r="N188" s="522">
        <v>3076</v>
      </c>
    </row>
    <row r="189" spans="1:14" ht="15" customHeight="1" x14ac:dyDescent="0.25">
      <c r="A189" s="523">
        <v>2013</v>
      </c>
      <c r="B189" s="522">
        <v>3197</v>
      </c>
      <c r="C189" s="522">
        <v>3095</v>
      </c>
      <c r="D189" s="522">
        <v>3050</v>
      </c>
      <c r="E189" s="522">
        <v>3085</v>
      </c>
      <c r="F189" s="522">
        <v>3234</v>
      </c>
      <c r="G189" s="522">
        <v>3005</v>
      </c>
      <c r="H189" s="522">
        <v>2363</v>
      </c>
      <c r="I189" s="522">
        <v>2433</v>
      </c>
      <c r="J189" s="522">
        <v>2675</v>
      </c>
      <c r="K189" s="522">
        <v>3156</v>
      </c>
      <c r="L189" s="522">
        <v>3593</v>
      </c>
      <c r="M189" s="522">
        <v>4206</v>
      </c>
      <c r="N189" s="522">
        <v>4341</v>
      </c>
    </row>
    <row r="190" spans="1:14" ht="15" customHeight="1" x14ac:dyDescent="0.25">
      <c r="A190" s="523">
        <v>2014</v>
      </c>
      <c r="B190" s="522">
        <v>3407</v>
      </c>
      <c r="C190" s="522">
        <v>3705</v>
      </c>
      <c r="D190" s="522">
        <v>3296</v>
      </c>
      <c r="E190" s="522">
        <v>3452</v>
      </c>
      <c r="F190" s="522">
        <v>3471</v>
      </c>
      <c r="G190" s="522">
        <v>2954</v>
      </c>
      <c r="H190" s="522">
        <v>2822</v>
      </c>
      <c r="I190" s="522">
        <v>3279</v>
      </c>
      <c r="J190" s="522">
        <v>3306</v>
      </c>
      <c r="K190" s="522">
        <v>3227</v>
      </c>
      <c r="L190" s="522">
        <v>3367</v>
      </c>
      <c r="M190" s="522">
        <v>3652</v>
      </c>
      <c r="N190" s="522">
        <v>4262</v>
      </c>
    </row>
    <row r="191" spans="1:14" ht="15" customHeight="1" x14ac:dyDescent="0.25">
      <c r="A191" s="523">
        <v>2015</v>
      </c>
      <c r="B191" s="522">
        <v>4171</v>
      </c>
      <c r="C191" s="522">
        <v>4579</v>
      </c>
      <c r="D191" s="522">
        <v>4792</v>
      </c>
      <c r="E191" s="522">
        <v>4775</v>
      </c>
      <c r="F191" s="522">
        <v>4383</v>
      </c>
      <c r="G191" s="522">
        <v>4021</v>
      </c>
      <c r="H191" s="522">
        <v>3370</v>
      </c>
      <c r="I191" s="522">
        <v>3224</v>
      </c>
      <c r="J191" s="522">
        <v>3255</v>
      </c>
      <c r="K191" s="522">
        <v>3640</v>
      </c>
      <c r="L191" s="522">
        <v>4094</v>
      </c>
      <c r="M191" s="522">
        <v>4461</v>
      </c>
      <c r="N191" s="522">
        <v>4909</v>
      </c>
    </row>
    <row r="192" spans="1:14" ht="15" customHeight="1" x14ac:dyDescent="0.25">
      <c r="A192" s="523">
        <v>2016</v>
      </c>
      <c r="B192" s="522">
        <v>4184</v>
      </c>
      <c r="C192" s="522">
        <v>4952</v>
      </c>
      <c r="D192" s="522">
        <v>4755</v>
      </c>
      <c r="E192" s="522">
        <v>4541</v>
      </c>
      <c r="F192" s="522">
        <v>4394</v>
      </c>
      <c r="G192" s="522">
        <v>3661</v>
      </c>
      <c r="H192" s="522">
        <v>3273</v>
      </c>
      <c r="I192" s="522">
        <v>3434</v>
      </c>
      <c r="J192" s="522">
        <v>3494</v>
      </c>
      <c r="K192" s="522">
        <v>3773</v>
      </c>
      <c r="L192" s="522">
        <v>4346</v>
      </c>
      <c r="M192" s="522">
        <v>4593</v>
      </c>
      <c r="N192" s="522">
        <v>4823</v>
      </c>
    </row>
    <row r="193" spans="1:14" ht="15" customHeight="1" x14ac:dyDescent="0.25">
      <c r="A193" s="523">
        <v>2017</v>
      </c>
      <c r="B193" s="522">
        <v>3565</v>
      </c>
      <c r="C193" s="522">
        <v>4610</v>
      </c>
      <c r="D193" s="522">
        <v>4168</v>
      </c>
      <c r="E193" s="522">
        <v>4105</v>
      </c>
      <c r="F193" s="522">
        <v>4024</v>
      </c>
      <c r="G193" s="522">
        <v>3269</v>
      </c>
      <c r="H193" s="522">
        <v>3091</v>
      </c>
      <c r="I193" s="522">
        <v>2905</v>
      </c>
      <c r="J193" s="522">
        <v>2732</v>
      </c>
      <c r="K193" s="522">
        <v>3019</v>
      </c>
      <c r="L193" s="522">
        <v>3445</v>
      </c>
      <c r="M193" s="522">
        <v>3560</v>
      </c>
      <c r="N193" s="522">
        <v>3797</v>
      </c>
    </row>
    <row r="194" spans="1:14" ht="15" customHeight="1" x14ac:dyDescent="0.25">
      <c r="A194" s="523">
        <v>2018</v>
      </c>
      <c r="B194" s="522">
        <v>3898</v>
      </c>
      <c r="C194" s="522">
        <v>3897</v>
      </c>
      <c r="D194" s="522">
        <v>3802</v>
      </c>
      <c r="E194" s="522">
        <v>4208</v>
      </c>
      <c r="F194" s="522">
        <v>4315</v>
      </c>
      <c r="G194" s="522">
        <v>3672</v>
      </c>
      <c r="H194" s="522">
        <v>3302</v>
      </c>
      <c r="I194" s="522">
        <v>3163</v>
      </c>
      <c r="J194" s="522">
        <v>3108</v>
      </c>
      <c r="K194" s="522">
        <v>3767</v>
      </c>
      <c r="L194" s="522">
        <v>4249</v>
      </c>
      <c r="M194" s="522">
        <v>4304</v>
      </c>
      <c r="N194" s="522">
        <v>4972</v>
      </c>
    </row>
    <row r="195" spans="1:14" ht="15" customHeight="1" x14ac:dyDescent="0.25">
      <c r="A195" s="523">
        <v>2019</v>
      </c>
      <c r="B195" s="522">
        <v>4180</v>
      </c>
      <c r="C195" s="522">
        <v>4965</v>
      </c>
      <c r="D195" s="522">
        <v>4459</v>
      </c>
      <c r="E195" s="522">
        <v>4350</v>
      </c>
      <c r="F195" s="522">
        <v>4407</v>
      </c>
      <c r="G195" s="522">
        <v>3809</v>
      </c>
      <c r="H195" s="522">
        <v>3289</v>
      </c>
      <c r="I195" s="522">
        <v>3460</v>
      </c>
      <c r="J195" s="522">
        <v>3899</v>
      </c>
      <c r="K195" s="522">
        <v>4019</v>
      </c>
      <c r="L195" s="522">
        <v>4153</v>
      </c>
      <c r="M195" s="522">
        <v>4426</v>
      </c>
      <c r="N195" s="522">
        <v>4740</v>
      </c>
    </row>
    <row r="196" spans="1:14" ht="15" customHeight="1" x14ac:dyDescent="0.25">
      <c r="A196" s="523">
        <v>2020</v>
      </c>
      <c r="B196" s="522">
        <v>4356</v>
      </c>
      <c r="C196" s="522">
        <v>4426</v>
      </c>
      <c r="D196" s="522">
        <v>3860</v>
      </c>
      <c r="E196" s="522">
        <v>4074</v>
      </c>
      <c r="F196" s="522">
        <v>4757</v>
      </c>
      <c r="G196" s="522">
        <v>4439</v>
      </c>
      <c r="H196" s="522">
        <v>3890</v>
      </c>
      <c r="I196" s="522">
        <v>3944</v>
      </c>
      <c r="J196" s="522">
        <v>3963</v>
      </c>
      <c r="K196" s="522">
        <v>4006</v>
      </c>
      <c r="L196" s="522">
        <v>4441</v>
      </c>
      <c r="M196" s="522">
        <v>4887</v>
      </c>
      <c r="N196" s="522">
        <v>5543</v>
      </c>
    </row>
    <row r="197" spans="1:14" ht="12" customHeight="1" x14ac:dyDescent="0.25">
      <c r="A197" s="590" t="s">
        <v>126</v>
      </c>
      <c r="B197" s="590"/>
      <c r="C197" s="590"/>
      <c r="D197" s="590"/>
      <c r="E197" s="590"/>
      <c r="F197" s="590"/>
      <c r="G197" s="590"/>
      <c r="H197" s="590"/>
      <c r="I197" s="590"/>
      <c r="J197" s="590"/>
      <c r="K197" s="590"/>
      <c r="L197" s="590"/>
      <c r="M197" s="590"/>
      <c r="N197" s="590"/>
    </row>
    <row r="198" spans="1:14" ht="12.75" customHeight="1" x14ac:dyDescent="0.25">
      <c r="A198" s="569" t="s">
        <v>127</v>
      </c>
      <c r="B198" s="569"/>
      <c r="C198" s="569"/>
      <c r="D198" s="569"/>
      <c r="E198" s="569"/>
      <c r="F198" s="569"/>
      <c r="G198" s="569"/>
      <c r="H198" s="569"/>
      <c r="I198" s="569"/>
      <c r="J198" s="569"/>
      <c r="K198" s="569"/>
      <c r="L198" s="569"/>
      <c r="M198" s="569"/>
      <c r="N198" s="569"/>
    </row>
    <row r="199" spans="1:14" ht="15" customHeight="1" x14ac:dyDescent="0.25">
      <c r="A199" s="523">
        <v>1999</v>
      </c>
      <c r="B199" s="525">
        <v>109.9</v>
      </c>
      <c r="C199" s="525">
        <v>105.7</v>
      </c>
      <c r="D199" s="525">
        <v>91.9</v>
      </c>
      <c r="E199" s="525">
        <v>93.8</v>
      </c>
      <c r="F199" s="525">
        <v>109.8</v>
      </c>
      <c r="G199" s="525">
        <v>93.6</v>
      </c>
      <c r="H199" s="525">
        <v>96.3</v>
      </c>
      <c r="I199" s="525">
        <v>104.2</v>
      </c>
      <c r="J199" s="525">
        <v>98</v>
      </c>
      <c r="K199" s="525">
        <v>96.5</v>
      </c>
      <c r="L199" s="525">
        <v>99.4</v>
      </c>
      <c r="M199" s="525">
        <v>107.4</v>
      </c>
      <c r="N199" s="525">
        <v>115.9</v>
      </c>
    </row>
    <row r="200" spans="1:14" ht="15" customHeight="1" x14ac:dyDescent="0.25">
      <c r="A200" s="523">
        <v>2000</v>
      </c>
      <c r="B200" s="525">
        <v>122.6</v>
      </c>
      <c r="C200" s="525">
        <v>98.8</v>
      </c>
      <c r="D200" s="525">
        <v>89.3</v>
      </c>
      <c r="E200" s="525">
        <v>96.8</v>
      </c>
      <c r="F200" s="525">
        <v>111.3</v>
      </c>
      <c r="G200" s="525">
        <v>97.2</v>
      </c>
      <c r="H200" s="525">
        <v>97</v>
      </c>
      <c r="I200" s="525">
        <v>104.8</v>
      </c>
      <c r="J200" s="525">
        <v>103.1</v>
      </c>
      <c r="K200" s="525">
        <v>102.1</v>
      </c>
      <c r="L200" s="525">
        <v>111.7</v>
      </c>
      <c r="M200" s="525">
        <v>106.3</v>
      </c>
      <c r="N200" s="525">
        <v>104.6</v>
      </c>
    </row>
    <row r="201" spans="1:14" ht="15" customHeight="1" x14ac:dyDescent="0.25">
      <c r="A201" s="523">
        <v>2001</v>
      </c>
      <c r="B201" s="525">
        <v>114</v>
      </c>
      <c r="C201" s="525">
        <v>103.2</v>
      </c>
      <c r="D201" s="525">
        <v>100.2</v>
      </c>
      <c r="E201" s="525">
        <v>100.9</v>
      </c>
      <c r="F201" s="525">
        <v>108.3</v>
      </c>
      <c r="G201" s="525">
        <v>94.8</v>
      </c>
      <c r="H201" s="525">
        <v>91</v>
      </c>
      <c r="I201" s="525">
        <v>92.5</v>
      </c>
      <c r="J201" s="525">
        <v>99</v>
      </c>
      <c r="K201" s="525">
        <v>103.2</v>
      </c>
      <c r="L201" s="525">
        <v>108.3</v>
      </c>
      <c r="M201" s="525">
        <v>107.4</v>
      </c>
      <c r="N201" s="525">
        <v>106.3</v>
      </c>
    </row>
    <row r="202" spans="1:14" ht="15" customHeight="1" x14ac:dyDescent="0.25">
      <c r="A202" s="523">
        <v>2002</v>
      </c>
      <c r="B202" s="525">
        <v>107.4</v>
      </c>
      <c r="C202" s="525">
        <v>103.2</v>
      </c>
      <c r="D202" s="525">
        <v>94.8</v>
      </c>
      <c r="E202" s="525">
        <v>94.4</v>
      </c>
      <c r="F202" s="525">
        <v>102.3</v>
      </c>
      <c r="G202" s="525">
        <v>94.9</v>
      </c>
      <c r="H202" s="525">
        <v>91.2</v>
      </c>
      <c r="I202" s="525">
        <v>95.2</v>
      </c>
      <c r="J202" s="525">
        <v>107.6</v>
      </c>
      <c r="K202" s="525">
        <v>107.8</v>
      </c>
      <c r="L202" s="525">
        <v>105.4</v>
      </c>
      <c r="M202" s="525">
        <v>105.3</v>
      </c>
      <c r="N202" s="525">
        <v>107.2</v>
      </c>
    </row>
    <row r="203" spans="1:14" ht="15" customHeight="1" x14ac:dyDescent="0.25">
      <c r="A203" s="523">
        <v>2003</v>
      </c>
      <c r="B203" s="525">
        <v>108.8</v>
      </c>
      <c r="C203" s="525">
        <v>101.9</v>
      </c>
      <c r="D203" s="525">
        <v>93</v>
      </c>
      <c r="E203" s="525">
        <v>94.1</v>
      </c>
      <c r="F203" s="525">
        <v>104.5</v>
      </c>
      <c r="G203" s="525">
        <v>94.7</v>
      </c>
      <c r="H203" s="525">
        <v>88.4</v>
      </c>
      <c r="I203" s="525">
        <v>97.3</v>
      </c>
      <c r="J203" s="525">
        <v>100.5</v>
      </c>
      <c r="K203" s="525">
        <v>107.5</v>
      </c>
      <c r="L203" s="525">
        <v>114.9</v>
      </c>
      <c r="M203" s="525">
        <v>109</v>
      </c>
      <c r="N203" s="525">
        <v>105.9</v>
      </c>
    </row>
    <row r="204" spans="1:14" ht="15" customHeight="1" x14ac:dyDescent="0.25">
      <c r="A204" s="523">
        <v>2004</v>
      </c>
      <c r="B204" s="525">
        <v>129.5</v>
      </c>
      <c r="C204" s="525">
        <v>102</v>
      </c>
      <c r="D204" s="525">
        <v>98.5</v>
      </c>
      <c r="E204" s="525">
        <v>103.9</v>
      </c>
      <c r="F204" s="525">
        <v>103</v>
      </c>
      <c r="G204" s="525">
        <v>92.2</v>
      </c>
      <c r="H204" s="525">
        <v>90.2</v>
      </c>
      <c r="I204" s="525">
        <v>97.2</v>
      </c>
      <c r="J204" s="525">
        <v>103.3</v>
      </c>
      <c r="K204" s="525">
        <v>105.6</v>
      </c>
      <c r="L204" s="525">
        <v>113.7</v>
      </c>
      <c r="M204" s="525">
        <v>113.9</v>
      </c>
      <c r="N204" s="525">
        <v>105.7</v>
      </c>
    </row>
    <row r="205" spans="1:14" ht="15" customHeight="1" x14ac:dyDescent="0.25">
      <c r="A205" s="523">
        <v>2005</v>
      </c>
      <c r="B205" s="525">
        <v>86.2</v>
      </c>
      <c r="C205" s="525">
        <v>99</v>
      </c>
      <c r="D205" s="525">
        <v>91.3</v>
      </c>
      <c r="E205" s="525">
        <v>98.5</v>
      </c>
      <c r="F205" s="525">
        <v>109.4</v>
      </c>
      <c r="G205" s="525">
        <v>92.9</v>
      </c>
      <c r="H205" s="525">
        <v>85.8</v>
      </c>
      <c r="I205" s="525">
        <v>93.8</v>
      </c>
      <c r="J205" s="525">
        <v>99</v>
      </c>
      <c r="K205" s="525">
        <v>102.3</v>
      </c>
      <c r="L205" s="525">
        <v>110.9</v>
      </c>
      <c r="M205" s="525">
        <v>104.1</v>
      </c>
      <c r="N205" s="525">
        <v>101.3</v>
      </c>
    </row>
    <row r="206" spans="1:14" ht="15" customHeight="1" x14ac:dyDescent="0.25">
      <c r="A206" s="523">
        <v>2006</v>
      </c>
      <c r="B206" s="525">
        <v>110.3</v>
      </c>
      <c r="C206" s="525">
        <v>99</v>
      </c>
      <c r="D206" s="525">
        <v>97.7</v>
      </c>
      <c r="E206" s="525">
        <v>101.7</v>
      </c>
      <c r="F206" s="525">
        <v>104.8</v>
      </c>
      <c r="G206" s="525">
        <v>93.5</v>
      </c>
      <c r="H206" s="525">
        <v>84.6</v>
      </c>
      <c r="I206" s="525">
        <v>93.3</v>
      </c>
      <c r="J206" s="525">
        <v>106.3</v>
      </c>
      <c r="K206" s="525">
        <v>109.3</v>
      </c>
      <c r="L206" s="525">
        <v>106</v>
      </c>
      <c r="M206" s="525">
        <v>108.5</v>
      </c>
      <c r="N206" s="525">
        <v>108.7</v>
      </c>
    </row>
    <row r="207" spans="1:14" ht="15" customHeight="1" x14ac:dyDescent="0.25">
      <c r="A207" s="523">
        <v>2007</v>
      </c>
      <c r="B207" s="525">
        <v>126.4</v>
      </c>
      <c r="C207" s="525">
        <v>102.4</v>
      </c>
      <c r="D207" s="525">
        <v>97.1</v>
      </c>
      <c r="E207" s="525">
        <v>101.6</v>
      </c>
      <c r="F207" s="525">
        <v>103.9</v>
      </c>
      <c r="G207" s="525">
        <v>89.9</v>
      </c>
      <c r="H207" s="525">
        <v>83.7</v>
      </c>
      <c r="I207" s="525">
        <v>104.3</v>
      </c>
      <c r="J207" s="525">
        <v>109.8</v>
      </c>
      <c r="K207" s="525">
        <v>108.7</v>
      </c>
      <c r="L207" s="525">
        <v>114.1</v>
      </c>
      <c r="M207" s="525">
        <v>107.6</v>
      </c>
      <c r="N207" s="525">
        <v>104.9</v>
      </c>
    </row>
    <row r="208" spans="1:14" ht="15" customHeight="1" x14ac:dyDescent="0.25">
      <c r="A208" s="523">
        <v>2008</v>
      </c>
      <c r="B208" s="525">
        <v>110.5</v>
      </c>
      <c r="C208" s="525">
        <v>102.5</v>
      </c>
      <c r="D208" s="525">
        <v>100.1</v>
      </c>
      <c r="E208" s="525">
        <v>98.7</v>
      </c>
      <c r="F208" s="525">
        <v>107.2</v>
      </c>
      <c r="G208" s="525">
        <v>93.6</v>
      </c>
      <c r="H208" s="525">
        <v>84.3</v>
      </c>
      <c r="I208" s="525">
        <v>94.2</v>
      </c>
      <c r="J208" s="525">
        <v>99.9</v>
      </c>
      <c r="K208" s="525">
        <v>109.8</v>
      </c>
      <c r="L208" s="525">
        <v>117.2</v>
      </c>
      <c r="M208" s="525">
        <v>105</v>
      </c>
      <c r="N208" s="525">
        <v>101.5</v>
      </c>
    </row>
    <row r="209" spans="1:18" ht="15" customHeight="1" x14ac:dyDescent="0.25">
      <c r="A209" s="523">
        <v>2009</v>
      </c>
      <c r="B209" s="525">
        <v>84.4</v>
      </c>
      <c r="C209" s="525">
        <v>96.3</v>
      </c>
      <c r="D209" s="525">
        <v>92.2</v>
      </c>
      <c r="E209" s="525">
        <v>99.8</v>
      </c>
      <c r="F209" s="525">
        <v>106</v>
      </c>
      <c r="G209" s="525">
        <v>90.2</v>
      </c>
      <c r="H209" s="525">
        <v>87.5</v>
      </c>
      <c r="I209" s="525">
        <v>100.7</v>
      </c>
      <c r="J209" s="525">
        <v>104</v>
      </c>
      <c r="K209" s="525">
        <v>105.4</v>
      </c>
      <c r="L209" s="525">
        <v>102.7</v>
      </c>
      <c r="M209" s="525">
        <v>100.7</v>
      </c>
      <c r="N209" s="525">
        <v>99.7</v>
      </c>
    </row>
    <row r="210" spans="1:18" ht="15" customHeight="1" x14ac:dyDescent="0.25">
      <c r="A210" s="523">
        <v>2010</v>
      </c>
      <c r="B210" s="525">
        <v>116.1</v>
      </c>
      <c r="C210" s="525">
        <v>98.8</v>
      </c>
      <c r="D210" s="525">
        <v>103.3</v>
      </c>
      <c r="E210" s="525">
        <v>113.1</v>
      </c>
      <c r="F210" s="525">
        <v>98.3</v>
      </c>
      <c r="G210" s="525">
        <v>86.4</v>
      </c>
      <c r="H210" s="525">
        <v>83.9</v>
      </c>
      <c r="I210" s="525">
        <v>91.5</v>
      </c>
      <c r="J210" s="525">
        <v>100.9</v>
      </c>
      <c r="K210" s="525">
        <v>130.69999999999999</v>
      </c>
      <c r="L210" s="525">
        <v>109.3</v>
      </c>
      <c r="M210" s="525">
        <v>101.4</v>
      </c>
      <c r="N210" s="525">
        <v>105.6</v>
      </c>
    </row>
    <row r="211" spans="1:18" ht="15" customHeight="1" x14ac:dyDescent="0.25">
      <c r="A211" s="523">
        <v>2011</v>
      </c>
      <c r="B211" s="525">
        <v>106.5</v>
      </c>
      <c r="C211" s="525">
        <v>98.2</v>
      </c>
      <c r="D211" s="525">
        <v>93.9</v>
      </c>
      <c r="E211" s="525">
        <v>105.6</v>
      </c>
      <c r="F211" s="525">
        <v>109.6</v>
      </c>
      <c r="G211" s="525">
        <v>79.599999999999994</v>
      </c>
      <c r="H211" s="525">
        <v>81.7</v>
      </c>
      <c r="I211" s="525">
        <v>101.7</v>
      </c>
      <c r="J211" s="525">
        <v>114.6</v>
      </c>
      <c r="K211" s="525">
        <v>114</v>
      </c>
      <c r="L211" s="525">
        <v>104.8</v>
      </c>
      <c r="M211" s="525">
        <v>103</v>
      </c>
      <c r="N211" s="525">
        <v>107</v>
      </c>
    </row>
    <row r="212" spans="1:18" ht="15" customHeight="1" x14ac:dyDescent="0.25">
      <c r="A212" s="523">
        <v>2012</v>
      </c>
      <c r="B212" s="525">
        <v>106</v>
      </c>
      <c r="C212" s="525">
        <v>99.9</v>
      </c>
      <c r="D212" s="525">
        <v>97.9</v>
      </c>
      <c r="E212" s="525">
        <v>108.4</v>
      </c>
      <c r="F212" s="525">
        <v>102.8</v>
      </c>
      <c r="G212" s="525">
        <v>82.9</v>
      </c>
      <c r="H212" s="525">
        <v>87</v>
      </c>
      <c r="I212" s="525">
        <v>99.9</v>
      </c>
      <c r="J212" s="525">
        <v>101.7</v>
      </c>
      <c r="K212" s="525">
        <v>108.5</v>
      </c>
      <c r="L212" s="525">
        <v>107.6</v>
      </c>
      <c r="M212" s="525">
        <v>104.2</v>
      </c>
      <c r="N212" s="525">
        <v>109.2</v>
      </c>
      <c r="P212" s="8"/>
      <c r="Q212" s="8"/>
      <c r="R212" s="8"/>
    </row>
    <row r="213" spans="1:18" ht="15" customHeight="1" x14ac:dyDescent="0.25">
      <c r="A213" s="523">
        <v>2013</v>
      </c>
      <c r="B213" s="525">
        <v>131.69999999999999</v>
      </c>
      <c r="C213" s="525">
        <v>99.9</v>
      </c>
      <c r="D213" s="525">
        <v>99.7</v>
      </c>
      <c r="E213" s="525">
        <v>100.6</v>
      </c>
      <c r="F213" s="525">
        <v>104.5</v>
      </c>
      <c r="G213" s="525">
        <v>91.2</v>
      </c>
      <c r="H213" s="525">
        <v>82.1</v>
      </c>
      <c r="I213" s="525">
        <v>103.2</v>
      </c>
      <c r="J213" s="525">
        <v>109.3</v>
      </c>
      <c r="K213" s="525">
        <v>110.6</v>
      </c>
      <c r="L213" s="525">
        <v>117.1</v>
      </c>
      <c r="M213" s="525">
        <v>113.4</v>
      </c>
      <c r="N213" s="525">
        <v>101.5</v>
      </c>
    </row>
    <row r="214" spans="1:18" x14ac:dyDescent="0.25">
      <c r="A214" s="523">
        <v>2014</v>
      </c>
      <c r="B214" s="525">
        <v>102.6</v>
      </c>
      <c r="C214" s="525">
        <v>88.2</v>
      </c>
      <c r="D214" s="525">
        <v>92.5</v>
      </c>
      <c r="E214" s="525">
        <v>103.6</v>
      </c>
      <c r="F214" s="525">
        <v>99.9</v>
      </c>
      <c r="G214" s="525">
        <v>84</v>
      </c>
      <c r="H214" s="525">
        <v>101.8</v>
      </c>
      <c r="I214" s="525">
        <v>112.3</v>
      </c>
      <c r="J214" s="525">
        <v>95.8</v>
      </c>
      <c r="K214" s="525">
        <v>102.7</v>
      </c>
      <c r="L214" s="525">
        <v>103.2</v>
      </c>
      <c r="M214" s="525">
        <v>108.9</v>
      </c>
      <c r="N214" s="525">
        <v>114.5</v>
      </c>
    </row>
    <row r="215" spans="1:18" x14ac:dyDescent="0.25">
      <c r="A215" s="523">
        <v>2015</v>
      </c>
      <c r="B215" s="525">
        <v>113.7</v>
      </c>
      <c r="C215" s="525">
        <v>106</v>
      </c>
      <c r="D215" s="525">
        <v>103</v>
      </c>
      <c r="E215" s="525">
        <v>99.4</v>
      </c>
      <c r="F215" s="525">
        <v>99.1</v>
      </c>
      <c r="G215" s="525">
        <v>84.8</v>
      </c>
      <c r="H215" s="525">
        <v>90.5</v>
      </c>
      <c r="I215" s="525">
        <v>95</v>
      </c>
      <c r="J215" s="525">
        <v>101.8</v>
      </c>
      <c r="K215" s="525">
        <v>109.1</v>
      </c>
      <c r="L215" s="525">
        <v>110.6</v>
      </c>
      <c r="M215" s="525">
        <v>109.2</v>
      </c>
      <c r="N215" s="525">
        <v>108.3</v>
      </c>
    </row>
    <row r="216" spans="1:18" x14ac:dyDescent="0.25">
      <c r="A216" s="523">
        <v>2016</v>
      </c>
      <c r="B216" s="525">
        <v>97.6</v>
      </c>
      <c r="C216" s="525">
        <v>100.4</v>
      </c>
      <c r="D216" s="525">
        <v>96.9</v>
      </c>
      <c r="E216" s="525">
        <v>97.1</v>
      </c>
      <c r="F216" s="525">
        <v>96.5</v>
      </c>
      <c r="G216" s="525">
        <v>84.6</v>
      </c>
      <c r="H216" s="525">
        <v>93.3</v>
      </c>
      <c r="I216" s="525">
        <v>103.4</v>
      </c>
      <c r="J216" s="525">
        <v>100.3</v>
      </c>
      <c r="K216" s="525">
        <v>106.6</v>
      </c>
      <c r="L216" s="525">
        <v>112</v>
      </c>
      <c r="M216" s="525">
        <v>105.5</v>
      </c>
      <c r="N216" s="525">
        <v>103.9</v>
      </c>
    </row>
    <row r="217" spans="1:18" x14ac:dyDescent="0.25">
      <c r="A217" s="523">
        <v>2017</v>
      </c>
      <c r="B217" s="525">
        <v>82.1</v>
      </c>
      <c r="C217" s="525">
        <v>96.9</v>
      </c>
      <c r="D217" s="525">
        <v>93</v>
      </c>
      <c r="E217" s="525">
        <v>99.4</v>
      </c>
      <c r="F217" s="525">
        <v>97.6</v>
      </c>
      <c r="G217" s="525">
        <v>85.1</v>
      </c>
      <c r="H217" s="525">
        <v>94.5</v>
      </c>
      <c r="I217" s="525">
        <v>93.8</v>
      </c>
      <c r="J217" s="525">
        <v>95.1</v>
      </c>
      <c r="K217" s="525">
        <v>106.5</v>
      </c>
      <c r="L217" s="525">
        <v>112.5</v>
      </c>
      <c r="M217" s="525">
        <v>102.6</v>
      </c>
      <c r="N217" s="525">
        <v>106.7</v>
      </c>
    </row>
    <row r="218" spans="1:18" x14ac:dyDescent="0.25">
      <c r="A218" s="523">
        <v>2018</v>
      </c>
      <c r="B218" s="522">
        <v>122.6</v>
      </c>
      <c r="C218" s="522">
        <v>100.1</v>
      </c>
      <c r="D218" s="522">
        <v>100</v>
      </c>
      <c r="E218" s="522">
        <v>107.3</v>
      </c>
      <c r="F218" s="522">
        <v>101.5</v>
      </c>
      <c r="G218" s="522">
        <v>88.9</v>
      </c>
      <c r="H218" s="522">
        <v>93.2</v>
      </c>
      <c r="I218" s="522">
        <v>93.8</v>
      </c>
      <c r="J218" s="522">
        <v>99.8</v>
      </c>
      <c r="K218" s="522">
        <v>116.1</v>
      </c>
      <c r="L218" s="522">
        <v>109.9</v>
      </c>
      <c r="M218" s="522">
        <v>102.1</v>
      </c>
      <c r="N218" s="522">
        <v>111.4</v>
      </c>
    </row>
    <row r="219" spans="1:18" x14ac:dyDescent="0.25">
      <c r="A219" s="445">
        <v>2019</v>
      </c>
      <c r="B219" s="197">
        <v>97.5</v>
      </c>
      <c r="C219" s="197">
        <v>100.6</v>
      </c>
      <c r="D219" s="205">
        <v>95</v>
      </c>
      <c r="E219" s="205">
        <v>97.6</v>
      </c>
      <c r="F219" s="205">
        <v>100.7</v>
      </c>
      <c r="G219" s="205">
        <v>86.9</v>
      </c>
      <c r="H219" s="205">
        <v>91.8</v>
      </c>
      <c r="I219" s="205">
        <v>101.6</v>
      </c>
      <c r="J219" s="205">
        <v>108.2</v>
      </c>
      <c r="K219" s="205">
        <v>103.2</v>
      </c>
      <c r="L219" s="205">
        <v>103.8</v>
      </c>
      <c r="M219" s="205">
        <v>104.6</v>
      </c>
      <c r="N219" s="205">
        <v>105.6</v>
      </c>
    </row>
    <row r="220" spans="1:18" x14ac:dyDescent="0.25">
      <c r="A220" s="356">
        <v>2020</v>
      </c>
      <c r="B220" s="522">
        <v>113.6</v>
      </c>
      <c r="C220" s="197">
        <v>91.3</v>
      </c>
      <c r="D220" s="525">
        <v>92</v>
      </c>
      <c r="E220" s="525">
        <v>104.7</v>
      </c>
      <c r="F220" s="205">
        <v>111.2</v>
      </c>
      <c r="G220" s="205">
        <v>93.1</v>
      </c>
      <c r="H220" s="205">
        <v>92</v>
      </c>
      <c r="I220" s="205">
        <v>101.7</v>
      </c>
      <c r="J220" s="205">
        <v>99.3</v>
      </c>
      <c r="K220" s="205">
        <v>101.6</v>
      </c>
      <c r="L220" s="205">
        <v>108.9</v>
      </c>
      <c r="M220" s="205">
        <v>107.5</v>
      </c>
      <c r="N220" s="205">
        <v>112.8</v>
      </c>
    </row>
    <row r="221" spans="1:18" x14ac:dyDescent="0.25">
      <c r="A221" s="142"/>
      <c r="B221" s="157"/>
      <c r="C221" s="157"/>
      <c r="D221" s="142"/>
      <c r="E221" s="142"/>
      <c r="F221" s="142"/>
      <c r="G221" s="142"/>
      <c r="H221" s="142"/>
      <c r="I221" s="142"/>
      <c r="J221" s="142"/>
      <c r="K221" s="142"/>
      <c r="L221" s="142"/>
      <c r="M221" s="142"/>
      <c r="N221" s="142"/>
    </row>
    <row r="222" spans="1:18" x14ac:dyDescent="0.25">
      <c r="A222" s="142"/>
      <c r="B222" s="157"/>
      <c r="C222" s="157"/>
      <c r="D222" s="142"/>
      <c r="E222" s="142"/>
      <c r="F222" s="142"/>
      <c r="G222" s="142"/>
      <c r="H222" s="142"/>
      <c r="I222" s="142"/>
      <c r="J222" s="142"/>
      <c r="K222" s="142"/>
      <c r="L222" s="142"/>
      <c r="M222" s="142"/>
      <c r="N222" s="142"/>
    </row>
    <row r="223" spans="1:18" x14ac:dyDescent="0.25">
      <c r="A223" s="142"/>
      <c r="B223" s="157"/>
      <c r="C223" s="157"/>
      <c r="D223" s="142"/>
      <c r="E223" s="142"/>
      <c r="F223" s="142"/>
      <c r="G223" s="142"/>
      <c r="H223" s="142"/>
      <c r="I223" s="142"/>
      <c r="J223" s="142"/>
      <c r="K223" s="142"/>
      <c r="L223" s="142"/>
      <c r="M223" s="142"/>
      <c r="N223" s="142"/>
    </row>
    <row r="224" spans="1:18" x14ac:dyDescent="0.25">
      <c r="I224" s="136"/>
    </row>
    <row r="225" spans="1:14" x14ac:dyDescent="0.25">
      <c r="A225" s="142"/>
      <c r="B225" s="157"/>
      <c r="C225" s="157"/>
      <c r="D225" s="142"/>
      <c r="E225" s="142"/>
      <c r="F225" s="142"/>
      <c r="G225" s="142"/>
      <c r="H225" s="142"/>
      <c r="I225" s="142"/>
      <c r="J225" s="142"/>
      <c r="K225" s="142"/>
      <c r="L225" s="142"/>
      <c r="M225" s="142"/>
      <c r="N225" s="142"/>
    </row>
  </sheetData>
  <mergeCells count="20">
    <mergeCell ref="A101:N101"/>
    <mergeCell ref="A102:N102"/>
    <mergeCell ref="A30:N30"/>
    <mergeCell ref="A53:N53"/>
    <mergeCell ref="A54:N54"/>
    <mergeCell ref="A77:N77"/>
    <mergeCell ref="A78:N78"/>
    <mergeCell ref="A3:N3"/>
    <mergeCell ref="A4:N4"/>
    <mergeCell ref="A27:N27"/>
    <mergeCell ref="A28:M28"/>
    <mergeCell ref="A29:N29"/>
    <mergeCell ref="A197:N197"/>
    <mergeCell ref="A198:N198"/>
    <mergeCell ref="A125:N125"/>
    <mergeCell ref="A126:N126"/>
    <mergeCell ref="A149:N149"/>
    <mergeCell ref="A150:N150"/>
    <mergeCell ref="A173:N173"/>
    <mergeCell ref="A174:N174"/>
  </mergeCells>
  <pageMargins left="0.7" right="0.7" top="0.75" bottom="0.75" header="0.3" footer="0.3"/>
  <pageSetup paperSize="9" scale="94" orientation="landscape" r:id="rId1"/>
  <headerFooter>
    <oddHeader xml:space="preserve">&amp;C&amp;P
</oddHeader>
  </headerFooter>
  <rowBreaks count="8" manualBreakCount="8">
    <brk id="26" max="13" man="1"/>
    <brk id="52" max="13" man="1"/>
    <brk id="76" max="13" man="1"/>
    <brk id="100" max="13" man="1"/>
    <brk id="124" max="13" man="1"/>
    <brk id="148" max="13" man="1"/>
    <brk id="172" max="13" man="1"/>
    <brk id="196"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opLeftCell="A34" zoomScale="98" zoomScaleNormal="98" workbookViewId="0">
      <selection activeCell="U17" sqref="U17"/>
    </sheetView>
  </sheetViews>
  <sheetFormatPr defaultRowHeight="15" x14ac:dyDescent="0.25"/>
  <cols>
    <col min="2" max="2" width="8.7109375" style="35" customWidth="1"/>
    <col min="3" max="3" width="9.140625" style="35" customWidth="1"/>
  </cols>
  <sheetData>
    <row r="1" spans="1:14" x14ac:dyDescent="0.25">
      <c r="A1" s="276"/>
      <c r="B1" s="536" t="s">
        <v>64</v>
      </c>
      <c r="C1" s="536" t="s">
        <v>36</v>
      </c>
      <c r="D1" s="536" t="s">
        <v>38</v>
      </c>
      <c r="E1" s="536" t="s">
        <v>40</v>
      </c>
      <c r="F1" s="536" t="s">
        <v>42</v>
      </c>
      <c r="G1" s="536" t="s">
        <v>44</v>
      </c>
      <c r="H1" s="536" t="s">
        <v>46</v>
      </c>
      <c r="I1" s="536" t="s">
        <v>48</v>
      </c>
      <c r="J1" s="536" t="s">
        <v>50</v>
      </c>
      <c r="K1" s="536" t="s">
        <v>52</v>
      </c>
      <c r="L1" s="536" t="s">
        <v>54</v>
      </c>
      <c r="M1" s="536" t="s">
        <v>56</v>
      </c>
      <c r="N1" s="536" t="s">
        <v>58</v>
      </c>
    </row>
    <row r="2" spans="1:14" ht="15.75" thickBot="1" x14ac:dyDescent="0.3">
      <c r="A2" s="277"/>
      <c r="B2" s="278" t="s">
        <v>65</v>
      </c>
      <c r="C2" s="278" t="s">
        <v>37</v>
      </c>
      <c r="D2" s="278" t="s">
        <v>39</v>
      </c>
      <c r="E2" s="278" t="s">
        <v>41</v>
      </c>
      <c r="F2" s="278" t="s">
        <v>43</v>
      </c>
      <c r="G2" s="278" t="s">
        <v>45</v>
      </c>
      <c r="H2" s="278" t="s">
        <v>47</v>
      </c>
      <c r="I2" s="278" t="s">
        <v>49</v>
      </c>
      <c r="J2" s="278" t="s">
        <v>51</v>
      </c>
      <c r="K2" s="278" t="s">
        <v>53</v>
      </c>
      <c r="L2" s="278" t="s">
        <v>55</v>
      </c>
      <c r="M2" s="278" t="s">
        <v>57</v>
      </c>
      <c r="N2" s="278" t="s">
        <v>59</v>
      </c>
    </row>
    <row r="3" spans="1:14" ht="34.5" customHeight="1" x14ac:dyDescent="0.25">
      <c r="A3" s="594" t="s">
        <v>986</v>
      </c>
      <c r="B3" s="594"/>
      <c r="C3" s="594"/>
      <c r="D3" s="594"/>
      <c r="E3" s="594"/>
      <c r="F3" s="594"/>
      <c r="G3" s="594"/>
      <c r="H3" s="594"/>
      <c r="I3" s="594"/>
      <c r="J3" s="594"/>
      <c r="K3" s="594"/>
      <c r="L3" s="594"/>
      <c r="M3" s="594"/>
      <c r="N3" s="594"/>
    </row>
    <row r="4" spans="1:14" ht="15" customHeight="1" x14ac:dyDescent="0.25">
      <c r="A4" s="569" t="s">
        <v>586</v>
      </c>
      <c r="B4" s="569"/>
      <c r="C4" s="569"/>
      <c r="D4" s="569"/>
      <c r="E4" s="569"/>
      <c r="F4" s="569"/>
      <c r="G4" s="569"/>
      <c r="H4" s="569"/>
      <c r="I4" s="569"/>
      <c r="J4" s="569"/>
      <c r="K4" s="569"/>
      <c r="L4" s="569"/>
      <c r="M4" s="569"/>
      <c r="N4" s="569"/>
    </row>
    <row r="5" spans="1:14" ht="15.75" customHeight="1" x14ac:dyDescent="0.25">
      <c r="A5" s="523">
        <v>1999</v>
      </c>
      <c r="B5" s="525">
        <v>146</v>
      </c>
      <c r="C5" s="525">
        <v>102.6</v>
      </c>
      <c r="D5" s="525">
        <v>102.3</v>
      </c>
      <c r="E5" s="525">
        <v>103.2</v>
      </c>
      <c r="F5" s="525">
        <v>102.4</v>
      </c>
      <c r="G5" s="525">
        <v>103.5</v>
      </c>
      <c r="H5" s="525">
        <v>102.6</v>
      </c>
      <c r="I5" s="525">
        <v>103.6</v>
      </c>
      <c r="J5" s="525">
        <v>103.7</v>
      </c>
      <c r="K5" s="525">
        <v>104.9</v>
      </c>
      <c r="L5" s="525">
        <v>103.7</v>
      </c>
      <c r="M5" s="525">
        <v>103.9</v>
      </c>
      <c r="N5" s="525">
        <v>102.2</v>
      </c>
    </row>
    <row r="6" spans="1:14" ht="15.75" customHeight="1" x14ac:dyDescent="0.25">
      <c r="A6" s="523">
        <v>2000</v>
      </c>
      <c r="B6" s="525">
        <v>135.9</v>
      </c>
      <c r="C6" s="525">
        <v>103.7</v>
      </c>
      <c r="D6" s="525">
        <v>102.8</v>
      </c>
      <c r="E6" s="525">
        <v>102.7</v>
      </c>
      <c r="F6" s="525">
        <v>102</v>
      </c>
      <c r="G6" s="525">
        <v>101.7</v>
      </c>
      <c r="H6" s="525">
        <v>103</v>
      </c>
      <c r="I6" s="525">
        <v>103.2</v>
      </c>
      <c r="J6" s="525">
        <v>101.6</v>
      </c>
      <c r="K6" s="525">
        <v>102.6</v>
      </c>
      <c r="L6" s="525">
        <v>102.9</v>
      </c>
      <c r="M6" s="525">
        <v>102.1</v>
      </c>
      <c r="N6" s="525">
        <v>102.9</v>
      </c>
    </row>
    <row r="7" spans="1:14" x14ac:dyDescent="0.25">
      <c r="A7" s="523">
        <v>2001</v>
      </c>
      <c r="B7" s="525">
        <v>114.4</v>
      </c>
      <c r="C7" s="525">
        <v>101.7</v>
      </c>
      <c r="D7" s="525">
        <v>102</v>
      </c>
      <c r="E7" s="525">
        <v>101.4</v>
      </c>
      <c r="F7" s="525">
        <v>100.8</v>
      </c>
      <c r="G7" s="525">
        <v>100.8</v>
      </c>
      <c r="H7" s="525">
        <v>100.6</v>
      </c>
      <c r="I7" s="525">
        <v>100.9</v>
      </c>
      <c r="J7" s="525">
        <v>100.9</v>
      </c>
      <c r="K7" s="525">
        <v>100.7</v>
      </c>
      <c r="L7" s="525">
        <v>101.6</v>
      </c>
      <c r="M7" s="525">
        <v>101.3</v>
      </c>
      <c r="N7" s="525">
        <v>100.9</v>
      </c>
    </row>
    <row r="8" spans="1:14" x14ac:dyDescent="0.25">
      <c r="A8" s="523">
        <v>2002</v>
      </c>
      <c r="B8" s="525">
        <v>112.6</v>
      </c>
      <c r="C8" s="525">
        <v>101.9</v>
      </c>
      <c r="D8" s="525">
        <v>101</v>
      </c>
      <c r="E8" s="525">
        <v>100.8</v>
      </c>
      <c r="F8" s="525">
        <v>100.8</v>
      </c>
      <c r="G8" s="525">
        <v>101.4</v>
      </c>
      <c r="H8" s="525">
        <v>101</v>
      </c>
      <c r="I8" s="525">
        <v>101.4</v>
      </c>
      <c r="J8" s="525">
        <v>100.6</v>
      </c>
      <c r="K8" s="525">
        <v>100.9</v>
      </c>
      <c r="L8" s="525">
        <v>100.8</v>
      </c>
      <c r="M8" s="525">
        <v>100.9</v>
      </c>
      <c r="N8" s="525">
        <v>100.7</v>
      </c>
    </row>
    <row r="9" spans="1:14" x14ac:dyDescent="0.25">
      <c r="A9" s="523">
        <v>2003</v>
      </c>
      <c r="B9" s="525">
        <v>110.3</v>
      </c>
      <c r="C9" s="525">
        <v>100.7</v>
      </c>
      <c r="D9" s="525">
        <v>100.8</v>
      </c>
      <c r="E9" s="525">
        <v>100.4</v>
      </c>
      <c r="F9" s="525">
        <v>101.1</v>
      </c>
      <c r="G9" s="525">
        <v>100.9</v>
      </c>
      <c r="H9" s="525">
        <v>100.9</v>
      </c>
      <c r="I9" s="525">
        <v>100.6</v>
      </c>
      <c r="J9" s="525">
        <v>100.9</v>
      </c>
      <c r="K9" s="525">
        <v>101.1</v>
      </c>
      <c r="L9" s="525">
        <v>100.9</v>
      </c>
      <c r="M9" s="525">
        <v>100.8</v>
      </c>
      <c r="N9" s="525">
        <v>100.8</v>
      </c>
    </row>
    <row r="10" spans="1:14" x14ac:dyDescent="0.25">
      <c r="A10" s="523">
        <v>2004</v>
      </c>
      <c r="B10" s="525">
        <v>114.9</v>
      </c>
      <c r="C10" s="525">
        <v>100.5</v>
      </c>
      <c r="D10" s="525">
        <v>101.5</v>
      </c>
      <c r="E10" s="525">
        <v>100.4</v>
      </c>
      <c r="F10" s="525">
        <v>101.1</v>
      </c>
      <c r="G10" s="525">
        <v>101.5</v>
      </c>
      <c r="H10" s="525">
        <v>101.2</v>
      </c>
      <c r="I10" s="525">
        <v>101.3</v>
      </c>
      <c r="J10" s="525">
        <v>101.4</v>
      </c>
      <c r="K10" s="525">
        <v>101.3</v>
      </c>
      <c r="L10" s="525">
        <v>102.1</v>
      </c>
      <c r="M10" s="525">
        <v>101.3</v>
      </c>
      <c r="N10" s="525">
        <v>100.6</v>
      </c>
    </row>
    <row r="11" spans="1:14" x14ac:dyDescent="0.25">
      <c r="A11" s="523">
        <v>2005</v>
      </c>
      <c r="B11" s="525">
        <v>112.1</v>
      </c>
      <c r="C11" s="525">
        <v>101.4</v>
      </c>
      <c r="D11" s="525">
        <v>101</v>
      </c>
      <c r="E11" s="525">
        <v>100.4</v>
      </c>
      <c r="F11" s="525">
        <v>100.7</v>
      </c>
      <c r="G11" s="525">
        <v>101.3</v>
      </c>
      <c r="H11" s="525">
        <v>101.3</v>
      </c>
      <c r="I11" s="525">
        <v>100.9</v>
      </c>
      <c r="J11" s="525">
        <v>101.3</v>
      </c>
      <c r="K11" s="525">
        <v>100.8</v>
      </c>
      <c r="L11" s="525">
        <v>101.2</v>
      </c>
      <c r="M11" s="525">
        <v>100.7</v>
      </c>
      <c r="N11" s="525">
        <v>100.6</v>
      </c>
    </row>
    <row r="12" spans="1:14" x14ac:dyDescent="0.25">
      <c r="A12" s="523">
        <v>2006</v>
      </c>
      <c r="B12" s="525">
        <v>112.4</v>
      </c>
      <c r="C12" s="525">
        <v>100.4</v>
      </c>
      <c r="D12" s="525">
        <v>101.6</v>
      </c>
      <c r="E12" s="525">
        <v>100</v>
      </c>
      <c r="F12" s="525">
        <v>100.5</v>
      </c>
      <c r="G12" s="525">
        <v>101.2</v>
      </c>
      <c r="H12" s="525">
        <v>100.7</v>
      </c>
      <c r="I12" s="525">
        <v>101.2</v>
      </c>
      <c r="J12" s="525">
        <v>101.5</v>
      </c>
      <c r="K12" s="525">
        <v>101.4</v>
      </c>
      <c r="L12" s="525">
        <v>101.5</v>
      </c>
      <c r="M12" s="525">
        <v>101.2</v>
      </c>
      <c r="N12" s="525">
        <v>100.7</v>
      </c>
    </row>
    <row r="13" spans="1:14" x14ac:dyDescent="0.25">
      <c r="A13" s="523">
        <v>2007</v>
      </c>
      <c r="B13" s="525">
        <v>117.4</v>
      </c>
      <c r="C13" s="525">
        <v>101.2</v>
      </c>
      <c r="D13" s="525">
        <v>101.2</v>
      </c>
      <c r="E13" s="525">
        <v>100.3</v>
      </c>
      <c r="F13" s="525">
        <v>101</v>
      </c>
      <c r="G13" s="525">
        <v>101.6</v>
      </c>
      <c r="H13" s="525">
        <v>101.2</v>
      </c>
      <c r="I13" s="525">
        <v>101.6</v>
      </c>
      <c r="J13" s="525">
        <v>101.8</v>
      </c>
      <c r="K13" s="525">
        <v>101.7</v>
      </c>
      <c r="L13" s="525">
        <v>101.9</v>
      </c>
      <c r="M13" s="525">
        <v>101.4</v>
      </c>
      <c r="N13" s="525">
        <v>101.1</v>
      </c>
    </row>
    <row r="14" spans="1:14" x14ac:dyDescent="0.25">
      <c r="A14" s="523">
        <v>2008</v>
      </c>
      <c r="B14" s="525">
        <v>116.9</v>
      </c>
      <c r="C14" s="525">
        <v>101.6</v>
      </c>
      <c r="D14" s="525">
        <v>102.1</v>
      </c>
      <c r="E14" s="525">
        <v>100.1</v>
      </c>
      <c r="F14" s="525">
        <v>101.5</v>
      </c>
      <c r="G14" s="525">
        <v>101.7</v>
      </c>
      <c r="H14" s="525">
        <v>101.8</v>
      </c>
      <c r="I14" s="525">
        <v>101.9</v>
      </c>
      <c r="J14" s="525">
        <v>102.3</v>
      </c>
      <c r="K14" s="525">
        <v>101.7</v>
      </c>
      <c r="L14" s="525">
        <v>101</v>
      </c>
      <c r="M14" s="525">
        <v>100.4</v>
      </c>
      <c r="N14" s="525">
        <v>99.5</v>
      </c>
    </row>
    <row r="15" spans="1:14" x14ac:dyDescent="0.25">
      <c r="A15" s="523">
        <v>2009</v>
      </c>
      <c r="B15" s="525">
        <v>100.1</v>
      </c>
      <c r="C15" s="525">
        <v>99.4</v>
      </c>
      <c r="D15" s="525">
        <v>100.6</v>
      </c>
      <c r="E15" s="525">
        <v>98.7</v>
      </c>
      <c r="F15" s="525">
        <v>99.6</v>
      </c>
      <c r="G15" s="525">
        <v>100.1</v>
      </c>
      <c r="H15" s="525">
        <v>99.9</v>
      </c>
      <c r="I15" s="525">
        <v>100</v>
      </c>
      <c r="J15" s="525">
        <v>101.1</v>
      </c>
      <c r="K15" s="525">
        <v>100.5</v>
      </c>
      <c r="L15" s="525">
        <v>100</v>
      </c>
      <c r="M15" s="525">
        <v>100.3</v>
      </c>
      <c r="N15" s="525">
        <v>100</v>
      </c>
    </row>
    <row r="16" spans="1:14" x14ac:dyDescent="0.25">
      <c r="A16" s="523">
        <v>2010</v>
      </c>
      <c r="B16" s="525">
        <v>109.1</v>
      </c>
      <c r="C16" s="525">
        <v>100.2</v>
      </c>
      <c r="D16" s="525">
        <v>101.6</v>
      </c>
      <c r="E16" s="525">
        <v>98.8</v>
      </c>
      <c r="F16" s="525">
        <v>100.5</v>
      </c>
      <c r="G16" s="525">
        <v>101.8</v>
      </c>
      <c r="H16" s="525">
        <v>100.7</v>
      </c>
      <c r="I16" s="525">
        <v>100.5</v>
      </c>
      <c r="J16" s="525">
        <v>101.8</v>
      </c>
      <c r="K16" s="525">
        <v>101.2</v>
      </c>
      <c r="L16" s="525">
        <v>100.7</v>
      </c>
      <c r="M16" s="525">
        <v>100.9</v>
      </c>
      <c r="N16" s="525">
        <v>100.1</v>
      </c>
    </row>
    <row r="17" spans="1:14" x14ac:dyDescent="0.25">
      <c r="A17" s="523">
        <v>2011</v>
      </c>
      <c r="B17" s="525">
        <v>108</v>
      </c>
      <c r="C17" s="525">
        <v>101.3</v>
      </c>
      <c r="D17" s="525">
        <v>102</v>
      </c>
      <c r="E17" s="525">
        <v>98.5</v>
      </c>
      <c r="F17" s="525">
        <v>100.1</v>
      </c>
      <c r="G17" s="525">
        <v>101.5</v>
      </c>
      <c r="H17" s="525">
        <v>100.1</v>
      </c>
      <c r="I17" s="525">
        <v>100.9</v>
      </c>
      <c r="J17" s="525">
        <v>101.8</v>
      </c>
      <c r="K17" s="525">
        <v>100.6</v>
      </c>
      <c r="L17" s="525">
        <v>101</v>
      </c>
      <c r="M17" s="525">
        <v>100.3</v>
      </c>
      <c r="N17" s="525">
        <v>99.8</v>
      </c>
    </row>
    <row r="18" spans="1:14" x14ac:dyDescent="0.25">
      <c r="A18" s="523">
        <v>2012</v>
      </c>
      <c r="B18" s="525">
        <v>106.9</v>
      </c>
      <c r="C18" s="525">
        <v>100.4</v>
      </c>
      <c r="D18" s="525">
        <v>101.9</v>
      </c>
      <c r="E18" s="525">
        <v>98.5</v>
      </c>
      <c r="F18" s="525">
        <v>100.4</v>
      </c>
      <c r="G18" s="525">
        <v>101</v>
      </c>
      <c r="H18" s="525">
        <v>100.7</v>
      </c>
      <c r="I18" s="525">
        <v>101</v>
      </c>
      <c r="J18" s="525">
        <v>101.1</v>
      </c>
      <c r="K18" s="525">
        <v>100.8</v>
      </c>
      <c r="L18" s="525">
        <v>100.7</v>
      </c>
      <c r="M18" s="525">
        <v>99.8</v>
      </c>
      <c r="N18" s="525">
        <v>100.4</v>
      </c>
    </row>
    <row r="19" spans="1:14" x14ac:dyDescent="0.25">
      <c r="A19" s="523">
        <v>2013</v>
      </c>
      <c r="B19" s="525">
        <v>104.9</v>
      </c>
      <c r="C19" s="525">
        <v>100.6</v>
      </c>
      <c r="D19" s="525">
        <v>101.5</v>
      </c>
      <c r="E19" s="525">
        <v>98.8</v>
      </c>
      <c r="F19" s="525">
        <v>99.8</v>
      </c>
      <c r="G19" s="525">
        <v>100.7</v>
      </c>
      <c r="H19" s="525">
        <v>100.8</v>
      </c>
      <c r="I19" s="525">
        <v>100.1</v>
      </c>
      <c r="J19" s="525">
        <v>101</v>
      </c>
      <c r="K19" s="525">
        <v>101.3</v>
      </c>
      <c r="L19" s="525">
        <v>100.3</v>
      </c>
      <c r="M19" s="525">
        <v>99</v>
      </c>
      <c r="N19" s="525">
        <v>100.9</v>
      </c>
    </row>
    <row r="20" spans="1:14" x14ac:dyDescent="0.25">
      <c r="A20" s="523">
        <v>2014</v>
      </c>
      <c r="B20" s="525">
        <v>107.2</v>
      </c>
      <c r="C20" s="525">
        <v>100</v>
      </c>
      <c r="D20" s="525">
        <v>101.1</v>
      </c>
      <c r="E20" s="525">
        <v>99.1</v>
      </c>
      <c r="F20" s="525">
        <v>99.6</v>
      </c>
      <c r="G20" s="525">
        <v>101.5</v>
      </c>
      <c r="H20" s="525">
        <v>100.3</v>
      </c>
      <c r="I20" s="525">
        <v>100.8</v>
      </c>
      <c r="J20" s="525">
        <v>101.4</v>
      </c>
      <c r="K20" s="525">
        <v>100</v>
      </c>
      <c r="L20" s="525">
        <v>100.3</v>
      </c>
      <c r="M20" s="525">
        <v>100.8</v>
      </c>
      <c r="N20" s="525">
        <v>102.1</v>
      </c>
    </row>
    <row r="21" spans="1:14" x14ac:dyDescent="0.25">
      <c r="A21" s="523">
        <v>2015</v>
      </c>
      <c r="B21" s="525">
        <v>110.3</v>
      </c>
      <c r="C21" s="525">
        <v>102.8</v>
      </c>
      <c r="D21" s="525">
        <v>102.1</v>
      </c>
      <c r="E21" s="525">
        <v>97.5</v>
      </c>
      <c r="F21" s="525">
        <v>100.9</v>
      </c>
      <c r="G21" s="525">
        <v>100.6</v>
      </c>
      <c r="H21" s="525">
        <v>100.3</v>
      </c>
      <c r="I21" s="525">
        <v>100.4</v>
      </c>
      <c r="J21" s="525">
        <v>102.7</v>
      </c>
      <c r="K21" s="525">
        <v>100.9</v>
      </c>
      <c r="L21" s="525">
        <v>99.7</v>
      </c>
      <c r="M21" s="525">
        <v>100.6</v>
      </c>
      <c r="N21" s="525">
        <v>101.4</v>
      </c>
    </row>
    <row r="22" spans="1:14" x14ac:dyDescent="0.25">
      <c r="A22" s="523">
        <v>2016</v>
      </c>
      <c r="B22" s="525">
        <v>103.2</v>
      </c>
      <c r="C22" s="525">
        <v>102</v>
      </c>
      <c r="D22" s="525">
        <v>100.5</v>
      </c>
      <c r="E22" s="525">
        <v>97.3</v>
      </c>
      <c r="F22" s="525">
        <v>100.3</v>
      </c>
      <c r="G22" s="525">
        <v>101.5</v>
      </c>
      <c r="H22" s="525">
        <v>100.7</v>
      </c>
      <c r="I22" s="525">
        <v>99.9</v>
      </c>
      <c r="J22" s="525">
        <v>100.6</v>
      </c>
      <c r="K22" s="525">
        <v>100.9</v>
      </c>
      <c r="L22" s="525">
        <v>99.8</v>
      </c>
      <c r="M22" s="525">
        <v>99.7</v>
      </c>
      <c r="N22" s="525">
        <v>99.9</v>
      </c>
    </row>
    <row r="23" spans="1:14" x14ac:dyDescent="0.25">
      <c r="A23" s="523">
        <v>2017</v>
      </c>
      <c r="B23" s="525">
        <v>103.1</v>
      </c>
      <c r="C23" s="525">
        <v>100.3</v>
      </c>
      <c r="D23" s="525">
        <v>101.6</v>
      </c>
      <c r="E23" s="525">
        <v>97.3</v>
      </c>
      <c r="F23" s="525">
        <v>100.5</v>
      </c>
      <c r="G23" s="525">
        <v>101.2</v>
      </c>
      <c r="H23" s="525">
        <v>100.4</v>
      </c>
      <c r="I23" s="525">
        <v>101</v>
      </c>
      <c r="J23" s="525">
        <v>100.8</v>
      </c>
      <c r="K23" s="525">
        <v>100</v>
      </c>
      <c r="L23" s="525">
        <v>100.2</v>
      </c>
      <c r="M23" s="525">
        <v>99.7</v>
      </c>
      <c r="N23" s="525">
        <v>100.2</v>
      </c>
    </row>
    <row r="24" spans="1:14" x14ac:dyDescent="0.25">
      <c r="A24" s="523">
        <v>2018</v>
      </c>
      <c r="B24" s="522">
        <v>107.3</v>
      </c>
      <c r="C24" s="522">
        <v>99.8</v>
      </c>
      <c r="D24" s="522">
        <v>100.2</v>
      </c>
      <c r="E24" s="522">
        <v>100.3</v>
      </c>
      <c r="F24" s="522">
        <v>101.2</v>
      </c>
      <c r="G24" s="522">
        <v>100.7</v>
      </c>
      <c r="H24" s="522">
        <v>100.5</v>
      </c>
      <c r="I24" s="522">
        <v>100.6</v>
      </c>
      <c r="J24" s="522">
        <v>101.2</v>
      </c>
      <c r="K24" s="522">
        <v>100.9</v>
      </c>
      <c r="L24" s="522">
        <v>100.2</v>
      </c>
      <c r="M24" s="522">
        <v>100.6</v>
      </c>
      <c r="N24" s="522">
        <v>100.9</v>
      </c>
    </row>
    <row r="25" spans="1:14" x14ac:dyDescent="0.25">
      <c r="A25" s="523">
        <v>2019</v>
      </c>
      <c r="B25" s="434">
        <v>105.1</v>
      </c>
      <c r="C25" s="522">
        <v>100.9</v>
      </c>
      <c r="D25" s="522">
        <v>100.1</v>
      </c>
      <c r="E25" s="522">
        <v>100.6</v>
      </c>
      <c r="F25" s="522">
        <v>100.3</v>
      </c>
      <c r="G25" s="525">
        <v>100.7</v>
      </c>
      <c r="H25" s="525">
        <v>100.2</v>
      </c>
      <c r="I25" s="522">
        <v>100.2</v>
      </c>
      <c r="J25" s="525">
        <v>101</v>
      </c>
      <c r="K25" s="522">
        <v>100.3</v>
      </c>
      <c r="L25" s="522">
        <v>100.3</v>
      </c>
      <c r="M25" s="522">
        <v>100.3</v>
      </c>
      <c r="N25" s="525">
        <v>100.3</v>
      </c>
    </row>
    <row r="26" spans="1:14" ht="15" customHeight="1" x14ac:dyDescent="0.25">
      <c r="A26" s="523">
        <v>2020</v>
      </c>
      <c r="B26" s="434">
        <v>104.8</v>
      </c>
      <c r="C26" s="525">
        <v>100.2</v>
      </c>
      <c r="D26" s="522">
        <v>100.6</v>
      </c>
      <c r="E26" s="522">
        <v>102.7</v>
      </c>
      <c r="F26" s="522">
        <v>100.4</v>
      </c>
      <c r="G26" s="525">
        <v>99.7</v>
      </c>
      <c r="H26" s="525">
        <v>98.6</v>
      </c>
      <c r="I26" s="522">
        <v>100.9</v>
      </c>
      <c r="J26" s="522">
        <v>100.9</v>
      </c>
      <c r="K26" s="522">
        <v>100.6</v>
      </c>
      <c r="L26" s="522">
        <v>100.5</v>
      </c>
      <c r="M26" s="525">
        <v>100</v>
      </c>
      <c r="N26" s="525">
        <v>99.7</v>
      </c>
    </row>
    <row r="27" spans="1:14" ht="15" customHeight="1" x14ac:dyDescent="0.25">
      <c r="A27" s="677" t="s">
        <v>987</v>
      </c>
      <c r="B27" s="677"/>
      <c r="C27" s="677"/>
      <c r="D27" s="677"/>
      <c r="E27" s="677"/>
      <c r="F27" s="677"/>
      <c r="G27" s="677"/>
      <c r="H27" s="677"/>
      <c r="I27" s="677"/>
      <c r="J27" s="677"/>
      <c r="K27" s="677"/>
      <c r="L27" s="677"/>
      <c r="M27" s="677"/>
      <c r="N27" s="677"/>
    </row>
    <row r="28" spans="1:14" ht="15" customHeight="1" x14ac:dyDescent="0.25">
      <c r="A28" s="569" t="s">
        <v>587</v>
      </c>
      <c r="B28" s="569"/>
      <c r="C28" s="569"/>
      <c r="D28" s="569"/>
      <c r="E28" s="569"/>
      <c r="F28" s="569"/>
      <c r="G28" s="569"/>
      <c r="H28" s="569"/>
      <c r="I28" s="569"/>
      <c r="J28" s="569"/>
      <c r="K28" s="569"/>
      <c r="L28" s="569"/>
      <c r="M28" s="569"/>
      <c r="N28" s="435"/>
    </row>
    <row r="29" spans="1:14" x14ac:dyDescent="0.25">
      <c r="A29" s="523">
        <v>1999</v>
      </c>
      <c r="B29" s="525">
        <v>137.30000000000001</v>
      </c>
      <c r="C29" s="525">
        <v>100.9</v>
      </c>
      <c r="D29" s="525">
        <v>100.8</v>
      </c>
      <c r="E29" s="525">
        <v>102.2</v>
      </c>
      <c r="F29" s="525">
        <v>100.4</v>
      </c>
      <c r="G29" s="525">
        <v>102.6</v>
      </c>
      <c r="H29" s="525">
        <v>101.6</v>
      </c>
      <c r="I29" s="525">
        <v>102.6</v>
      </c>
      <c r="J29" s="525">
        <v>104.7</v>
      </c>
      <c r="K29" s="525">
        <v>105.3</v>
      </c>
      <c r="L29" s="525">
        <v>104.3</v>
      </c>
      <c r="M29" s="525">
        <v>104.2</v>
      </c>
      <c r="N29" s="525">
        <v>102.6</v>
      </c>
    </row>
    <row r="30" spans="1:14" x14ac:dyDescent="0.25">
      <c r="A30" s="523">
        <v>2000</v>
      </c>
      <c r="B30" s="525">
        <v>140.5</v>
      </c>
      <c r="C30" s="525">
        <v>102.7</v>
      </c>
      <c r="D30" s="525">
        <v>102.4</v>
      </c>
      <c r="E30" s="525">
        <v>102.6</v>
      </c>
      <c r="F30" s="525">
        <v>102</v>
      </c>
      <c r="G30" s="525">
        <v>101.9</v>
      </c>
      <c r="H30" s="525">
        <v>103.4</v>
      </c>
      <c r="I30" s="525">
        <v>103.4</v>
      </c>
      <c r="J30" s="525">
        <v>101.7</v>
      </c>
      <c r="K30" s="525">
        <v>103.9</v>
      </c>
      <c r="L30" s="525">
        <v>103.8</v>
      </c>
      <c r="M30" s="525">
        <v>102.9</v>
      </c>
      <c r="N30" s="525">
        <v>103.8</v>
      </c>
    </row>
    <row r="31" spans="1:14" x14ac:dyDescent="0.25">
      <c r="A31" s="523">
        <v>2001</v>
      </c>
      <c r="B31" s="525">
        <v>115.2</v>
      </c>
      <c r="C31" s="525">
        <v>101.8</v>
      </c>
      <c r="D31" s="525">
        <v>102.3</v>
      </c>
      <c r="E31" s="525">
        <v>101.6</v>
      </c>
      <c r="F31" s="525">
        <v>100.6</v>
      </c>
      <c r="G31" s="525">
        <v>100.6</v>
      </c>
      <c r="H31" s="525">
        <v>100.7</v>
      </c>
      <c r="I31" s="525">
        <v>100.6</v>
      </c>
      <c r="J31" s="525">
        <v>101</v>
      </c>
      <c r="K31" s="525">
        <v>100.7</v>
      </c>
      <c r="L31" s="525">
        <v>102.1</v>
      </c>
      <c r="M31" s="525">
        <v>101.3</v>
      </c>
      <c r="N31" s="525">
        <v>101</v>
      </c>
    </row>
    <row r="32" spans="1:14" x14ac:dyDescent="0.25">
      <c r="A32" s="523">
        <v>2002</v>
      </c>
      <c r="B32" s="525">
        <v>114.7</v>
      </c>
      <c r="C32" s="525">
        <v>101.6</v>
      </c>
      <c r="D32" s="525">
        <v>100.8</v>
      </c>
      <c r="E32" s="525">
        <v>101</v>
      </c>
      <c r="F32" s="525">
        <v>100.6</v>
      </c>
      <c r="G32" s="525">
        <v>101.8</v>
      </c>
      <c r="H32" s="525">
        <v>101.2</v>
      </c>
      <c r="I32" s="525">
        <v>101.9</v>
      </c>
      <c r="J32" s="525">
        <v>101</v>
      </c>
      <c r="K32" s="525">
        <v>101.2</v>
      </c>
      <c r="L32" s="525">
        <v>101</v>
      </c>
      <c r="M32" s="525">
        <v>101</v>
      </c>
      <c r="N32" s="525">
        <v>100.8</v>
      </c>
    </row>
    <row r="33" spans="1:14" x14ac:dyDescent="0.25">
      <c r="A33" s="523">
        <v>2003</v>
      </c>
      <c r="B33" s="525">
        <v>110.6</v>
      </c>
      <c r="C33" s="525">
        <v>100.6</v>
      </c>
      <c r="D33" s="525">
        <v>100.7</v>
      </c>
      <c r="E33" s="525">
        <v>100.3</v>
      </c>
      <c r="F33" s="525">
        <v>101.2</v>
      </c>
      <c r="G33" s="525">
        <v>100.7</v>
      </c>
      <c r="H33" s="525">
        <v>100.7</v>
      </c>
      <c r="I33" s="525">
        <v>100.6</v>
      </c>
      <c r="J33" s="525">
        <v>101</v>
      </c>
      <c r="K33" s="525">
        <v>101.3</v>
      </c>
      <c r="L33" s="525">
        <v>101.3</v>
      </c>
      <c r="M33" s="525">
        <v>101.1</v>
      </c>
      <c r="N33" s="525">
        <v>100.8</v>
      </c>
    </row>
    <row r="34" spans="1:14" x14ac:dyDescent="0.25">
      <c r="A34" s="523">
        <v>2004</v>
      </c>
      <c r="B34" s="525">
        <v>118.6</v>
      </c>
      <c r="C34" s="525">
        <v>100.3</v>
      </c>
      <c r="D34" s="525">
        <v>101.6</v>
      </c>
      <c r="E34" s="525">
        <v>100.2</v>
      </c>
      <c r="F34" s="525">
        <v>100.9</v>
      </c>
      <c r="G34" s="525">
        <v>101.7</v>
      </c>
      <c r="H34" s="525">
        <v>101.4</v>
      </c>
      <c r="I34" s="525">
        <v>101.9</v>
      </c>
      <c r="J34" s="525">
        <v>101.9</v>
      </c>
      <c r="K34" s="525">
        <v>101.8</v>
      </c>
      <c r="L34" s="525">
        <v>103.2</v>
      </c>
      <c r="M34" s="525">
        <v>101.7</v>
      </c>
      <c r="N34" s="525">
        <v>100.7</v>
      </c>
    </row>
    <row r="35" spans="1:14" x14ac:dyDescent="0.25">
      <c r="A35" s="523">
        <v>2005</v>
      </c>
      <c r="B35" s="525">
        <v>115.8</v>
      </c>
      <c r="C35" s="525">
        <v>101.1</v>
      </c>
      <c r="D35" s="525">
        <v>101.2</v>
      </c>
      <c r="E35" s="525">
        <v>100.2</v>
      </c>
      <c r="F35" s="525">
        <v>100.9</v>
      </c>
      <c r="G35" s="525">
        <v>101.6</v>
      </c>
      <c r="H35" s="525">
        <v>101.6</v>
      </c>
      <c r="I35" s="525">
        <v>101.3</v>
      </c>
      <c r="J35" s="525">
        <v>102.1</v>
      </c>
      <c r="K35" s="525">
        <v>101.4</v>
      </c>
      <c r="L35" s="525">
        <v>101.7</v>
      </c>
      <c r="M35" s="525">
        <v>100.9</v>
      </c>
      <c r="N35" s="525">
        <v>100.8</v>
      </c>
    </row>
    <row r="36" spans="1:14" x14ac:dyDescent="0.25">
      <c r="A36" s="523">
        <v>2006</v>
      </c>
      <c r="B36" s="525">
        <v>114.9</v>
      </c>
      <c r="C36" s="525">
        <v>100.2</v>
      </c>
      <c r="D36" s="525">
        <v>101.4</v>
      </c>
      <c r="E36" s="525">
        <v>99.7</v>
      </c>
      <c r="F36" s="525">
        <v>100.6</v>
      </c>
      <c r="G36" s="525">
        <v>101.3</v>
      </c>
      <c r="H36" s="525">
        <v>101</v>
      </c>
      <c r="I36" s="525">
        <v>101.7</v>
      </c>
      <c r="J36" s="525">
        <v>102.1</v>
      </c>
      <c r="K36" s="525">
        <v>102.1</v>
      </c>
      <c r="L36" s="525">
        <v>102</v>
      </c>
      <c r="M36" s="525">
        <v>101.5</v>
      </c>
      <c r="N36" s="525">
        <v>100.6</v>
      </c>
    </row>
    <row r="37" spans="1:14" x14ac:dyDescent="0.25">
      <c r="A37" s="523">
        <v>2007</v>
      </c>
      <c r="B37" s="525">
        <v>121.2</v>
      </c>
      <c r="C37" s="525">
        <v>100.9</v>
      </c>
      <c r="D37" s="525">
        <v>101.3</v>
      </c>
      <c r="E37" s="525">
        <v>100.1</v>
      </c>
      <c r="F37" s="525">
        <v>101</v>
      </c>
      <c r="G37" s="525">
        <v>102</v>
      </c>
      <c r="H37" s="525">
        <v>101.3</v>
      </c>
      <c r="I37" s="525">
        <v>102.2</v>
      </c>
      <c r="J37" s="525">
        <v>102.6</v>
      </c>
      <c r="K37" s="525">
        <v>102.6</v>
      </c>
      <c r="L37" s="525">
        <v>102.5</v>
      </c>
      <c r="M37" s="525">
        <v>101.6</v>
      </c>
      <c r="N37" s="525">
        <v>101.5</v>
      </c>
    </row>
    <row r="38" spans="1:14" x14ac:dyDescent="0.25">
      <c r="A38" s="523">
        <v>2008</v>
      </c>
      <c r="B38" s="525">
        <v>118.6</v>
      </c>
      <c r="C38" s="525">
        <v>101.3</v>
      </c>
      <c r="D38" s="525">
        <v>102.2</v>
      </c>
      <c r="E38" s="525">
        <v>99.8</v>
      </c>
      <c r="F38" s="525">
        <v>101.6</v>
      </c>
      <c r="G38" s="525">
        <v>102.3</v>
      </c>
      <c r="H38" s="525">
        <v>102</v>
      </c>
      <c r="I38" s="525">
        <v>102.4</v>
      </c>
      <c r="J38" s="525">
        <v>102.8</v>
      </c>
      <c r="K38" s="525">
        <v>102.2</v>
      </c>
      <c r="L38" s="525">
        <v>101.3</v>
      </c>
      <c r="M38" s="525">
        <v>100.3</v>
      </c>
      <c r="N38" s="525">
        <v>99.1</v>
      </c>
    </row>
    <row r="39" spans="1:14" x14ac:dyDescent="0.25">
      <c r="A39" s="523">
        <v>2009</v>
      </c>
      <c r="B39" s="525">
        <v>97.6</v>
      </c>
      <c r="C39" s="525">
        <v>98.1</v>
      </c>
      <c r="D39" s="525">
        <v>100.6</v>
      </c>
      <c r="E39" s="525">
        <v>97.6</v>
      </c>
      <c r="F39" s="525">
        <v>98.9</v>
      </c>
      <c r="G39" s="525">
        <v>100.1</v>
      </c>
      <c r="H39" s="525">
        <v>99.7</v>
      </c>
      <c r="I39" s="525">
        <v>99.9</v>
      </c>
      <c r="J39" s="525">
        <v>101.3</v>
      </c>
      <c r="K39" s="525">
        <v>100.8</v>
      </c>
      <c r="L39" s="525">
        <v>100</v>
      </c>
      <c r="M39" s="525">
        <v>100.6</v>
      </c>
      <c r="N39" s="525">
        <v>100</v>
      </c>
    </row>
    <row r="40" spans="1:14" x14ac:dyDescent="0.25">
      <c r="A40" s="523">
        <v>2010</v>
      </c>
      <c r="B40" s="525">
        <v>109.6</v>
      </c>
      <c r="C40" s="525">
        <v>100</v>
      </c>
      <c r="D40" s="525">
        <v>101.8</v>
      </c>
      <c r="E40" s="525">
        <v>97.8</v>
      </c>
      <c r="F40" s="525">
        <v>100.6</v>
      </c>
      <c r="G40" s="525">
        <v>102.1</v>
      </c>
      <c r="H40" s="525">
        <v>101</v>
      </c>
      <c r="I40" s="525">
        <v>100.7</v>
      </c>
      <c r="J40" s="525">
        <v>102.3</v>
      </c>
      <c r="K40" s="525">
        <v>101.5</v>
      </c>
      <c r="L40" s="525">
        <v>100.8</v>
      </c>
      <c r="M40" s="525">
        <v>100.9</v>
      </c>
      <c r="N40" s="525">
        <v>99.9</v>
      </c>
    </row>
    <row r="41" spans="1:14" x14ac:dyDescent="0.25">
      <c r="A41" s="523">
        <v>2011</v>
      </c>
      <c r="B41" s="525">
        <v>109.3</v>
      </c>
      <c r="C41" s="525">
        <v>100.4</v>
      </c>
      <c r="D41" s="525">
        <v>102.7</v>
      </c>
      <c r="E41" s="525">
        <v>97.5</v>
      </c>
      <c r="F41" s="525">
        <v>100.1</v>
      </c>
      <c r="G41" s="525">
        <v>102.1</v>
      </c>
      <c r="H41" s="525">
        <v>100.2</v>
      </c>
      <c r="I41" s="525">
        <v>101.2</v>
      </c>
      <c r="J41" s="525">
        <v>102.7</v>
      </c>
      <c r="K41" s="525">
        <v>100.9</v>
      </c>
      <c r="L41" s="525">
        <v>101.4</v>
      </c>
      <c r="M41" s="525">
        <v>100.3</v>
      </c>
      <c r="N41" s="525">
        <v>99.7</v>
      </c>
    </row>
    <row r="42" spans="1:14" x14ac:dyDescent="0.25">
      <c r="A42" s="523">
        <v>2012</v>
      </c>
      <c r="B42" s="525">
        <v>108.3</v>
      </c>
      <c r="C42" s="525">
        <v>100.4</v>
      </c>
      <c r="D42" s="525">
        <v>102.7</v>
      </c>
      <c r="E42" s="525">
        <v>97.5</v>
      </c>
      <c r="F42" s="525">
        <v>100.3</v>
      </c>
      <c r="G42" s="525">
        <v>101.3</v>
      </c>
      <c r="H42" s="525">
        <v>100.4</v>
      </c>
      <c r="I42" s="525">
        <v>101.5</v>
      </c>
      <c r="J42" s="525">
        <v>101.8</v>
      </c>
      <c r="K42" s="525">
        <v>101</v>
      </c>
      <c r="L42" s="525">
        <v>100.9</v>
      </c>
      <c r="M42" s="525">
        <v>99.6</v>
      </c>
      <c r="N42" s="525">
        <v>100.6</v>
      </c>
    </row>
    <row r="43" spans="1:14" x14ac:dyDescent="0.25">
      <c r="A43" s="523">
        <v>2013</v>
      </c>
      <c r="B43" s="525">
        <v>104.3</v>
      </c>
      <c r="C43" s="525">
        <v>99.2</v>
      </c>
      <c r="D43" s="525">
        <v>102.3</v>
      </c>
      <c r="E43" s="525">
        <v>97.2</v>
      </c>
      <c r="F43" s="525">
        <v>100.2</v>
      </c>
      <c r="G43" s="525">
        <v>101.2</v>
      </c>
      <c r="H43" s="525">
        <v>100.9</v>
      </c>
      <c r="I43" s="525">
        <v>100.2</v>
      </c>
      <c r="J43" s="525">
        <v>101.5</v>
      </c>
      <c r="K43" s="525">
        <v>101.6</v>
      </c>
      <c r="L43" s="525">
        <v>100.4</v>
      </c>
      <c r="M43" s="525">
        <v>99.1</v>
      </c>
      <c r="N43" s="525">
        <v>100.6</v>
      </c>
    </row>
    <row r="44" spans="1:14" x14ac:dyDescent="0.25">
      <c r="A44" s="523">
        <v>2014</v>
      </c>
      <c r="B44" s="525">
        <v>104.6</v>
      </c>
      <c r="C44" s="525">
        <v>99</v>
      </c>
      <c r="D44" s="525">
        <v>103</v>
      </c>
      <c r="E44" s="525">
        <v>95.8</v>
      </c>
      <c r="F44" s="525">
        <v>100.4</v>
      </c>
      <c r="G44" s="525">
        <v>102.4</v>
      </c>
      <c r="H44" s="525">
        <v>100.4</v>
      </c>
      <c r="I44" s="525">
        <v>100.3</v>
      </c>
      <c r="J44" s="525">
        <v>101.4</v>
      </c>
      <c r="K44" s="525">
        <v>101.5</v>
      </c>
      <c r="L44" s="525">
        <v>99.8</v>
      </c>
      <c r="M44" s="525">
        <v>100.7</v>
      </c>
      <c r="N44" s="525">
        <v>100</v>
      </c>
    </row>
    <row r="45" spans="1:14" x14ac:dyDescent="0.25">
      <c r="A45" s="523">
        <v>2015</v>
      </c>
      <c r="B45" s="525">
        <v>104.1</v>
      </c>
      <c r="C45" s="525">
        <v>99.7</v>
      </c>
      <c r="D45" s="525">
        <v>103.1</v>
      </c>
      <c r="E45" s="525">
        <v>96.2</v>
      </c>
      <c r="F45" s="525">
        <v>100.3</v>
      </c>
      <c r="G45" s="525">
        <v>102.1</v>
      </c>
      <c r="H45" s="525">
        <v>100.4</v>
      </c>
      <c r="I45" s="525">
        <v>99.9</v>
      </c>
      <c r="J45" s="525">
        <v>101.8</v>
      </c>
      <c r="K45" s="525">
        <v>101.2</v>
      </c>
      <c r="L45" s="525">
        <v>99.9</v>
      </c>
      <c r="M45" s="525">
        <v>100.1</v>
      </c>
      <c r="N45" s="525">
        <v>99.6</v>
      </c>
    </row>
    <row r="46" spans="1:14" x14ac:dyDescent="0.25">
      <c r="A46" s="523">
        <v>2016</v>
      </c>
      <c r="B46" s="525">
        <v>106.6</v>
      </c>
      <c r="C46" s="525">
        <v>99.9</v>
      </c>
      <c r="D46" s="525">
        <v>102.9</v>
      </c>
      <c r="E46" s="525">
        <v>95.9</v>
      </c>
      <c r="F46" s="525">
        <v>100.9</v>
      </c>
      <c r="G46" s="525">
        <v>101.8</v>
      </c>
      <c r="H46" s="525">
        <v>100.9</v>
      </c>
      <c r="I46" s="525">
        <v>101.3</v>
      </c>
      <c r="J46" s="525">
        <v>101.6</v>
      </c>
      <c r="K46" s="525">
        <v>101</v>
      </c>
      <c r="L46" s="525">
        <v>100.8</v>
      </c>
      <c r="M46" s="525">
        <v>99.7</v>
      </c>
      <c r="N46" s="525">
        <v>99.8</v>
      </c>
    </row>
    <row r="47" spans="1:14" x14ac:dyDescent="0.25">
      <c r="A47" s="523">
        <v>2017</v>
      </c>
      <c r="B47" s="525">
        <v>104.9</v>
      </c>
      <c r="C47" s="525">
        <v>99.6</v>
      </c>
      <c r="D47" s="525">
        <v>103.3</v>
      </c>
      <c r="E47" s="525">
        <v>95.3</v>
      </c>
      <c r="F47" s="525">
        <v>101.5</v>
      </c>
      <c r="G47" s="525">
        <v>102.1</v>
      </c>
      <c r="H47" s="525">
        <v>100.5</v>
      </c>
      <c r="I47" s="525">
        <v>101.1</v>
      </c>
      <c r="J47" s="525">
        <v>101.5</v>
      </c>
      <c r="K47" s="525">
        <v>100.5</v>
      </c>
      <c r="L47" s="525">
        <v>100.4</v>
      </c>
      <c r="M47" s="525">
        <v>98.8</v>
      </c>
      <c r="N47" s="525">
        <v>100.4</v>
      </c>
    </row>
    <row r="48" spans="1:14" x14ac:dyDescent="0.25">
      <c r="A48" s="523">
        <v>2018</v>
      </c>
      <c r="B48" s="522">
        <v>106.5</v>
      </c>
      <c r="C48" s="522">
        <v>100.1</v>
      </c>
      <c r="D48" s="522">
        <v>100.3</v>
      </c>
      <c r="E48" s="522">
        <v>100.5</v>
      </c>
      <c r="F48" s="522">
        <v>100.4</v>
      </c>
      <c r="G48" s="522">
        <v>100.4</v>
      </c>
      <c r="H48" s="522">
        <v>100.5</v>
      </c>
      <c r="I48" s="522">
        <v>100.7</v>
      </c>
      <c r="J48" s="522">
        <v>100.5</v>
      </c>
      <c r="K48" s="522">
        <v>100.7</v>
      </c>
      <c r="L48" s="522">
        <v>100.7</v>
      </c>
      <c r="M48" s="522">
        <v>100.7</v>
      </c>
      <c r="N48" s="522">
        <v>100.8</v>
      </c>
    </row>
    <row r="49" spans="1:14" x14ac:dyDescent="0.25">
      <c r="A49" s="523">
        <v>2019</v>
      </c>
      <c r="B49" s="525">
        <v>105</v>
      </c>
      <c r="C49" s="522">
        <v>100.7</v>
      </c>
      <c r="D49" s="525">
        <v>100.5</v>
      </c>
      <c r="E49" s="522">
        <v>100.5</v>
      </c>
      <c r="F49" s="522">
        <v>100.4</v>
      </c>
      <c r="G49" s="525">
        <v>100.4</v>
      </c>
      <c r="H49" s="525">
        <v>100.5</v>
      </c>
      <c r="I49" s="525">
        <v>100.5</v>
      </c>
      <c r="J49" s="525">
        <v>100.4</v>
      </c>
      <c r="K49" s="525">
        <v>100.3</v>
      </c>
      <c r="L49" s="525">
        <v>100.4</v>
      </c>
      <c r="M49" s="525">
        <v>100.3</v>
      </c>
      <c r="N49" s="525">
        <v>100.2</v>
      </c>
    </row>
    <row r="50" spans="1:14" x14ac:dyDescent="0.25">
      <c r="A50" s="369">
        <v>2020</v>
      </c>
      <c r="B50" s="525">
        <v>102.9</v>
      </c>
      <c r="C50" s="522">
        <v>100.3</v>
      </c>
      <c r="D50" s="522">
        <v>100.3</v>
      </c>
      <c r="E50" s="525">
        <v>100.4</v>
      </c>
      <c r="F50" s="522">
        <v>100.2</v>
      </c>
      <c r="G50" s="525">
        <v>100.3</v>
      </c>
      <c r="H50" s="525">
        <v>100.1</v>
      </c>
      <c r="I50" s="525">
        <v>100.1</v>
      </c>
      <c r="J50" s="525">
        <v>100.4</v>
      </c>
      <c r="K50" s="525">
        <v>100.3</v>
      </c>
      <c r="L50" s="525">
        <v>100.2</v>
      </c>
      <c r="M50" s="525">
        <v>100.1</v>
      </c>
      <c r="N50" s="525">
        <v>100.1</v>
      </c>
    </row>
    <row r="51" spans="1:14" ht="14.25" customHeight="1" x14ac:dyDescent="0.25">
      <c r="A51" s="462"/>
      <c r="B51" s="299"/>
      <c r="C51" s="299"/>
      <c r="D51" s="299"/>
      <c r="E51" s="299"/>
      <c r="F51" s="299"/>
      <c r="G51" s="299"/>
      <c r="H51" s="299"/>
      <c r="I51" s="407"/>
      <c r="J51" s="407"/>
      <c r="K51" s="142"/>
      <c r="L51" s="142"/>
      <c r="M51" s="142"/>
      <c r="N51" s="142"/>
    </row>
    <row r="52" spans="1:14" x14ac:dyDescent="0.25">
      <c r="A52" s="460"/>
      <c r="B52" s="157"/>
      <c r="C52" s="157"/>
      <c r="D52" s="142"/>
      <c r="E52" s="142"/>
      <c r="F52" s="142"/>
      <c r="G52" s="142"/>
      <c r="H52" s="142"/>
      <c r="I52" s="142"/>
      <c r="J52" s="142"/>
      <c r="K52" s="142"/>
      <c r="L52" s="142"/>
      <c r="M52" s="142"/>
      <c r="N52" s="142"/>
    </row>
    <row r="53" spans="1:14" x14ac:dyDescent="0.25">
      <c r="A53" s="142"/>
      <c r="B53" s="157"/>
      <c r="C53" s="157"/>
      <c r="D53" s="142"/>
      <c r="E53" s="142"/>
      <c r="F53" s="142"/>
      <c r="G53" s="142"/>
      <c r="H53" s="142"/>
      <c r="I53" s="142"/>
      <c r="J53" s="142"/>
      <c r="K53" s="142"/>
      <c r="L53" s="142"/>
      <c r="M53" s="142"/>
      <c r="N53" s="142"/>
    </row>
    <row r="54" spans="1:14" ht="15" customHeight="1" x14ac:dyDescent="0.25">
      <c r="A54" s="142"/>
      <c r="B54" s="157"/>
      <c r="C54" s="157"/>
      <c r="D54" s="142"/>
      <c r="E54" s="142"/>
      <c r="F54" s="142"/>
      <c r="G54" s="142"/>
      <c r="H54" s="142"/>
      <c r="I54" s="142"/>
      <c r="J54" s="142"/>
      <c r="K54" s="142"/>
      <c r="L54" s="142"/>
      <c r="M54" s="142"/>
      <c r="N54" s="142"/>
    </row>
  </sheetData>
  <mergeCells count="4">
    <mergeCell ref="A28:M28"/>
    <mergeCell ref="A3:N3"/>
    <mergeCell ref="A4:N4"/>
    <mergeCell ref="A27:N27"/>
  </mergeCells>
  <pageMargins left="0.7" right="0.7" top="0.75" bottom="0.75" header="0.3" footer="0.3"/>
  <pageSetup paperSize="9" scale="94" orientation="landscape" r:id="rId1"/>
  <headerFooter>
    <oddHeader xml:space="preserve">&amp;C&amp;P
</oddHeader>
  </headerFooter>
  <rowBreaks count="1" manualBreakCount="1">
    <brk id="26"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election activeCell="U17" sqref="U17"/>
    </sheetView>
  </sheetViews>
  <sheetFormatPr defaultRowHeight="15" x14ac:dyDescent="0.25"/>
  <cols>
    <col min="2" max="2" width="9.140625" style="35" customWidth="1"/>
    <col min="3" max="3" width="6.5703125" style="35" customWidth="1"/>
  </cols>
  <sheetData>
    <row r="1" spans="1:14" x14ac:dyDescent="0.25">
      <c r="A1" s="178"/>
      <c r="B1" s="99" t="s">
        <v>64</v>
      </c>
      <c r="C1" s="297" t="s">
        <v>36</v>
      </c>
      <c r="D1" s="297" t="s">
        <v>38</v>
      </c>
      <c r="E1" s="297" t="s">
        <v>40</v>
      </c>
      <c r="F1" s="297" t="s">
        <v>42</v>
      </c>
      <c r="G1" s="297" t="s">
        <v>44</v>
      </c>
      <c r="H1" s="297" t="s">
        <v>46</v>
      </c>
      <c r="I1" s="297" t="s">
        <v>48</v>
      </c>
      <c r="J1" s="297" t="s">
        <v>50</v>
      </c>
      <c r="K1" s="297" t="s">
        <v>52</v>
      </c>
      <c r="L1" s="297" t="s">
        <v>54</v>
      </c>
      <c r="M1" s="297" t="s">
        <v>56</v>
      </c>
      <c r="N1" s="297" t="s">
        <v>58</v>
      </c>
    </row>
    <row r="2" spans="1:14" s="75" customFormat="1" ht="15.75" thickBot="1" x14ac:dyDescent="0.3">
      <c r="A2" s="179"/>
      <c r="B2" s="76" t="s">
        <v>65</v>
      </c>
      <c r="C2" s="74" t="s">
        <v>37</v>
      </c>
      <c r="D2" s="74" t="s">
        <v>39</v>
      </c>
      <c r="E2" s="74" t="s">
        <v>41</v>
      </c>
      <c r="F2" s="74" t="s">
        <v>43</v>
      </c>
      <c r="G2" s="74" t="s">
        <v>45</v>
      </c>
      <c r="H2" s="74" t="s">
        <v>47</v>
      </c>
      <c r="I2" s="74" t="s">
        <v>49</v>
      </c>
      <c r="J2" s="74" t="s">
        <v>51</v>
      </c>
      <c r="K2" s="74" t="s">
        <v>53</v>
      </c>
      <c r="L2" s="74" t="s">
        <v>55</v>
      </c>
      <c r="M2" s="74" t="s">
        <v>57</v>
      </c>
      <c r="N2" s="74" t="s">
        <v>59</v>
      </c>
    </row>
    <row r="3" spans="1:14" ht="17.25" customHeight="1" x14ac:dyDescent="0.25">
      <c r="A3" s="666" t="s">
        <v>404</v>
      </c>
      <c r="B3" s="666"/>
      <c r="C3" s="666"/>
      <c r="D3" s="666"/>
      <c r="E3" s="666"/>
      <c r="F3" s="666"/>
      <c r="G3" s="666"/>
      <c r="H3" s="666"/>
      <c r="I3" s="666"/>
      <c r="J3" s="666"/>
      <c r="K3" s="666"/>
      <c r="L3" s="666"/>
      <c r="M3" s="666"/>
      <c r="N3" s="666"/>
    </row>
    <row r="4" spans="1:14" ht="15" customHeight="1" x14ac:dyDescent="0.25">
      <c r="A4" s="561" t="s">
        <v>588</v>
      </c>
      <c r="B4" s="561"/>
      <c r="C4" s="561"/>
      <c r="D4" s="561"/>
      <c r="E4" s="561"/>
      <c r="F4" s="561"/>
      <c r="G4" s="561"/>
      <c r="H4" s="561"/>
      <c r="I4" s="561"/>
      <c r="J4" s="561"/>
      <c r="K4" s="561"/>
      <c r="L4" s="561"/>
      <c r="M4" s="561"/>
      <c r="N4" s="561"/>
    </row>
    <row r="5" spans="1:14" ht="15.75" customHeight="1" x14ac:dyDescent="0.25">
      <c r="A5" s="52">
        <v>1999</v>
      </c>
      <c r="B5" s="378">
        <v>118.2</v>
      </c>
      <c r="C5" s="378">
        <v>103.6</v>
      </c>
      <c r="D5" s="378">
        <v>100.3</v>
      </c>
      <c r="E5" s="378">
        <v>100.5</v>
      </c>
      <c r="F5" s="378">
        <v>100.4</v>
      </c>
      <c r="G5" s="378">
        <v>102.1</v>
      </c>
      <c r="H5" s="378">
        <v>100.3</v>
      </c>
      <c r="I5" s="378">
        <v>103.1</v>
      </c>
      <c r="J5" s="378">
        <v>100.7</v>
      </c>
      <c r="K5" s="378">
        <v>100.6</v>
      </c>
      <c r="L5" s="378">
        <v>100.9</v>
      </c>
      <c r="M5" s="378">
        <v>104.2</v>
      </c>
      <c r="N5" s="378">
        <v>100.3</v>
      </c>
    </row>
    <row r="6" spans="1:14" ht="15.75" customHeight="1" x14ac:dyDescent="0.25">
      <c r="A6" s="52">
        <v>2000</v>
      </c>
      <c r="B6" s="378">
        <v>151.5</v>
      </c>
      <c r="C6" s="378">
        <v>114.5</v>
      </c>
      <c r="D6" s="378">
        <v>100.3</v>
      </c>
      <c r="E6" s="378">
        <v>100.1</v>
      </c>
      <c r="F6" s="378">
        <v>100.3</v>
      </c>
      <c r="G6" s="378">
        <v>100.9</v>
      </c>
      <c r="H6" s="378">
        <v>99.7</v>
      </c>
      <c r="I6" s="378">
        <v>100.2</v>
      </c>
      <c r="J6" s="378">
        <v>116.9</v>
      </c>
      <c r="K6" s="378">
        <v>102.4</v>
      </c>
      <c r="L6" s="378">
        <v>100.8</v>
      </c>
      <c r="M6" s="378">
        <v>102.6</v>
      </c>
      <c r="N6" s="378">
        <v>105.4</v>
      </c>
    </row>
    <row r="7" spans="1:14" x14ac:dyDescent="0.25">
      <c r="A7" s="52">
        <v>2001</v>
      </c>
      <c r="B7" s="378">
        <v>138.6</v>
      </c>
      <c r="C7" s="378">
        <v>102</v>
      </c>
      <c r="D7" s="378">
        <v>100.1</v>
      </c>
      <c r="E7" s="378">
        <v>100.2</v>
      </c>
      <c r="F7" s="378">
        <v>100.2</v>
      </c>
      <c r="G7" s="378">
        <v>102.7</v>
      </c>
      <c r="H7" s="378">
        <v>105.7</v>
      </c>
      <c r="I7" s="378">
        <v>109</v>
      </c>
      <c r="J7" s="378">
        <v>105.3</v>
      </c>
      <c r="K7" s="378">
        <v>100.1</v>
      </c>
      <c r="L7" s="378">
        <v>108.1</v>
      </c>
      <c r="M7" s="378">
        <v>100.2</v>
      </c>
      <c r="N7" s="378">
        <v>100.1</v>
      </c>
    </row>
    <row r="8" spans="1:14" x14ac:dyDescent="0.25">
      <c r="A8" s="52">
        <v>2002</v>
      </c>
      <c r="B8" s="378">
        <v>118.3</v>
      </c>
      <c r="C8" s="378">
        <v>94.9</v>
      </c>
      <c r="D8" s="378">
        <v>118.9</v>
      </c>
      <c r="E8" s="378">
        <v>100.1</v>
      </c>
      <c r="F8" s="378">
        <v>101.1</v>
      </c>
      <c r="G8" s="378">
        <v>100.2</v>
      </c>
      <c r="H8" s="378">
        <v>100.1</v>
      </c>
      <c r="I8" s="378">
        <v>101.8</v>
      </c>
      <c r="J8" s="378">
        <v>100.1</v>
      </c>
      <c r="K8" s="378">
        <v>100</v>
      </c>
      <c r="L8" s="378">
        <v>101.1</v>
      </c>
      <c r="M8" s="378">
        <v>100.2</v>
      </c>
      <c r="N8" s="378">
        <v>100</v>
      </c>
    </row>
    <row r="9" spans="1:14" x14ac:dyDescent="0.25">
      <c r="A9" s="52">
        <v>2003</v>
      </c>
      <c r="B9" s="378">
        <v>123.5</v>
      </c>
      <c r="C9" s="378">
        <v>106.7</v>
      </c>
      <c r="D9" s="378">
        <v>100.1</v>
      </c>
      <c r="E9" s="378">
        <v>100.2</v>
      </c>
      <c r="F9" s="378">
        <v>103.7</v>
      </c>
      <c r="G9" s="378">
        <v>100.3</v>
      </c>
      <c r="H9" s="378">
        <v>100</v>
      </c>
      <c r="I9" s="378">
        <v>102</v>
      </c>
      <c r="J9" s="378">
        <v>100</v>
      </c>
      <c r="K9" s="378">
        <v>106.2</v>
      </c>
      <c r="L9" s="378">
        <v>102.4</v>
      </c>
      <c r="M9" s="378">
        <v>100.1</v>
      </c>
      <c r="N9" s="378">
        <v>100</v>
      </c>
    </row>
    <row r="10" spans="1:14" x14ac:dyDescent="0.25">
      <c r="A10" s="52">
        <v>2004</v>
      </c>
      <c r="B10" s="378">
        <v>109.3</v>
      </c>
      <c r="C10" s="378">
        <v>102.9</v>
      </c>
      <c r="D10" s="378">
        <v>100</v>
      </c>
      <c r="E10" s="378">
        <v>100</v>
      </c>
      <c r="F10" s="378">
        <v>105.5</v>
      </c>
      <c r="G10" s="378">
        <v>100.1</v>
      </c>
      <c r="H10" s="378">
        <v>100</v>
      </c>
      <c r="I10" s="378">
        <v>102.1</v>
      </c>
      <c r="J10" s="378">
        <v>100.2</v>
      </c>
      <c r="K10" s="378">
        <v>100.3</v>
      </c>
      <c r="L10" s="378">
        <v>95.4</v>
      </c>
      <c r="M10" s="378">
        <v>100.7</v>
      </c>
      <c r="N10" s="378">
        <v>102.1</v>
      </c>
    </row>
    <row r="11" spans="1:14" x14ac:dyDescent="0.25">
      <c r="A11" s="52">
        <v>2005</v>
      </c>
      <c r="B11" s="378">
        <v>116.6</v>
      </c>
      <c r="C11" s="378">
        <v>113.9</v>
      </c>
      <c r="D11" s="378">
        <v>100.1</v>
      </c>
      <c r="E11" s="378">
        <v>100</v>
      </c>
      <c r="F11" s="378">
        <v>103.5</v>
      </c>
      <c r="G11" s="378">
        <v>100.3</v>
      </c>
      <c r="H11" s="378">
        <v>101.7</v>
      </c>
      <c r="I11" s="378">
        <v>99.9</v>
      </c>
      <c r="J11" s="378">
        <v>102</v>
      </c>
      <c r="K11" s="378">
        <v>100</v>
      </c>
      <c r="L11" s="378">
        <v>94.8</v>
      </c>
      <c r="M11" s="378">
        <v>100.3</v>
      </c>
      <c r="N11" s="378">
        <v>100.1</v>
      </c>
    </row>
    <row r="12" spans="1:14" x14ac:dyDescent="0.25">
      <c r="A12" s="52">
        <v>2006</v>
      </c>
      <c r="B12" s="378">
        <v>115.8</v>
      </c>
      <c r="C12" s="378">
        <v>109.8</v>
      </c>
      <c r="D12" s="378">
        <v>100</v>
      </c>
      <c r="E12" s="378">
        <v>100</v>
      </c>
      <c r="F12" s="378">
        <v>105.1</v>
      </c>
      <c r="G12" s="378">
        <v>100.1</v>
      </c>
      <c r="H12" s="378">
        <v>100</v>
      </c>
      <c r="I12" s="378">
        <v>109.4</v>
      </c>
      <c r="J12" s="378">
        <v>99.7</v>
      </c>
      <c r="K12" s="378">
        <v>100</v>
      </c>
      <c r="L12" s="378">
        <v>91.9</v>
      </c>
      <c r="M12" s="378">
        <v>100</v>
      </c>
      <c r="N12" s="378">
        <v>100</v>
      </c>
    </row>
    <row r="13" spans="1:14" x14ac:dyDescent="0.25">
      <c r="A13" s="52">
        <v>2007</v>
      </c>
      <c r="B13" s="378">
        <v>106.8</v>
      </c>
      <c r="C13" s="378">
        <v>105.9</v>
      </c>
      <c r="D13" s="378">
        <v>100</v>
      </c>
      <c r="E13" s="378">
        <v>100</v>
      </c>
      <c r="F13" s="378">
        <v>104.3</v>
      </c>
      <c r="G13" s="378">
        <v>100.1</v>
      </c>
      <c r="H13" s="378">
        <v>100</v>
      </c>
      <c r="I13" s="378">
        <v>106.4</v>
      </c>
      <c r="J13" s="378">
        <v>100.1</v>
      </c>
      <c r="K13" s="378">
        <v>100</v>
      </c>
      <c r="L13" s="378">
        <v>90.7</v>
      </c>
      <c r="M13" s="378">
        <v>100</v>
      </c>
      <c r="N13" s="378">
        <v>100</v>
      </c>
    </row>
    <row r="14" spans="1:14" x14ac:dyDescent="0.25">
      <c r="A14" s="52">
        <v>2008</v>
      </c>
      <c r="B14" s="378">
        <v>132.30000000000001</v>
      </c>
      <c r="C14" s="378">
        <v>110.7</v>
      </c>
      <c r="D14" s="378">
        <v>100.1</v>
      </c>
      <c r="E14" s="378">
        <v>100.1</v>
      </c>
      <c r="F14" s="378">
        <v>107.8</v>
      </c>
      <c r="G14" s="378">
        <v>100.2</v>
      </c>
      <c r="H14" s="378">
        <v>100.1</v>
      </c>
      <c r="I14" s="378">
        <v>111.7</v>
      </c>
      <c r="J14" s="378">
        <v>101.5</v>
      </c>
      <c r="K14" s="378">
        <v>100.1</v>
      </c>
      <c r="L14" s="378">
        <v>97.2</v>
      </c>
      <c r="M14" s="378">
        <v>100.2</v>
      </c>
      <c r="N14" s="378">
        <v>99.9</v>
      </c>
    </row>
    <row r="15" spans="1:14" x14ac:dyDescent="0.25">
      <c r="A15" s="52">
        <v>2009</v>
      </c>
      <c r="B15" s="378">
        <v>97.5</v>
      </c>
      <c r="C15" s="378">
        <v>102.8</v>
      </c>
      <c r="D15" s="378">
        <v>100.2</v>
      </c>
      <c r="E15" s="378">
        <v>99.8</v>
      </c>
      <c r="F15" s="378">
        <v>113.3</v>
      </c>
      <c r="G15" s="378">
        <v>99.8</v>
      </c>
      <c r="H15" s="378">
        <v>100</v>
      </c>
      <c r="I15" s="378">
        <v>98.4</v>
      </c>
      <c r="J15" s="378">
        <v>100.1</v>
      </c>
      <c r="K15" s="378">
        <v>99.8</v>
      </c>
      <c r="L15" s="378">
        <v>87.6</v>
      </c>
      <c r="M15" s="378">
        <v>97.1</v>
      </c>
      <c r="N15" s="378">
        <v>100.2</v>
      </c>
    </row>
    <row r="16" spans="1:14" x14ac:dyDescent="0.25">
      <c r="A16" s="52">
        <v>2010</v>
      </c>
      <c r="B16" s="378">
        <v>133.1</v>
      </c>
      <c r="C16" s="378">
        <v>121.9</v>
      </c>
      <c r="D16" s="378">
        <v>100.1</v>
      </c>
      <c r="E16" s="378">
        <v>99.9</v>
      </c>
      <c r="F16" s="378">
        <v>106.9</v>
      </c>
      <c r="G16" s="378">
        <v>100.2</v>
      </c>
      <c r="H16" s="378">
        <v>100</v>
      </c>
      <c r="I16" s="378">
        <v>110.6</v>
      </c>
      <c r="J16" s="378">
        <v>100.5</v>
      </c>
      <c r="K16" s="378">
        <v>100.1</v>
      </c>
      <c r="L16" s="378">
        <v>90.8</v>
      </c>
      <c r="M16" s="378">
        <v>99.8</v>
      </c>
      <c r="N16" s="378">
        <v>101.4</v>
      </c>
    </row>
    <row r="17" spans="1:14" x14ac:dyDescent="0.25">
      <c r="A17" s="52">
        <v>2011</v>
      </c>
      <c r="B17" s="378">
        <v>107.7</v>
      </c>
      <c r="C17" s="378">
        <v>103.2</v>
      </c>
      <c r="D17" s="378">
        <v>100</v>
      </c>
      <c r="E17" s="378">
        <v>100</v>
      </c>
      <c r="F17" s="378">
        <v>106.4</v>
      </c>
      <c r="G17" s="378">
        <v>100.1</v>
      </c>
      <c r="H17" s="378">
        <v>100.1</v>
      </c>
      <c r="I17" s="378">
        <v>105.1</v>
      </c>
      <c r="J17" s="378">
        <v>100.1</v>
      </c>
      <c r="K17" s="378">
        <v>100.6</v>
      </c>
      <c r="L17" s="378">
        <v>92.7</v>
      </c>
      <c r="M17" s="378">
        <v>100.5</v>
      </c>
      <c r="N17" s="378">
        <v>99.3</v>
      </c>
    </row>
    <row r="18" spans="1:14" x14ac:dyDescent="0.25">
      <c r="A18" s="52">
        <v>2012</v>
      </c>
      <c r="B18" s="378">
        <v>107.5</v>
      </c>
      <c r="C18" s="378">
        <v>99.1</v>
      </c>
      <c r="D18" s="378">
        <v>100</v>
      </c>
      <c r="E18" s="378">
        <v>100</v>
      </c>
      <c r="F18" s="378">
        <v>105.2</v>
      </c>
      <c r="G18" s="378">
        <v>100.2</v>
      </c>
      <c r="H18" s="378">
        <v>100.2</v>
      </c>
      <c r="I18" s="378">
        <v>105.8</v>
      </c>
      <c r="J18" s="378">
        <v>100.2</v>
      </c>
      <c r="K18" s="378">
        <v>100</v>
      </c>
      <c r="L18" s="378">
        <v>97.9</v>
      </c>
      <c r="M18" s="378">
        <v>99.1</v>
      </c>
      <c r="N18" s="378">
        <v>100</v>
      </c>
    </row>
    <row r="19" spans="1:14" x14ac:dyDescent="0.25">
      <c r="A19" s="52">
        <v>2013</v>
      </c>
      <c r="B19" s="378">
        <v>108</v>
      </c>
      <c r="C19" s="378">
        <v>101.7</v>
      </c>
      <c r="D19" s="378">
        <v>99.2</v>
      </c>
      <c r="E19" s="378">
        <v>100.1</v>
      </c>
      <c r="F19" s="378">
        <v>105.8</v>
      </c>
      <c r="G19" s="378">
        <v>100.3</v>
      </c>
      <c r="H19" s="378">
        <v>100.2</v>
      </c>
      <c r="I19" s="378">
        <v>103</v>
      </c>
      <c r="J19" s="378">
        <v>100.2</v>
      </c>
      <c r="K19" s="378">
        <v>99.9</v>
      </c>
      <c r="L19" s="378">
        <v>95.9</v>
      </c>
      <c r="M19" s="378">
        <v>101.8</v>
      </c>
      <c r="N19" s="378">
        <v>100</v>
      </c>
    </row>
    <row r="20" spans="1:14" x14ac:dyDescent="0.25">
      <c r="A20" s="52">
        <v>2014</v>
      </c>
      <c r="B20" s="378">
        <v>100.9</v>
      </c>
      <c r="C20" s="378">
        <v>96.3</v>
      </c>
      <c r="D20" s="378">
        <v>100.2</v>
      </c>
      <c r="E20" s="378">
        <v>100.1</v>
      </c>
      <c r="F20" s="378">
        <v>102.3</v>
      </c>
      <c r="G20" s="378">
        <v>100.1</v>
      </c>
      <c r="H20" s="378">
        <v>100</v>
      </c>
      <c r="I20" s="378">
        <v>104.6</v>
      </c>
      <c r="J20" s="378">
        <v>100.9</v>
      </c>
      <c r="K20" s="378">
        <v>100.3</v>
      </c>
      <c r="L20" s="378">
        <v>94.9</v>
      </c>
      <c r="M20" s="378">
        <v>100.4</v>
      </c>
      <c r="N20" s="378">
        <v>101.3</v>
      </c>
    </row>
    <row r="21" spans="1:14" x14ac:dyDescent="0.25">
      <c r="A21" s="52">
        <v>2015</v>
      </c>
      <c r="B21" s="378">
        <v>111.5</v>
      </c>
      <c r="C21" s="378">
        <v>104</v>
      </c>
      <c r="D21" s="378">
        <v>101.2</v>
      </c>
      <c r="E21" s="378">
        <v>99.9</v>
      </c>
      <c r="F21" s="378">
        <v>102.9</v>
      </c>
      <c r="G21" s="378">
        <v>99.7</v>
      </c>
      <c r="H21" s="47">
        <v>100.4</v>
      </c>
      <c r="I21" s="378">
        <v>107</v>
      </c>
      <c r="J21" s="378">
        <v>100.9</v>
      </c>
      <c r="K21" s="378">
        <v>100.1</v>
      </c>
      <c r="L21" s="378">
        <v>94.5</v>
      </c>
      <c r="M21" s="378">
        <v>100.2</v>
      </c>
      <c r="N21" s="378">
        <v>100.6</v>
      </c>
    </row>
    <row r="22" spans="1:14" x14ac:dyDescent="0.25">
      <c r="A22" s="52">
        <v>2016</v>
      </c>
      <c r="B22" s="378">
        <v>105.6</v>
      </c>
      <c r="C22" s="47">
        <v>100.7</v>
      </c>
      <c r="D22" s="378">
        <v>99.8</v>
      </c>
      <c r="E22" s="378">
        <v>99.5</v>
      </c>
      <c r="F22" s="378">
        <v>108.9</v>
      </c>
      <c r="G22" s="378">
        <v>100.1</v>
      </c>
      <c r="H22" s="47">
        <v>100</v>
      </c>
      <c r="I22" s="378">
        <v>102.3</v>
      </c>
      <c r="J22" s="378">
        <v>100.1</v>
      </c>
      <c r="K22" s="378">
        <v>100</v>
      </c>
      <c r="L22" s="378">
        <v>94.5</v>
      </c>
      <c r="M22" s="378">
        <v>100.3</v>
      </c>
      <c r="N22" s="378">
        <v>99.8</v>
      </c>
    </row>
    <row r="23" spans="1:14" x14ac:dyDescent="0.25">
      <c r="A23" s="52">
        <v>2017</v>
      </c>
      <c r="B23" s="378">
        <v>109</v>
      </c>
      <c r="C23" s="47">
        <v>100.2</v>
      </c>
      <c r="D23" s="47">
        <v>100.1</v>
      </c>
      <c r="E23" s="378">
        <v>100</v>
      </c>
      <c r="F23" s="378">
        <v>106.8</v>
      </c>
      <c r="G23" s="378">
        <v>100</v>
      </c>
      <c r="H23" s="47">
        <v>100.2</v>
      </c>
      <c r="I23" s="378">
        <v>106.8</v>
      </c>
      <c r="J23" s="378">
        <v>100</v>
      </c>
      <c r="K23" s="378">
        <v>100.1</v>
      </c>
      <c r="L23" s="378">
        <v>94.2</v>
      </c>
      <c r="M23" s="378">
        <v>100.5</v>
      </c>
      <c r="N23" s="378">
        <v>100.5</v>
      </c>
    </row>
    <row r="24" spans="1:14" x14ac:dyDescent="0.25">
      <c r="A24" s="52">
        <v>2018</v>
      </c>
      <c r="B24" s="522">
        <v>101.4</v>
      </c>
      <c r="C24" s="377">
        <v>94.3</v>
      </c>
      <c r="D24" s="461">
        <v>101.5</v>
      </c>
      <c r="E24" s="377">
        <v>100.1</v>
      </c>
      <c r="F24" s="377">
        <v>105.4</v>
      </c>
      <c r="G24" s="377">
        <v>100.2</v>
      </c>
      <c r="H24" s="461">
        <v>100.1</v>
      </c>
      <c r="I24" s="377">
        <v>103.7</v>
      </c>
      <c r="J24" s="377">
        <v>100.2</v>
      </c>
      <c r="K24" s="377">
        <v>100.1</v>
      </c>
      <c r="L24" s="377">
        <v>94.8</v>
      </c>
      <c r="M24" s="377">
        <v>100.7</v>
      </c>
      <c r="N24" s="525">
        <v>101</v>
      </c>
    </row>
    <row r="25" spans="1:14" ht="15" customHeight="1" x14ac:dyDescent="0.25">
      <c r="A25" s="52">
        <v>2019</v>
      </c>
      <c r="B25" s="522">
        <v>101.5</v>
      </c>
      <c r="C25" s="377">
        <v>97.6</v>
      </c>
      <c r="D25" s="525">
        <v>100.4</v>
      </c>
      <c r="E25" s="378">
        <v>100</v>
      </c>
      <c r="F25" s="378">
        <v>105</v>
      </c>
      <c r="G25" s="378">
        <v>100</v>
      </c>
      <c r="H25" s="47">
        <v>99.9</v>
      </c>
      <c r="I25" s="378">
        <v>103.1</v>
      </c>
      <c r="J25" s="378">
        <v>100.2</v>
      </c>
      <c r="K25" s="378">
        <v>99.9</v>
      </c>
      <c r="L25" s="378">
        <v>95.8</v>
      </c>
      <c r="M25" s="378">
        <v>100</v>
      </c>
      <c r="N25" s="378">
        <v>99.9</v>
      </c>
    </row>
    <row r="26" spans="1:14" ht="14.25" customHeight="1" x14ac:dyDescent="0.25">
      <c r="A26" s="266">
        <v>2020</v>
      </c>
      <c r="B26" s="389">
        <v>105.2</v>
      </c>
      <c r="C26" s="389">
        <v>98.9</v>
      </c>
      <c r="D26" s="389">
        <v>100.1</v>
      </c>
      <c r="E26" s="389">
        <v>100.8</v>
      </c>
      <c r="F26" s="378">
        <v>104.2</v>
      </c>
      <c r="G26" s="389">
        <v>99.8</v>
      </c>
      <c r="H26" s="389">
        <v>99.9</v>
      </c>
      <c r="I26" s="389">
        <v>99.7</v>
      </c>
      <c r="J26" s="525">
        <v>100</v>
      </c>
      <c r="K26" s="176">
        <v>100.1</v>
      </c>
      <c r="L26" s="176">
        <v>94.6</v>
      </c>
      <c r="M26" s="176">
        <v>107.4</v>
      </c>
      <c r="N26" s="176">
        <v>99.9</v>
      </c>
    </row>
    <row r="27" spans="1:14" x14ac:dyDescent="0.25">
      <c r="A27" s="416"/>
    </row>
    <row r="28" spans="1:14" ht="20.25" customHeight="1" x14ac:dyDescent="0.25"/>
    <row r="29" spans="1:14" ht="22.5" customHeight="1" x14ac:dyDescent="0.25"/>
    <row r="53" ht="12" customHeight="1" x14ac:dyDescent="0.25"/>
    <row r="54" ht="27" customHeight="1" x14ac:dyDescent="0.25"/>
    <row r="55" ht="22.5" customHeight="1" x14ac:dyDescent="0.25"/>
    <row r="56" ht="10.5" customHeight="1" x14ac:dyDescent="0.25"/>
  </sheetData>
  <mergeCells count="2">
    <mergeCell ref="A3:N3"/>
    <mergeCell ref="A4:N4"/>
  </mergeCells>
  <pageMargins left="0.7" right="0.7" top="0.75" bottom="0.75" header="0.3" footer="0.3"/>
  <pageSetup paperSize="9" scale="94" orientation="landscape" r:id="rId1"/>
  <headerFooter>
    <oddHeader xml:space="preserve">&amp;C&amp;P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
  <sheetViews>
    <sheetView zoomScaleNormal="100" workbookViewId="0">
      <selection activeCell="U17" sqref="U17"/>
    </sheetView>
  </sheetViews>
  <sheetFormatPr defaultRowHeight="15" x14ac:dyDescent="0.25"/>
  <cols>
    <col min="1" max="1" width="7" customWidth="1"/>
    <col min="2" max="2" width="7.28515625" style="35" customWidth="1"/>
    <col min="3" max="3" width="6.7109375" style="35" customWidth="1"/>
    <col min="4" max="4" width="7.140625" customWidth="1"/>
    <col min="5" max="5" width="7.28515625" customWidth="1"/>
    <col min="6" max="6" width="7.7109375" customWidth="1"/>
    <col min="7" max="7" width="7.28515625" customWidth="1"/>
    <col min="8" max="8" width="7.42578125" customWidth="1"/>
    <col min="9" max="9" width="6.5703125" customWidth="1"/>
    <col min="10" max="10" width="7" customWidth="1"/>
    <col min="11" max="11" width="6.85546875" customWidth="1"/>
    <col min="12" max="12" width="7.42578125" customWidth="1"/>
    <col min="13" max="13" width="6.85546875" customWidth="1"/>
    <col min="14" max="14" width="7" customWidth="1"/>
    <col min="15" max="15" width="6.85546875" customWidth="1"/>
    <col min="16" max="16" width="7.5703125" customWidth="1"/>
    <col min="17" max="17" width="7" customWidth="1"/>
    <col min="18" max="18" width="6.42578125" customWidth="1"/>
  </cols>
  <sheetData>
    <row r="1" spans="1:19" ht="15.75" customHeight="1" thickBot="1" x14ac:dyDescent="0.3">
      <c r="A1" s="276"/>
      <c r="B1" s="536" t="s">
        <v>64</v>
      </c>
      <c r="C1" s="678" t="s">
        <v>781</v>
      </c>
      <c r="D1" s="678"/>
      <c r="E1" s="678"/>
      <c r="F1" s="678"/>
      <c r="G1" s="536" t="s">
        <v>36</v>
      </c>
      <c r="H1" s="536" t="s">
        <v>38</v>
      </c>
      <c r="I1" s="536" t="s">
        <v>40</v>
      </c>
      <c r="J1" s="536" t="s">
        <v>42</v>
      </c>
      <c r="K1" s="536" t="s">
        <v>44</v>
      </c>
      <c r="L1" s="536" t="s">
        <v>46</v>
      </c>
      <c r="M1" s="536" t="s">
        <v>48</v>
      </c>
      <c r="N1" s="536" t="s">
        <v>50</v>
      </c>
      <c r="O1" s="536" t="s">
        <v>52</v>
      </c>
      <c r="P1" s="536" t="s">
        <v>54</v>
      </c>
      <c r="Q1" s="536" t="s">
        <v>56</v>
      </c>
      <c r="R1" s="536" t="s">
        <v>58</v>
      </c>
    </row>
    <row r="2" spans="1:19" ht="15.75" thickBot="1" x14ac:dyDescent="0.3">
      <c r="A2" s="277"/>
      <c r="B2" s="278" t="s">
        <v>65</v>
      </c>
      <c r="C2" s="282" t="s">
        <v>0</v>
      </c>
      <c r="D2" s="279" t="s">
        <v>519</v>
      </c>
      <c r="E2" s="318" t="s">
        <v>1</v>
      </c>
      <c r="F2" s="318" t="s">
        <v>2</v>
      </c>
      <c r="G2" s="278" t="s">
        <v>37</v>
      </c>
      <c r="H2" s="278" t="s">
        <v>39</v>
      </c>
      <c r="I2" s="278" t="s">
        <v>41</v>
      </c>
      <c r="J2" s="278" t="s">
        <v>43</v>
      </c>
      <c r="K2" s="278" t="s">
        <v>45</v>
      </c>
      <c r="L2" s="278" t="s">
        <v>47</v>
      </c>
      <c r="M2" s="278" t="s">
        <v>49</v>
      </c>
      <c r="N2" s="278" t="s">
        <v>51</v>
      </c>
      <c r="O2" s="278" t="s">
        <v>53</v>
      </c>
      <c r="P2" s="278" t="s">
        <v>55</v>
      </c>
      <c r="Q2" s="278" t="s">
        <v>57</v>
      </c>
      <c r="R2" s="278" t="s">
        <v>59</v>
      </c>
    </row>
    <row r="3" spans="1:19" ht="17.25" customHeight="1" x14ac:dyDescent="0.25">
      <c r="A3" s="679" t="s">
        <v>405</v>
      </c>
      <c r="B3" s="679"/>
      <c r="C3" s="679"/>
      <c r="D3" s="679"/>
      <c r="E3" s="679"/>
      <c r="F3" s="679"/>
      <c r="G3" s="679"/>
      <c r="H3" s="679"/>
      <c r="I3" s="679"/>
      <c r="J3" s="679"/>
      <c r="K3" s="679"/>
      <c r="L3" s="679"/>
      <c r="M3" s="679"/>
      <c r="N3" s="679"/>
      <c r="O3" s="679"/>
      <c r="P3" s="679"/>
      <c r="Q3" s="679"/>
      <c r="R3" s="679"/>
    </row>
    <row r="4" spans="1:19" ht="14.25" customHeight="1" x14ac:dyDescent="0.25">
      <c r="A4" s="615" t="s">
        <v>589</v>
      </c>
      <c r="B4" s="615"/>
      <c r="C4" s="615"/>
      <c r="D4" s="615"/>
      <c r="E4" s="615"/>
      <c r="F4" s="615"/>
      <c r="G4" s="615"/>
      <c r="H4" s="615"/>
      <c r="I4" s="615"/>
      <c r="J4" s="615"/>
      <c r="K4" s="615"/>
      <c r="L4" s="615"/>
      <c r="M4" s="615"/>
      <c r="N4" s="615"/>
      <c r="O4" s="615"/>
      <c r="P4" s="615"/>
      <c r="Q4" s="615"/>
      <c r="R4" s="615"/>
    </row>
    <row r="5" spans="1:19" ht="15.75" customHeight="1" x14ac:dyDescent="0.25">
      <c r="A5" s="523">
        <v>1999</v>
      </c>
      <c r="B5" s="525">
        <v>136.5</v>
      </c>
      <c r="C5" s="525">
        <v>116</v>
      </c>
      <c r="D5" s="525">
        <v>107.3</v>
      </c>
      <c r="E5" s="525">
        <v>105.6</v>
      </c>
      <c r="F5" s="525">
        <v>103.9</v>
      </c>
      <c r="G5" s="525">
        <v>108.4</v>
      </c>
      <c r="H5" s="525">
        <v>104.1</v>
      </c>
      <c r="I5" s="525">
        <v>102.8</v>
      </c>
      <c r="J5" s="525">
        <v>103</v>
      </c>
      <c r="K5" s="525">
        <v>102.2</v>
      </c>
      <c r="L5" s="525">
        <v>101.9</v>
      </c>
      <c r="M5" s="525">
        <v>102.8</v>
      </c>
      <c r="N5" s="525">
        <v>101.2</v>
      </c>
      <c r="O5" s="525">
        <v>101.5</v>
      </c>
      <c r="P5" s="525">
        <v>101.4</v>
      </c>
      <c r="Q5" s="525">
        <v>101.2</v>
      </c>
      <c r="R5" s="525">
        <v>101.3</v>
      </c>
      <c r="S5" s="22"/>
    </row>
    <row r="6" spans="1:19" ht="15.75" customHeight="1" x14ac:dyDescent="0.25">
      <c r="A6" s="523">
        <v>2000</v>
      </c>
      <c r="B6" s="525">
        <v>120.2</v>
      </c>
      <c r="C6" s="525">
        <v>104.1</v>
      </c>
      <c r="D6" s="525">
        <v>105.3</v>
      </c>
      <c r="E6" s="525">
        <v>104.1</v>
      </c>
      <c r="F6" s="525">
        <v>105.4</v>
      </c>
      <c r="G6" s="525">
        <v>102.3</v>
      </c>
      <c r="H6" s="525">
        <v>101</v>
      </c>
      <c r="I6" s="525">
        <v>100.6</v>
      </c>
      <c r="J6" s="525">
        <v>100.9</v>
      </c>
      <c r="K6" s="525">
        <v>101.8</v>
      </c>
      <c r="L6" s="525">
        <v>102.6</v>
      </c>
      <c r="M6" s="525">
        <v>101.8</v>
      </c>
      <c r="N6" s="525">
        <v>101</v>
      </c>
      <c r="O6" s="525">
        <v>101.3</v>
      </c>
      <c r="P6" s="525">
        <v>102.1</v>
      </c>
      <c r="Q6" s="525">
        <v>101.5</v>
      </c>
      <c r="R6" s="525">
        <v>101.6</v>
      </c>
    </row>
    <row r="7" spans="1:19" x14ac:dyDescent="0.25">
      <c r="A7" s="523">
        <v>2001</v>
      </c>
      <c r="B7" s="525">
        <v>118.6</v>
      </c>
      <c r="C7" s="525">
        <v>107.1</v>
      </c>
      <c r="D7" s="525">
        <v>105.3</v>
      </c>
      <c r="E7" s="525">
        <v>101.1</v>
      </c>
      <c r="F7" s="525">
        <v>104.1</v>
      </c>
      <c r="G7" s="525">
        <v>102.8</v>
      </c>
      <c r="H7" s="525">
        <v>102.3</v>
      </c>
      <c r="I7" s="525">
        <v>101.9</v>
      </c>
      <c r="J7" s="525">
        <v>101.8</v>
      </c>
      <c r="K7" s="525">
        <v>101.8</v>
      </c>
      <c r="L7" s="525">
        <v>101.6</v>
      </c>
      <c r="M7" s="525">
        <v>100.5</v>
      </c>
      <c r="N7" s="525">
        <v>100</v>
      </c>
      <c r="O7" s="525">
        <v>100.6</v>
      </c>
      <c r="P7" s="525">
        <v>101.1</v>
      </c>
      <c r="Q7" s="525">
        <v>101.4</v>
      </c>
      <c r="R7" s="525">
        <v>101.6</v>
      </c>
    </row>
    <row r="8" spans="1:19" x14ac:dyDescent="0.25">
      <c r="A8" s="523">
        <v>2002</v>
      </c>
      <c r="B8" s="525">
        <v>115.1</v>
      </c>
      <c r="C8" s="525">
        <v>105.4</v>
      </c>
      <c r="D8" s="525">
        <v>103.4</v>
      </c>
      <c r="E8" s="525">
        <v>101.2</v>
      </c>
      <c r="F8" s="525">
        <v>104.3</v>
      </c>
      <c r="G8" s="525">
        <v>103.1</v>
      </c>
      <c r="H8" s="525">
        <v>101.2</v>
      </c>
      <c r="I8" s="525">
        <v>101.1</v>
      </c>
      <c r="J8" s="525">
        <v>101.2</v>
      </c>
      <c r="K8" s="525">
        <v>101.7</v>
      </c>
      <c r="L8" s="525">
        <v>100.5</v>
      </c>
      <c r="M8" s="525">
        <v>100.7</v>
      </c>
      <c r="N8" s="525">
        <v>100.1</v>
      </c>
      <c r="O8" s="525">
        <v>100.4</v>
      </c>
      <c r="P8" s="525">
        <v>101.1</v>
      </c>
      <c r="Q8" s="525">
        <v>101.6</v>
      </c>
      <c r="R8" s="525">
        <v>101.5</v>
      </c>
    </row>
    <row r="9" spans="1:19" x14ac:dyDescent="0.25">
      <c r="A9" s="523">
        <v>2003</v>
      </c>
      <c r="B9" s="525">
        <v>112</v>
      </c>
      <c r="C9" s="525">
        <v>105.2</v>
      </c>
      <c r="D9" s="525">
        <v>102.6</v>
      </c>
      <c r="E9" s="525">
        <v>100.6</v>
      </c>
      <c r="F9" s="525">
        <v>103.1</v>
      </c>
      <c r="G9" s="525">
        <v>102.4</v>
      </c>
      <c r="H9" s="525">
        <v>101.6</v>
      </c>
      <c r="I9" s="525">
        <v>101.1</v>
      </c>
      <c r="J9" s="525">
        <v>101</v>
      </c>
      <c r="K9" s="525">
        <v>100.8</v>
      </c>
      <c r="L9" s="525">
        <v>100.8</v>
      </c>
      <c r="M9" s="525">
        <v>100.7</v>
      </c>
      <c r="N9" s="525">
        <v>99.6</v>
      </c>
      <c r="O9" s="525">
        <v>100.3</v>
      </c>
      <c r="P9" s="525">
        <v>101</v>
      </c>
      <c r="Q9" s="525">
        <v>101</v>
      </c>
      <c r="R9" s="525">
        <v>101.1</v>
      </c>
    </row>
    <row r="10" spans="1:19" x14ac:dyDescent="0.25">
      <c r="A10" s="523">
        <v>2004</v>
      </c>
      <c r="B10" s="525">
        <v>111.7</v>
      </c>
      <c r="C10" s="525">
        <v>103.5</v>
      </c>
      <c r="D10" s="525">
        <v>102.5</v>
      </c>
      <c r="E10" s="525">
        <v>101.8</v>
      </c>
      <c r="F10" s="525">
        <v>103.4</v>
      </c>
      <c r="G10" s="525">
        <v>101.8</v>
      </c>
      <c r="H10" s="525">
        <v>101</v>
      </c>
      <c r="I10" s="525">
        <v>100.8</v>
      </c>
      <c r="J10" s="525">
        <v>101</v>
      </c>
      <c r="K10" s="525">
        <v>100.7</v>
      </c>
      <c r="L10" s="525">
        <v>100.8</v>
      </c>
      <c r="M10" s="525">
        <v>100.9</v>
      </c>
      <c r="N10" s="525">
        <v>100.4</v>
      </c>
      <c r="O10" s="525">
        <v>100.4</v>
      </c>
      <c r="P10" s="525">
        <v>101.1</v>
      </c>
      <c r="Q10" s="525">
        <v>101.1</v>
      </c>
      <c r="R10" s="525">
        <v>101.1</v>
      </c>
    </row>
    <row r="11" spans="1:19" x14ac:dyDescent="0.25">
      <c r="A11" s="523">
        <v>2005</v>
      </c>
      <c r="B11" s="525">
        <v>110.9</v>
      </c>
      <c r="C11" s="525">
        <v>105.3</v>
      </c>
      <c r="D11" s="525">
        <v>102.6</v>
      </c>
      <c r="E11" s="525">
        <v>100.6</v>
      </c>
      <c r="F11" s="525">
        <v>102.1</v>
      </c>
      <c r="G11" s="525">
        <v>102.6</v>
      </c>
      <c r="H11" s="525">
        <v>101.2</v>
      </c>
      <c r="I11" s="525">
        <v>101.3</v>
      </c>
      <c r="J11" s="525">
        <v>101.1</v>
      </c>
      <c r="K11" s="525">
        <v>100.8</v>
      </c>
      <c r="L11" s="525">
        <v>100.6</v>
      </c>
      <c r="M11" s="525">
        <v>100.5</v>
      </c>
      <c r="N11" s="525">
        <v>99.9</v>
      </c>
      <c r="O11" s="525">
        <v>100.3</v>
      </c>
      <c r="P11" s="525">
        <v>100.6</v>
      </c>
      <c r="Q11" s="525">
        <v>100.7</v>
      </c>
      <c r="R11" s="525">
        <v>100.8</v>
      </c>
    </row>
    <row r="12" spans="1:19" x14ac:dyDescent="0.25">
      <c r="A12" s="523">
        <v>2006</v>
      </c>
      <c r="B12" s="525">
        <v>109</v>
      </c>
      <c r="C12" s="525">
        <v>105</v>
      </c>
      <c r="D12" s="525">
        <v>101.1</v>
      </c>
      <c r="E12" s="525">
        <v>101</v>
      </c>
      <c r="F12" s="525">
        <v>101.7</v>
      </c>
      <c r="G12" s="525">
        <v>102.4</v>
      </c>
      <c r="H12" s="525">
        <v>101.7</v>
      </c>
      <c r="I12" s="525">
        <v>100.8</v>
      </c>
      <c r="J12" s="525">
        <v>100.4</v>
      </c>
      <c r="K12" s="525">
        <v>100.5</v>
      </c>
      <c r="L12" s="525">
        <v>100.3</v>
      </c>
      <c r="M12" s="525">
        <v>100.7</v>
      </c>
      <c r="N12" s="525">
        <v>100.2</v>
      </c>
      <c r="O12" s="525">
        <v>100.1</v>
      </c>
      <c r="P12" s="525">
        <v>100.3</v>
      </c>
      <c r="Q12" s="525">
        <v>100.6</v>
      </c>
      <c r="R12" s="525">
        <v>100.8</v>
      </c>
    </row>
    <row r="13" spans="1:19" x14ac:dyDescent="0.25">
      <c r="A13" s="523">
        <v>2007</v>
      </c>
      <c r="B13" s="525">
        <v>111.9</v>
      </c>
      <c r="C13" s="525">
        <v>103.4</v>
      </c>
      <c r="D13" s="525">
        <v>102.2</v>
      </c>
      <c r="E13" s="525">
        <v>101.8</v>
      </c>
      <c r="F13" s="525">
        <v>104.1</v>
      </c>
      <c r="G13" s="525">
        <v>101.7</v>
      </c>
      <c r="H13" s="525">
        <v>101.1</v>
      </c>
      <c r="I13" s="525">
        <v>100.6</v>
      </c>
      <c r="J13" s="525">
        <v>100.6</v>
      </c>
      <c r="K13" s="525">
        <v>100.6</v>
      </c>
      <c r="L13" s="525">
        <v>101</v>
      </c>
      <c r="M13" s="525">
        <v>100.9</v>
      </c>
      <c r="N13" s="525">
        <v>100.1</v>
      </c>
      <c r="O13" s="525">
        <v>100.8</v>
      </c>
      <c r="P13" s="525">
        <v>101.6</v>
      </c>
      <c r="Q13" s="525">
        <v>101.2</v>
      </c>
      <c r="R13" s="525">
        <v>101.1</v>
      </c>
    </row>
    <row r="14" spans="1:19" x14ac:dyDescent="0.25">
      <c r="A14" s="523">
        <v>2008</v>
      </c>
      <c r="B14" s="525">
        <v>113.3</v>
      </c>
      <c r="C14" s="525">
        <v>104.8</v>
      </c>
      <c r="D14" s="525">
        <v>103.8</v>
      </c>
      <c r="E14" s="525">
        <v>101.7</v>
      </c>
      <c r="F14" s="525">
        <v>102.5</v>
      </c>
      <c r="G14" s="525">
        <v>102.3</v>
      </c>
      <c r="H14" s="525">
        <v>101.2</v>
      </c>
      <c r="I14" s="525">
        <v>101.2</v>
      </c>
      <c r="J14" s="525">
        <v>101.4</v>
      </c>
      <c r="K14" s="525">
        <v>101.4</v>
      </c>
      <c r="L14" s="525">
        <v>101</v>
      </c>
      <c r="M14" s="525">
        <v>100.5</v>
      </c>
      <c r="N14" s="525">
        <v>100.4</v>
      </c>
      <c r="O14" s="525">
        <v>100.8</v>
      </c>
      <c r="P14" s="525">
        <v>100.9</v>
      </c>
      <c r="Q14" s="525">
        <v>100.8</v>
      </c>
      <c r="R14" s="525">
        <v>100.7</v>
      </c>
    </row>
    <row r="15" spans="1:19" x14ac:dyDescent="0.25">
      <c r="A15" s="523">
        <v>2009</v>
      </c>
      <c r="B15" s="525">
        <v>108.8</v>
      </c>
      <c r="C15" s="525">
        <v>105.4</v>
      </c>
      <c r="D15" s="525">
        <v>101.9</v>
      </c>
      <c r="E15" s="525">
        <v>100.6</v>
      </c>
      <c r="F15" s="525">
        <v>100.7</v>
      </c>
      <c r="G15" s="525">
        <v>102.4</v>
      </c>
      <c r="H15" s="525">
        <v>101.7</v>
      </c>
      <c r="I15" s="525">
        <v>101.3</v>
      </c>
      <c r="J15" s="525">
        <v>100.7</v>
      </c>
      <c r="K15" s="525">
        <v>100.6</v>
      </c>
      <c r="L15" s="525">
        <v>100.6</v>
      </c>
      <c r="M15" s="525">
        <v>100.6</v>
      </c>
      <c r="N15" s="525">
        <v>100</v>
      </c>
      <c r="O15" s="525">
        <v>100</v>
      </c>
      <c r="P15" s="525">
        <v>100</v>
      </c>
      <c r="Q15" s="525">
        <v>100.3</v>
      </c>
      <c r="R15" s="525">
        <v>100.4</v>
      </c>
    </row>
    <row r="16" spans="1:19" x14ac:dyDescent="0.25">
      <c r="A16" s="523">
        <v>2010</v>
      </c>
      <c r="B16" s="525">
        <v>108.8</v>
      </c>
      <c r="C16" s="525">
        <v>103.2</v>
      </c>
      <c r="D16" s="525">
        <v>101.2</v>
      </c>
      <c r="E16" s="525">
        <v>101.8</v>
      </c>
      <c r="F16" s="525">
        <v>102.4</v>
      </c>
      <c r="G16" s="525">
        <v>101.6</v>
      </c>
      <c r="H16" s="525">
        <v>100.9</v>
      </c>
      <c r="I16" s="525">
        <v>100.6</v>
      </c>
      <c r="J16" s="525">
        <v>100.3</v>
      </c>
      <c r="K16" s="525">
        <v>100.5</v>
      </c>
      <c r="L16" s="525">
        <v>100.4</v>
      </c>
      <c r="M16" s="525">
        <v>100.4</v>
      </c>
      <c r="N16" s="525">
        <v>100.6</v>
      </c>
      <c r="O16" s="525">
        <v>100.8</v>
      </c>
      <c r="P16" s="525">
        <v>100.5</v>
      </c>
      <c r="Q16" s="525">
        <v>100.8</v>
      </c>
      <c r="R16" s="525">
        <v>101.1</v>
      </c>
    </row>
    <row r="17" spans="1:18" x14ac:dyDescent="0.25">
      <c r="A17" s="523">
        <v>2011</v>
      </c>
      <c r="B17" s="525">
        <v>106.1</v>
      </c>
      <c r="C17" s="525">
        <v>103.8</v>
      </c>
      <c r="D17" s="525">
        <v>101.1</v>
      </c>
      <c r="E17" s="525">
        <v>99.7</v>
      </c>
      <c r="F17" s="525">
        <v>101.4</v>
      </c>
      <c r="G17" s="525">
        <v>102.4</v>
      </c>
      <c r="H17" s="525">
        <v>100.8</v>
      </c>
      <c r="I17" s="525">
        <v>100.6</v>
      </c>
      <c r="J17" s="525">
        <v>100.4</v>
      </c>
      <c r="K17" s="525">
        <v>100.5</v>
      </c>
      <c r="L17" s="525">
        <v>100.2</v>
      </c>
      <c r="M17" s="525">
        <v>100</v>
      </c>
      <c r="N17" s="525">
        <v>99.8</v>
      </c>
      <c r="O17" s="525">
        <v>100</v>
      </c>
      <c r="P17" s="525">
        <v>100.5</v>
      </c>
      <c r="Q17" s="525">
        <v>100.4</v>
      </c>
      <c r="R17" s="525">
        <v>100.4</v>
      </c>
    </row>
    <row r="18" spans="1:18" x14ac:dyDescent="0.25">
      <c r="A18" s="523">
        <v>2012</v>
      </c>
      <c r="B18" s="525">
        <v>106.6</v>
      </c>
      <c r="C18" s="525">
        <v>101.5</v>
      </c>
      <c r="D18" s="525">
        <v>101.7</v>
      </c>
      <c r="E18" s="525">
        <v>101.9</v>
      </c>
      <c r="F18" s="525">
        <v>101.4</v>
      </c>
      <c r="G18" s="525">
        <v>100.5</v>
      </c>
      <c r="H18" s="525">
        <v>100.4</v>
      </c>
      <c r="I18" s="525">
        <v>100.6</v>
      </c>
      <c r="J18" s="525">
        <v>100.3</v>
      </c>
      <c r="K18" s="525">
        <v>100.5</v>
      </c>
      <c r="L18" s="525">
        <v>100.9</v>
      </c>
      <c r="M18" s="525">
        <v>101.2</v>
      </c>
      <c r="N18" s="525">
        <v>100.1</v>
      </c>
      <c r="O18" s="525">
        <v>100.6</v>
      </c>
      <c r="P18" s="525">
        <v>100.5</v>
      </c>
      <c r="Q18" s="525">
        <v>100.3</v>
      </c>
      <c r="R18" s="525">
        <v>100.5</v>
      </c>
    </row>
    <row r="19" spans="1:18" x14ac:dyDescent="0.25">
      <c r="A19" s="523">
        <v>2013</v>
      </c>
      <c r="B19" s="525">
        <v>106.5</v>
      </c>
      <c r="C19" s="525">
        <v>101.9</v>
      </c>
      <c r="D19" s="525">
        <v>101.6</v>
      </c>
      <c r="E19" s="525">
        <v>101.2</v>
      </c>
      <c r="F19" s="525">
        <v>101.7</v>
      </c>
      <c r="G19" s="525">
        <v>101</v>
      </c>
      <c r="H19" s="525">
        <v>100.6</v>
      </c>
      <c r="I19" s="525">
        <v>100.3</v>
      </c>
      <c r="J19" s="525">
        <v>100.5</v>
      </c>
      <c r="K19" s="525">
        <v>100.7</v>
      </c>
      <c r="L19" s="525">
        <v>100.4</v>
      </c>
      <c r="M19" s="525">
        <v>100.8</v>
      </c>
      <c r="N19" s="525">
        <v>100.1</v>
      </c>
      <c r="O19" s="525">
        <v>100.2</v>
      </c>
      <c r="P19" s="525">
        <v>100.6</v>
      </c>
      <c r="Q19" s="525">
        <v>100.6</v>
      </c>
      <c r="R19" s="525">
        <v>100.5</v>
      </c>
    </row>
    <row r="20" spans="1:18" x14ac:dyDescent="0.25">
      <c r="A20" s="523">
        <v>2014</v>
      </c>
      <c r="B20" s="525">
        <v>111.4</v>
      </c>
      <c r="C20" s="525">
        <v>102.3</v>
      </c>
      <c r="D20" s="525">
        <v>102.4</v>
      </c>
      <c r="E20" s="525">
        <v>101.4</v>
      </c>
      <c r="F20" s="525">
        <v>104.8</v>
      </c>
      <c r="G20" s="525">
        <v>100.6</v>
      </c>
      <c r="H20" s="525">
        <v>100.7</v>
      </c>
      <c r="I20" s="525">
        <v>101</v>
      </c>
      <c r="J20" s="525">
        <v>100.9</v>
      </c>
      <c r="K20" s="525">
        <v>100.9</v>
      </c>
      <c r="L20" s="525">
        <v>100.6</v>
      </c>
      <c r="M20" s="525">
        <v>100.5</v>
      </c>
      <c r="N20" s="525">
        <v>100.2</v>
      </c>
      <c r="O20" s="525">
        <v>100.7</v>
      </c>
      <c r="P20" s="525">
        <v>100.8</v>
      </c>
      <c r="Q20" s="525">
        <v>101.3</v>
      </c>
      <c r="R20" s="525">
        <v>102.6</v>
      </c>
    </row>
    <row r="21" spans="1:18" x14ac:dyDescent="0.25">
      <c r="A21" s="523">
        <v>2015</v>
      </c>
      <c r="B21" s="525">
        <v>112.9</v>
      </c>
      <c r="C21" s="525">
        <v>107.4</v>
      </c>
      <c r="D21" s="525">
        <v>101</v>
      </c>
      <c r="E21" s="525">
        <v>101.7</v>
      </c>
      <c r="F21" s="525">
        <v>102.3</v>
      </c>
      <c r="G21" s="525">
        <v>103.9</v>
      </c>
      <c r="H21" s="525">
        <v>102.2</v>
      </c>
      <c r="I21" s="525">
        <v>101.2</v>
      </c>
      <c r="J21" s="525">
        <v>100.5</v>
      </c>
      <c r="K21" s="525">
        <v>100.4</v>
      </c>
      <c r="L21" s="525">
        <v>100.2</v>
      </c>
      <c r="M21" s="525">
        <v>100.8</v>
      </c>
      <c r="N21" s="525">
        <v>100.4</v>
      </c>
      <c r="O21" s="525">
        <v>100.6</v>
      </c>
      <c r="P21" s="525">
        <v>100.7</v>
      </c>
      <c r="Q21" s="525">
        <v>100.8</v>
      </c>
      <c r="R21" s="525">
        <v>100.8</v>
      </c>
    </row>
    <row r="22" spans="1:18" x14ac:dyDescent="0.25">
      <c r="A22" s="523">
        <v>2016</v>
      </c>
      <c r="B22" s="525">
        <v>105.4</v>
      </c>
      <c r="C22" s="525">
        <v>102.1</v>
      </c>
      <c r="D22" s="525">
        <v>101.2</v>
      </c>
      <c r="E22" s="525">
        <v>100.7</v>
      </c>
      <c r="F22" s="525">
        <v>101.3</v>
      </c>
      <c r="G22" s="525">
        <v>101</v>
      </c>
      <c r="H22" s="525">
        <v>100.6</v>
      </c>
      <c r="I22" s="525">
        <v>100.5</v>
      </c>
      <c r="J22" s="525">
        <v>100.4</v>
      </c>
      <c r="K22" s="525">
        <v>100.4</v>
      </c>
      <c r="L22" s="525">
        <v>100.4</v>
      </c>
      <c r="M22" s="525">
        <v>100.5</v>
      </c>
      <c r="N22" s="525">
        <v>100</v>
      </c>
      <c r="O22" s="525">
        <v>100.2</v>
      </c>
      <c r="P22" s="525">
        <v>100.4</v>
      </c>
      <c r="Q22" s="525">
        <v>100.4</v>
      </c>
      <c r="R22" s="525">
        <v>100.4</v>
      </c>
    </row>
    <row r="23" spans="1:18" x14ac:dyDescent="0.25">
      <c r="A23" s="523">
        <v>2017</v>
      </c>
      <c r="B23" s="525">
        <v>102.5</v>
      </c>
      <c r="C23" s="525">
        <v>101</v>
      </c>
      <c r="D23" s="525">
        <v>101.3</v>
      </c>
      <c r="E23" s="525">
        <v>99.4</v>
      </c>
      <c r="F23" s="525">
        <v>100.8</v>
      </c>
      <c r="G23" s="525">
        <v>100.6</v>
      </c>
      <c r="H23" s="525">
        <v>100.2</v>
      </c>
      <c r="I23" s="525">
        <v>100.1</v>
      </c>
      <c r="J23" s="525">
        <v>100.3</v>
      </c>
      <c r="K23" s="525">
        <v>100.4</v>
      </c>
      <c r="L23" s="525">
        <v>100.6</v>
      </c>
      <c r="M23" s="525">
        <v>100.1</v>
      </c>
      <c r="N23" s="525">
        <v>99.5</v>
      </c>
      <c r="O23" s="525">
        <v>99.9</v>
      </c>
      <c r="P23" s="525">
        <v>100.2</v>
      </c>
      <c r="Q23" s="525">
        <v>100.2</v>
      </c>
      <c r="R23" s="525">
        <v>100.4</v>
      </c>
    </row>
    <row r="24" spans="1:18" x14ac:dyDescent="0.25">
      <c r="A24" s="523">
        <v>2018</v>
      </c>
      <c r="B24" s="522">
        <v>104.3</v>
      </c>
      <c r="C24" s="522">
        <v>100.8</v>
      </c>
      <c r="D24" s="522">
        <v>101.3</v>
      </c>
      <c r="E24" s="522">
        <v>100.4</v>
      </c>
      <c r="F24" s="522">
        <v>101.7</v>
      </c>
      <c r="G24" s="522">
        <v>100.3</v>
      </c>
      <c r="H24" s="522">
        <v>100.2</v>
      </c>
      <c r="I24" s="522">
        <v>100.3</v>
      </c>
      <c r="J24" s="522">
        <v>100.4</v>
      </c>
      <c r="K24" s="522">
        <v>100.4</v>
      </c>
      <c r="L24" s="522">
        <v>100.5</v>
      </c>
      <c r="M24" s="522">
        <v>100.3</v>
      </c>
      <c r="N24" s="525">
        <v>100</v>
      </c>
      <c r="O24" s="522">
        <v>100.2</v>
      </c>
      <c r="P24" s="522">
        <v>100.4</v>
      </c>
      <c r="Q24" s="522">
        <v>100.5</v>
      </c>
      <c r="R24" s="522">
        <v>100.8</v>
      </c>
    </row>
    <row r="25" spans="1:18" x14ac:dyDescent="0.25">
      <c r="A25" s="523">
        <v>2019</v>
      </c>
      <c r="B25" s="525">
        <v>103</v>
      </c>
      <c r="C25" s="525">
        <v>101.8</v>
      </c>
      <c r="D25" s="525">
        <v>100.7</v>
      </c>
      <c r="E25" s="525">
        <v>99.8</v>
      </c>
      <c r="F25" s="525">
        <v>100.8</v>
      </c>
      <c r="G25" s="525">
        <v>101</v>
      </c>
      <c r="H25" s="525">
        <v>100.4</v>
      </c>
      <c r="I25" s="525">
        <v>100.3</v>
      </c>
      <c r="J25" s="525">
        <v>100.3</v>
      </c>
      <c r="K25" s="525">
        <v>100.3</v>
      </c>
      <c r="L25" s="525">
        <v>100</v>
      </c>
      <c r="M25" s="525">
        <v>100.2</v>
      </c>
      <c r="N25" s="525">
        <v>99.8</v>
      </c>
      <c r="O25" s="525">
        <v>99.8</v>
      </c>
      <c r="P25" s="525">
        <v>100.1</v>
      </c>
      <c r="Q25" s="525">
        <v>100.3</v>
      </c>
      <c r="R25" s="525">
        <v>100.4</v>
      </c>
    </row>
    <row r="26" spans="1:18" ht="15" customHeight="1" x14ac:dyDescent="0.25">
      <c r="A26" s="523">
        <v>2020</v>
      </c>
      <c r="B26" s="525">
        <v>104.9</v>
      </c>
      <c r="C26" s="525">
        <v>101.3</v>
      </c>
      <c r="D26" s="525">
        <v>101.3</v>
      </c>
      <c r="E26" s="525">
        <v>100.2</v>
      </c>
      <c r="F26" s="525">
        <v>101.98</v>
      </c>
      <c r="G26" s="525">
        <v>100.4</v>
      </c>
      <c r="H26" s="525">
        <v>100.3</v>
      </c>
      <c r="I26" s="525">
        <v>100.6</v>
      </c>
      <c r="J26" s="525">
        <v>100.8</v>
      </c>
      <c r="K26" s="525">
        <v>100.3</v>
      </c>
      <c r="L26" s="525">
        <v>100.2</v>
      </c>
      <c r="M26" s="525">
        <v>100.4</v>
      </c>
      <c r="N26" s="188">
        <v>100</v>
      </c>
      <c r="O26" s="525">
        <v>99.9</v>
      </c>
      <c r="P26" s="176">
        <v>100.4</v>
      </c>
      <c r="Q26" s="176">
        <v>100.7</v>
      </c>
      <c r="R26" s="525">
        <v>100.8</v>
      </c>
    </row>
    <row r="27" spans="1:18" ht="15.75" customHeight="1" x14ac:dyDescent="0.25">
      <c r="A27" s="606" t="s">
        <v>839</v>
      </c>
      <c r="B27" s="606"/>
      <c r="C27" s="606"/>
      <c r="D27" s="522"/>
      <c r="E27" s="522"/>
      <c r="F27" s="522"/>
      <c r="G27" s="522"/>
      <c r="H27" s="522"/>
      <c r="I27" s="522"/>
      <c r="J27" s="522"/>
      <c r="K27" s="522"/>
      <c r="L27" s="522"/>
      <c r="M27" s="522"/>
      <c r="N27" s="522"/>
      <c r="O27" s="522"/>
      <c r="P27" s="522"/>
      <c r="Q27" s="522"/>
      <c r="R27" s="522"/>
    </row>
    <row r="28" spans="1:18" ht="15" customHeight="1" x14ac:dyDescent="0.25">
      <c r="A28" s="680" t="s">
        <v>280</v>
      </c>
      <c r="B28" s="680"/>
      <c r="C28" s="680"/>
      <c r="D28" s="680"/>
      <c r="E28" s="680"/>
      <c r="F28" s="680"/>
      <c r="G28" s="680"/>
      <c r="H28" s="522"/>
      <c r="I28" s="522"/>
      <c r="J28" s="522"/>
      <c r="K28" s="522"/>
      <c r="L28" s="522"/>
      <c r="M28" s="522"/>
      <c r="N28" s="522"/>
      <c r="O28" s="522"/>
      <c r="P28" s="522"/>
      <c r="Q28" s="522"/>
      <c r="R28" s="522"/>
    </row>
    <row r="29" spans="1:18" ht="15" customHeight="1" x14ac:dyDescent="0.25">
      <c r="A29" s="567" t="s">
        <v>129</v>
      </c>
      <c r="B29" s="567"/>
      <c r="C29" s="567"/>
      <c r="D29" s="522"/>
      <c r="E29" s="522"/>
      <c r="F29" s="522"/>
      <c r="G29" s="522"/>
      <c r="H29" s="522"/>
      <c r="I29" s="522"/>
      <c r="J29" s="522"/>
      <c r="K29" s="522"/>
      <c r="L29" s="522"/>
      <c r="M29" s="522"/>
      <c r="N29" s="522"/>
      <c r="O29" s="522"/>
      <c r="P29" s="522"/>
      <c r="Q29" s="522"/>
      <c r="R29" s="522"/>
    </row>
    <row r="30" spans="1:18" ht="15" customHeight="1" x14ac:dyDescent="0.25">
      <c r="A30" s="574" t="s">
        <v>130</v>
      </c>
      <c r="B30" s="574"/>
      <c r="C30" s="574"/>
      <c r="D30" s="522"/>
      <c r="E30" s="522"/>
      <c r="F30" s="522"/>
      <c r="G30" s="522"/>
      <c r="H30" s="522"/>
      <c r="I30" s="522"/>
      <c r="J30" s="522"/>
      <c r="K30" s="522"/>
      <c r="L30" s="522"/>
      <c r="M30" s="522"/>
      <c r="N30" s="522"/>
      <c r="O30" s="522"/>
      <c r="P30" s="522"/>
      <c r="Q30" s="522"/>
      <c r="R30" s="522"/>
    </row>
    <row r="31" spans="1:18" x14ac:dyDescent="0.25">
      <c r="A31" s="523">
        <v>1999</v>
      </c>
      <c r="B31" s="525">
        <v>135</v>
      </c>
      <c r="C31" s="525">
        <v>118.4</v>
      </c>
      <c r="D31" s="525">
        <v>106.4</v>
      </c>
      <c r="E31" s="525">
        <v>104.3</v>
      </c>
      <c r="F31" s="525">
        <v>102.8</v>
      </c>
      <c r="G31" s="525">
        <v>110.4</v>
      </c>
      <c r="H31" s="525">
        <v>104.4</v>
      </c>
      <c r="I31" s="525">
        <v>102.7</v>
      </c>
      <c r="J31" s="525">
        <v>102.5</v>
      </c>
      <c r="K31" s="525">
        <v>102</v>
      </c>
      <c r="L31" s="525">
        <v>101.8</v>
      </c>
      <c r="M31" s="525">
        <v>103.3</v>
      </c>
      <c r="N31" s="525">
        <v>100.3</v>
      </c>
      <c r="O31" s="525">
        <v>100.7</v>
      </c>
      <c r="P31" s="525">
        <v>100.7</v>
      </c>
      <c r="Q31" s="525">
        <v>100.9</v>
      </c>
      <c r="R31" s="525">
        <v>101.2</v>
      </c>
    </row>
    <row r="32" spans="1:18" x14ac:dyDescent="0.25">
      <c r="A32" s="523">
        <v>2000</v>
      </c>
      <c r="B32" s="525">
        <v>117.1</v>
      </c>
      <c r="C32" s="525">
        <v>101.4</v>
      </c>
      <c r="D32" s="525">
        <v>106.1</v>
      </c>
      <c r="E32" s="525">
        <v>102.6</v>
      </c>
      <c r="F32" s="525">
        <v>106.1</v>
      </c>
      <c r="G32" s="525">
        <v>101.3</v>
      </c>
      <c r="H32" s="525">
        <v>100.2</v>
      </c>
      <c r="I32" s="525">
        <v>99.9</v>
      </c>
      <c r="J32" s="525">
        <v>100.2</v>
      </c>
      <c r="K32" s="525">
        <v>102.3</v>
      </c>
      <c r="L32" s="525">
        <v>103.5</v>
      </c>
      <c r="M32" s="525">
        <v>101.8</v>
      </c>
      <c r="N32" s="525">
        <v>100.2</v>
      </c>
      <c r="O32" s="525">
        <v>100.6</v>
      </c>
      <c r="P32" s="525">
        <v>102.4</v>
      </c>
      <c r="Q32" s="525">
        <v>101.6</v>
      </c>
      <c r="R32" s="525">
        <v>102</v>
      </c>
    </row>
    <row r="33" spans="1:18" x14ac:dyDescent="0.25">
      <c r="A33" s="523">
        <v>2001</v>
      </c>
      <c r="B33" s="525">
        <v>117.8</v>
      </c>
      <c r="C33" s="525">
        <v>107.8</v>
      </c>
      <c r="D33" s="525">
        <v>106.8</v>
      </c>
      <c r="E33" s="525">
        <v>97.9</v>
      </c>
      <c r="F33" s="525">
        <v>104.5</v>
      </c>
      <c r="G33" s="525">
        <v>103.2</v>
      </c>
      <c r="H33" s="525">
        <v>102.5</v>
      </c>
      <c r="I33" s="525">
        <v>101.9</v>
      </c>
      <c r="J33" s="525">
        <v>102.2</v>
      </c>
      <c r="K33" s="525">
        <v>102.5</v>
      </c>
      <c r="L33" s="525">
        <v>102</v>
      </c>
      <c r="M33" s="525">
        <v>99.6</v>
      </c>
      <c r="N33" s="525">
        <v>98.7</v>
      </c>
      <c r="O33" s="525">
        <v>99.6</v>
      </c>
      <c r="P33" s="525">
        <v>100.7</v>
      </c>
      <c r="Q33" s="525">
        <v>101.5</v>
      </c>
      <c r="R33" s="525">
        <v>102.2</v>
      </c>
    </row>
    <row r="34" spans="1:18" x14ac:dyDescent="0.25">
      <c r="A34" s="523">
        <v>2002</v>
      </c>
      <c r="B34" s="525">
        <v>111.3</v>
      </c>
      <c r="C34" s="525">
        <v>104.3</v>
      </c>
      <c r="D34" s="525">
        <v>103.2</v>
      </c>
      <c r="E34" s="525">
        <v>98.2</v>
      </c>
      <c r="F34" s="525">
        <v>105.3</v>
      </c>
      <c r="G34" s="525">
        <v>103</v>
      </c>
      <c r="H34" s="525">
        <v>100.9</v>
      </c>
      <c r="I34" s="525">
        <v>100.4</v>
      </c>
      <c r="J34" s="525">
        <v>101</v>
      </c>
      <c r="K34" s="525">
        <v>102.5</v>
      </c>
      <c r="L34" s="525">
        <v>99.7</v>
      </c>
      <c r="M34" s="525">
        <v>100.4</v>
      </c>
      <c r="N34" s="525">
        <v>98.7</v>
      </c>
      <c r="O34" s="525">
        <v>99.1</v>
      </c>
      <c r="P34" s="525">
        <v>100.6</v>
      </c>
      <c r="Q34" s="525">
        <v>102.2</v>
      </c>
      <c r="R34" s="525">
        <v>102.4</v>
      </c>
    </row>
    <row r="35" spans="1:18" x14ac:dyDescent="0.25">
      <c r="A35" s="523">
        <v>2003</v>
      </c>
      <c r="B35" s="525">
        <v>110.2</v>
      </c>
      <c r="C35" s="525">
        <v>104.9</v>
      </c>
      <c r="D35" s="525">
        <v>102.6</v>
      </c>
      <c r="E35" s="525">
        <v>98.4</v>
      </c>
      <c r="F35" s="525">
        <v>104.1</v>
      </c>
      <c r="G35" s="525">
        <v>102.6</v>
      </c>
      <c r="H35" s="525">
        <v>101.2</v>
      </c>
      <c r="I35" s="525">
        <v>101</v>
      </c>
      <c r="J35" s="525">
        <v>101.1</v>
      </c>
      <c r="K35" s="525">
        <v>100.7</v>
      </c>
      <c r="L35" s="525">
        <v>100.8</v>
      </c>
      <c r="M35" s="525">
        <v>100.4</v>
      </c>
      <c r="N35" s="525">
        <v>98.3</v>
      </c>
      <c r="O35" s="525">
        <v>99.7</v>
      </c>
      <c r="P35" s="525">
        <v>101.2</v>
      </c>
      <c r="Q35" s="525">
        <v>101.3</v>
      </c>
      <c r="R35" s="525">
        <v>101.6</v>
      </c>
    </row>
    <row r="36" spans="1:18" x14ac:dyDescent="0.25">
      <c r="A36" s="523">
        <v>2004</v>
      </c>
      <c r="B36" s="525">
        <v>113</v>
      </c>
      <c r="C36" s="525">
        <v>103.9</v>
      </c>
      <c r="D36" s="525">
        <v>102.1</v>
      </c>
      <c r="E36" s="525">
        <v>101.1</v>
      </c>
      <c r="F36" s="525">
        <v>105.3</v>
      </c>
      <c r="G36" s="525">
        <v>101.6</v>
      </c>
      <c r="H36" s="525">
        <v>101.1</v>
      </c>
      <c r="I36" s="525">
        <v>101.1</v>
      </c>
      <c r="J36" s="525">
        <v>100.9</v>
      </c>
      <c r="K36" s="525">
        <v>100.4</v>
      </c>
      <c r="L36" s="525">
        <v>100.9</v>
      </c>
      <c r="M36" s="525">
        <v>101.1</v>
      </c>
      <c r="N36" s="525">
        <v>100.1</v>
      </c>
      <c r="O36" s="525">
        <v>100</v>
      </c>
      <c r="P36" s="525">
        <v>101.5</v>
      </c>
      <c r="Q36" s="525">
        <v>101.7</v>
      </c>
      <c r="R36" s="525">
        <v>101.9</v>
      </c>
    </row>
    <row r="37" spans="1:18" x14ac:dyDescent="0.25">
      <c r="A37" s="523">
        <v>2005</v>
      </c>
      <c r="B37" s="525">
        <v>109.9</v>
      </c>
      <c r="C37" s="525">
        <v>105.4</v>
      </c>
      <c r="D37" s="525">
        <v>103.9</v>
      </c>
      <c r="E37" s="525">
        <v>98</v>
      </c>
      <c r="F37" s="525">
        <v>102.5</v>
      </c>
      <c r="G37" s="525">
        <v>101.5</v>
      </c>
      <c r="H37" s="525">
        <v>101.5</v>
      </c>
      <c r="I37" s="525">
        <v>102.3</v>
      </c>
      <c r="J37" s="525">
        <v>101.9</v>
      </c>
      <c r="K37" s="525">
        <v>101.2</v>
      </c>
      <c r="L37" s="525">
        <v>100.8</v>
      </c>
      <c r="M37" s="525">
        <v>100.2</v>
      </c>
      <c r="N37" s="525">
        <v>98.7</v>
      </c>
      <c r="O37" s="525">
        <v>99.1</v>
      </c>
      <c r="P37" s="525">
        <v>100.4</v>
      </c>
      <c r="Q37" s="525">
        <v>101</v>
      </c>
      <c r="R37" s="525">
        <v>101.1</v>
      </c>
    </row>
    <row r="38" spans="1:18" x14ac:dyDescent="0.25">
      <c r="A38" s="523">
        <v>2006</v>
      </c>
      <c r="B38" s="525">
        <v>108.4</v>
      </c>
      <c r="C38" s="525">
        <v>107.1</v>
      </c>
      <c r="D38" s="525">
        <v>100.6</v>
      </c>
      <c r="E38" s="525">
        <v>99</v>
      </c>
      <c r="F38" s="525">
        <v>101.7</v>
      </c>
      <c r="G38" s="525">
        <v>102.2</v>
      </c>
      <c r="H38" s="525">
        <v>103.4</v>
      </c>
      <c r="I38" s="525">
        <v>101.3</v>
      </c>
      <c r="J38" s="525">
        <v>100.2</v>
      </c>
      <c r="K38" s="525">
        <v>100.4</v>
      </c>
      <c r="L38" s="525">
        <v>99.9</v>
      </c>
      <c r="M38" s="525">
        <v>100.9</v>
      </c>
      <c r="N38" s="525">
        <v>99.1</v>
      </c>
      <c r="O38" s="525">
        <v>99</v>
      </c>
      <c r="P38" s="525">
        <v>99.8</v>
      </c>
      <c r="Q38" s="525">
        <v>100.7</v>
      </c>
      <c r="R38" s="525">
        <v>101.2</v>
      </c>
    </row>
    <row r="39" spans="1:18" x14ac:dyDescent="0.25">
      <c r="A39" s="523">
        <v>2007</v>
      </c>
      <c r="B39" s="525">
        <v>117.1</v>
      </c>
      <c r="C39" s="525">
        <v>102.7</v>
      </c>
      <c r="D39" s="525">
        <v>103.9</v>
      </c>
      <c r="E39" s="525">
        <v>101.9</v>
      </c>
      <c r="F39" s="525">
        <v>107.8</v>
      </c>
      <c r="G39" s="525">
        <v>101</v>
      </c>
      <c r="H39" s="525">
        <v>100.9</v>
      </c>
      <c r="I39" s="525">
        <v>100.8</v>
      </c>
      <c r="J39" s="525">
        <v>100.8</v>
      </c>
      <c r="K39" s="525">
        <v>101</v>
      </c>
      <c r="L39" s="525">
        <v>102</v>
      </c>
      <c r="M39" s="525">
        <v>101.6</v>
      </c>
      <c r="N39" s="525">
        <v>99.2</v>
      </c>
      <c r="O39" s="525">
        <v>101.1</v>
      </c>
      <c r="P39" s="525">
        <v>103.7</v>
      </c>
      <c r="Q39" s="525">
        <v>102.1</v>
      </c>
      <c r="R39" s="525">
        <v>101.8</v>
      </c>
    </row>
    <row r="40" spans="1:18" x14ac:dyDescent="0.25">
      <c r="A40" s="523">
        <v>2008</v>
      </c>
      <c r="B40" s="525">
        <v>117.6</v>
      </c>
      <c r="C40" s="525">
        <v>106.2</v>
      </c>
      <c r="D40" s="525">
        <v>105.9</v>
      </c>
      <c r="E40" s="525">
        <v>100.4</v>
      </c>
      <c r="F40" s="525">
        <v>104.1</v>
      </c>
      <c r="G40" s="525">
        <v>102.1</v>
      </c>
      <c r="H40" s="525">
        <v>101.8</v>
      </c>
      <c r="I40" s="525">
        <v>102.2</v>
      </c>
      <c r="J40" s="525">
        <v>102.4</v>
      </c>
      <c r="K40" s="525">
        <v>102.3</v>
      </c>
      <c r="L40" s="525">
        <v>101.1</v>
      </c>
      <c r="M40" s="525">
        <v>100</v>
      </c>
      <c r="N40" s="525">
        <v>99.7</v>
      </c>
      <c r="O40" s="525">
        <v>100.8</v>
      </c>
      <c r="P40" s="525">
        <v>101.7</v>
      </c>
      <c r="Q40" s="525">
        <v>101.3</v>
      </c>
      <c r="R40" s="525">
        <v>101</v>
      </c>
    </row>
    <row r="41" spans="1:18" x14ac:dyDescent="0.25">
      <c r="A41" s="523">
        <v>2009</v>
      </c>
      <c r="B41" s="525">
        <v>105.5</v>
      </c>
      <c r="C41" s="525">
        <v>105.2</v>
      </c>
      <c r="D41" s="525">
        <v>101.7</v>
      </c>
      <c r="E41" s="525">
        <v>98.5</v>
      </c>
      <c r="F41" s="525">
        <v>100.1</v>
      </c>
      <c r="G41" s="525">
        <v>101.5</v>
      </c>
      <c r="H41" s="525">
        <v>101.9</v>
      </c>
      <c r="I41" s="525">
        <v>101.7</v>
      </c>
      <c r="J41" s="525">
        <v>100.6</v>
      </c>
      <c r="K41" s="525">
        <v>100.6</v>
      </c>
      <c r="L41" s="525">
        <v>100.5</v>
      </c>
      <c r="M41" s="525">
        <v>100.6</v>
      </c>
      <c r="N41" s="525">
        <v>98.9</v>
      </c>
      <c r="O41" s="525">
        <v>99</v>
      </c>
      <c r="P41" s="525">
        <v>99.3</v>
      </c>
      <c r="Q41" s="525">
        <v>100.2</v>
      </c>
      <c r="R41" s="525">
        <v>100.6</v>
      </c>
    </row>
    <row r="42" spans="1:18" x14ac:dyDescent="0.25">
      <c r="A42" s="523">
        <v>2010</v>
      </c>
      <c r="B42" s="525">
        <v>113.7</v>
      </c>
      <c r="C42" s="525">
        <v>103.8</v>
      </c>
      <c r="D42" s="525">
        <v>101.5</v>
      </c>
      <c r="E42" s="525">
        <v>103.2</v>
      </c>
      <c r="F42" s="525">
        <v>104.7</v>
      </c>
      <c r="G42" s="525">
        <v>101.4</v>
      </c>
      <c r="H42" s="525">
        <v>101.3</v>
      </c>
      <c r="I42" s="525">
        <v>101</v>
      </c>
      <c r="J42" s="525">
        <v>100.2</v>
      </c>
      <c r="K42" s="525">
        <v>100.7</v>
      </c>
      <c r="L42" s="525">
        <v>100.6</v>
      </c>
      <c r="M42" s="525">
        <v>100.3</v>
      </c>
      <c r="N42" s="525">
        <v>101</v>
      </c>
      <c r="O42" s="525">
        <v>101.8</v>
      </c>
      <c r="P42" s="525">
        <v>100.8</v>
      </c>
      <c r="Q42" s="525">
        <v>101.5</v>
      </c>
      <c r="R42" s="525">
        <v>102.4</v>
      </c>
    </row>
    <row r="43" spans="1:18" x14ac:dyDescent="0.25">
      <c r="A43" s="523">
        <v>2011</v>
      </c>
      <c r="B43" s="525">
        <v>103.2</v>
      </c>
      <c r="C43" s="525">
        <v>105.2</v>
      </c>
      <c r="D43" s="525">
        <v>99.8</v>
      </c>
      <c r="E43" s="525">
        <v>96.6</v>
      </c>
      <c r="F43" s="525">
        <v>101.7</v>
      </c>
      <c r="G43" s="525">
        <v>102.8</v>
      </c>
      <c r="H43" s="525">
        <v>101.3</v>
      </c>
      <c r="I43" s="525">
        <v>101</v>
      </c>
      <c r="J43" s="525">
        <v>100.3</v>
      </c>
      <c r="K43" s="525">
        <v>99.9</v>
      </c>
      <c r="L43" s="525">
        <v>99.6</v>
      </c>
      <c r="M43" s="525">
        <v>99.1</v>
      </c>
      <c r="N43" s="525">
        <v>98.4</v>
      </c>
      <c r="O43" s="525">
        <v>99.1</v>
      </c>
      <c r="P43" s="525">
        <v>100.5</v>
      </c>
      <c r="Q43" s="525">
        <v>100.5</v>
      </c>
      <c r="R43" s="525">
        <v>100.7</v>
      </c>
    </row>
    <row r="44" spans="1:18" x14ac:dyDescent="0.25">
      <c r="A44" s="523">
        <v>2012</v>
      </c>
      <c r="B44" s="525">
        <v>106.7</v>
      </c>
      <c r="C44" s="525">
        <v>102.2</v>
      </c>
      <c r="D44" s="525">
        <v>102.5</v>
      </c>
      <c r="E44" s="525">
        <v>100.1</v>
      </c>
      <c r="F44" s="525">
        <v>101.8</v>
      </c>
      <c r="G44" s="525">
        <v>100.7</v>
      </c>
      <c r="H44" s="525">
        <v>100.6</v>
      </c>
      <c r="I44" s="525">
        <v>100.8</v>
      </c>
      <c r="J44" s="525">
        <v>100.2</v>
      </c>
      <c r="K44" s="525">
        <v>100.5</v>
      </c>
      <c r="L44" s="525">
        <v>101.8</v>
      </c>
      <c r="M44" s="525">
        <v>100.9</v>
      </c>
      <c r="N44" s="525">
        <v>99.2</v>
      </c>
      <c r="O44" s="525">
        <v>100</v>
      </c>
      <c r="P44" s="525">
        <v>100.5</v>
      </c>
      <c r="Q44" s="525">
        <v>100.4</v>
      </c>
      <c r="R44" s="525">
        <v>100.9</v>
      </c>
    </row>
    <row r="45" spans="1:18" x14ac:dyDescent="0.25">
      <c r="A45" s="523">
        <v>2013</v>
      </c>
      <c r="B45" s="525">
        <v>106.1</v>
      </c>
      <c r="C45" s="525">
        <v>102.1</v>
      </c>
      <c r="D45" s="525">
        <v>102.1</v>
      </c>
      <c r="E45" s="525">
        <v>98.8</v>
      </c>
      <c r="F45" s="525">
        <v>103.1</v>
      </c>
      <c r="G45" s="525">
        <v>101.2</v>
      </c>
      <c r="H45" s="525">
        <v>100.6</v>
      </c>
      <c r="I45" s="525">
        <v>100.2</v>
      </c>
      <c r="J45" s="525">
        <v>100.7</v>
      </c>
      <c r="K45" s="525">
        <v>101</v>
      </c>
      <c r="L45" s="525">
        <v>100.5</v>
      </c>
      <c r="M45" s="525">
        <v>99.8</v>
      </c>
      <c r="N45" s="525">
        <v>99</v>
      </c>
      <c r="O45" s="525">
        <v>99.9</v>
      </c>
      <c r="P45" s="525">
        <v>101.2</v>
      </c>
      <c r="Q45" s="525">
        <v>101</v>
      </c>
      <c r="R45" s="525">
        <v>100.8</v>
      </c>
    </row>
    <row r="46" spans="1:18" x14ac:dyDescent="0.25">
      <c r="A46" s="523">
        <v>2014</v>
      </c>
      <c r="B46" s="525">
        <v>115.7</v>
      </c>
      <c r="C46" s="525">
        <v>103.7</v>
      </c>
      <c r="D46" s="525">
        <v>103.5</v>
      </c>
      <c r="E46" s="525">
        <v>100.4</v>
      </c>
      <c r="F46" s="525">
        <v>107.4</v>
      </c>
      <c r="G46" s="525">
        <v>100.9</v>
      </c>
      <c r="H46" s="525">
        <v>101.1</v>
      </c>
      <c r="I46" s="525">
        <v>101.7</v>
      </c>
      <c r="J46" s="525">
        <v>101.3</v>
      </c>
      <c r="K46" s="525">
        <v>101.5</v>
      </c>
      <c r="L46" s="525">
        <v>100.7</v>
      </c>
      <c r="M46" s="525">
        <v>99.8</v>
      </c>
      <c r="N46" s="525">
        <v>99.5</v>
      </c>
      <c r="O46" s="525">
        <v>101.1</v>
      </c>
      <c r="P46" s="525">
        <v>101.3</v>
      </c>
      <c r="Q46" s="525">
        <v>102.3</v>
      </c>
      <c r="R46" s="525">
        <v>103.7</v>
      </c>
    </row>
    <row r="47" spans="1:18" x14ac:dyDescent="0.25">
      <c r="A47" s="523">
        <v>2015</v>
      </c>
      <c r="B47" s="525">
        <v>114.5</v>
      </c>
      <c r="C47" s="525">
        <v>111.8</v>
      </c>
      <c r="D47" s="525">
        <v>99.6</v>
      </c>
      <c r="E47" s="525">
        <v>99.2</v>
      </c>
      <c r="F47" s="525">
        <v>103.7</v>
      </c>
      <c r="G47" s="525">
        <v>106.2</v>
      </c>
      <c r="H47" s="525">
        <v>103.6</v>
      </c>
      <c r="I47" s="525">
        <v>101.6</v>
      </c>
      <c r="J47" s="525">
        <v>100.2</v>
      </c>
      <c r="K47" s="525">
        <v>100</v>
      </c>
      <c r="L47" s="525">
        <v>99.4</v>
      </c>
      <c r="M47" s="525">
        <v>99.6</v>
      </c>
      <c r="N47" s="525">
        <v>99.2</v>
      </c>
      <c r="O47" s="525">
        <v>100.4</v>
      </c>
      <c r="P47" s="525">
        <v>101.1</v>
      </c>
      <c r="Q47" s="525">
        <v>101.3</v>
      </c>
      <c r="R47" s="525">
        <v>101.3</v>
      </c>
    </row>
    <row r="48" spans="1:18" x14ac:dyDescent="0.25">
      <c r="A48" s="523">
        <v>2016</v>
      </c>
      <c r="B48" s="525">
        <v>104.3</v>
      </c>
      <c r="C48" s="525">
        <v>102.3</v>
      </c>
      <c r="D48" s="525">
        <v>100.8</v>
      </c>
      <c r="E48" s="525">
        <v>98.9</v>
      </c>
      <c r="F48" s="525">
        <v>102.3</v>
      </c>
      <c r="G48" s="525">
        <v>101.3</v>
      </c>
      <c r="H48" s="525">
        <v>100.7</v>
      </c>
      <c r="I48" s="525">
        <v>100.3</v>
      </c>
      <c r="J48" s="525">
        <v>100.4</v>
      </c>
      <c r="K48" s="525">
        <v>100.4</v>
      </c>
      <c r="L48" s="525">
        <v>100.1</v>
      </c>
      <c r="M48" s="525">
        <v>99.9</v>
      </c>
      <c r="N48" s="525">
        <v>99.3</v>
      </c>
      <c r="O48" s="525">
        <v>99.8</v>
      </c>
      <c r="P48" s="525">
        <v>100.9</v>
      </c>
      <c r="Q48" s="525">
        <v>100.8</v>
      </c>
      <c r="R48" s="525">
        <v>100.6</v>
      </c>
    </row>
    <row r="49" spans="1:18" x14ac:dyDescent="0.25">
      <c r="A49" s="523">
        <v>2017</v>
      </c>
      <c r="B49" s="525">
        <v>100.8</v>
      </c>
      <c r="C49" s="525">
        <v>101.2</v>
      </c>
      <c r="D49" s="525">
        <v>102.4</v>
      </c>
      <c r="E49" s="525">
        <v>96</v>
      </c>
      <c r="F49" s="525">
        <v>101.3</v>
      </c>
      <c r="G49" s="525">
        <v>100.9</v>
      </c>
      <c r="H49" s="525">
        <v>100.2</v>
      </c>
      <c r="I49" s="525">
        <v>100.1</v>
      </c>
      <c r="J49" s="525">
        <v>100.6</v>
      </c>
      <c r="K49" s="525">
        <v>100.6</v>
      </c>
      <c r="L49" s="525">
        <v>101.1</v>
      </c>
      <c r="M49" s="525">
        <v>98.9</v>
      </c>
      <c r="N49" s="525">
        <v>97.9</v>
      </c>
      <c r="O49" s="525">
        <v>99.2</v>
      </c>
      <c r="P49" s="525">
        <v>100.4</v>
      </c>
      <c r="Q49" s="525">
        <v>100.2</v>
      </c>
      <c r="R49" s="525">
        <v>100.7</v>
      </c>
    </row>
    <row r="50" spans="1:18" x14ac:dyDescent="0.25">
      <c r="A50" s="523">
        <v>2018</v>
      </c>
      <c r="B50" s="522">
        <v>105.1</v>
      </c>
      <c r="C50" s="522">
        <v>101.5</v>
      </c>
      <c r="D50" s="522">
        <v>100.8</v>
      </c>
      <c r="E50" s="522">
        <v>99.1</v>
      </c>
      <c r="F50" s="522">
        <v>103.7</v>
      </c>
      <c r="G50" s="522">
        <v>100.6</v>
      </c>
      <c r="H50" s="522">
        <v>100.4</v>
      </c>
      <c r="I50" s="522">
        <v>100.6</v>
      </c>
      <c r="J50" s="522">
        <v>100.5</v>
      </c>
      <c r="K50" s="522">
        <v>99.9</v>
      </c>
      <c r="L50" s="522">
        <v>100.4</v>
      </c>
      <c r="M50" s="522">
        <v>99.6</v>
      </c>
      <c r="N50" s="522">
        <v>99.6</v>
      </c>
      <c r="O50" s="522">
        <v>99.9</v>
      </c>
      <c r="P50" s="522">
        <v>100.6</v>
      </c>
      <c r="Q50" s="522">
        <v>101.1</v>
      </c>
      <c r="R50" s="522">
        <v>101.9</v>
      </c>
    </row>
    <row r="51" spans="1:18" ht="15" customHeight="1" x14ac:dyDescent="0.25">
      <c r="A51" s="523">
        <v>2019</v>
      </c>
      <c r="B51" s="177">
        <v>102.8</v>
      </c>
      <c r="C51" s="194">
        <v>102.8</v>
      </c>
      <c r="D51" s="194">
        <v>100.4</v>
      </c>
      <c r="E51" s="194">
        <v>98.2</v>
      </c>
      <c r="F51" s="194">
        <v>101.5</v>
      </c>
      <c r="G51" s="194">
        <v>101.4</v>
      </c>
      <c r="H51" s="194">
        <v>100.9</v>
      </c>
      <c r="I51" s="194">
        <v>100.6</v>
      </c>
      <c r="J51" s="194">
        <v>100.5</v>
      </c>
      <c r="K51" s="194">
        <v>100.5</v>
      </c>
      <c r="L51" s="194">
        <v>99.5</v>
      </c>
      <c r="M51" s="194">
        <v>99.7</v>
      </c>
      <c r="N51" s="194">
        <v>99</v>
      </c>
      <c r="O51" s="194">
        <v>99.5</v>
      </c>
      <c r="P51" s="177">
        <v>100.2</v>
      </c>
      <c r="Q51" s="177">
        <v>100.5</v>
      </c>
      <c r="R51" s="177">
        <v>100.7</v>
      </c>
    </row>
    <row r="52" spans="1:18" ht="15" customHeight="1" x14ac:dyDescent="0.25">
      <c r="A52" s="523">
        <v>2020</v>
      </c>
      <c r="B52" s="177">
        <v>107.2</v>
      </c>
      <c r="C52" s="194">
        <v>102.4</v>
      </c>
      <c r="D52" s="194">
        <v>102.2</v>
      </c>
      <c r="E52" s="194">
        <v>98.6</v>
      </c>
      <c r="F52" s="194">
        <v>104</v>
      </c>
      <c r="G52" s="194">
        <v>100.7</v>
      </c>
      <c r="H52" s="194">
        <v>100.6</v>
      </c>
      <c r="I52" s="194">
        <v>101</v>
      </c>
      <c r="J52" s="194">
        <v>101.9</v>
      </c>
      <c r="K52" s="194">
        <v>100.1</v>
      </c>
      <c r="L52" s="194">
        <v>100.2</v>
      </c>
      <c r="M52" s="194">
        <v>99.9</v>
      </c>
      <c r="N52" s="188">
        <v>99.1</v>
      </c>
      <c r="O52" s="525">
        <v>99.5</v>
      </c>
      <c r="P52" s="177">
        <v>100.7</v>
      </c>
      <c r="Q52" s="177">
        <v>101.5</v>
      </c>
      <c r="R52" s="177">
        <v>101.7</v>
      </c>
    </row>
    <row r="53" spans="1:18" ht="15" customHeight="1" x14ac:dyDescent="0.25">
      <c r="A53" s="681" t="s">
        <v>840</v>
      </c>
      <c r="B53" s="681"/>
      <c r="C53" s="681"/>
      <c r="D53" s="681"/>
      <c r="E53" s="142"/>
      <c r="F53" s="142"/>
      <c r="G53" s="319"/>
      <c r="H53" s="142"/>
      <c r="I53" s="142"/>
      <c r="J53" s="142"/>
      <c r="K53" s="142"/>
      <c r="L53" s="142"/>
      <c r="M53" s="142"/>
      <c r="N53" s="142"/>
      <c r="O53" s="142"/>
      <c r="P53" s="142"/>
      <c r="Q53" s="142"/>
      <c r="R53" s="142"/>
    </row>
    <row r="54" spans="1:18" x14ac:dyDescent="0.25">
      <c r="A54" s="682" t="s">
        <v>131</v>
      </c>
      <c r="B54" s="682"/>
      <c r="C54" s="682"/>
      <c r="D54" s="682"/>
      <c r="E54" s="142"/>
      <c r="F54" s="142"/>
      <c r="G54" s="142"/>
      <c r="H54" s="142"/>
      <c r="I54" s="142"/>
      <c r="J54" s="142"/>
      <c r="K54" s="142"/>
      <c r="L54" s="142"/>
      <c r="M54" s="142"/>
      <c r="N54" s="142"/>
      <c r="O54" s="142"/>
      <c r="P54" s="142"/>
      <c r="Q54" s="142"/>
      <c r="R54" s="142"/>
    </row>
    <row r="55" spans="1:18" x14ac:dyDescent="0.25">
      <c r="A55" s="523">
        <v>1999</v>
      </c>
      <c r="B55" s="193">
        <v>143.19999999999999</v>
      </c>
      <c r="C55" s="525">
        <v>118.2</v>
      </c>
      <c r="D55" s="525">
        <v>106.8</v>
      </c>
      <c r="E55" s="525">
        <v>106</v>
      </c>
      <c r="F55" s="525">
        <v>107.1</v>
      </c>
      <c r="G55" s="525">
        <v>109.7</v>
      </c>
      <c r="H55" s="525">
        <v>104.2</v>
      </c>
      <c r="I55" s="525">
        <v>103.4</v>
      </c>
      <c r="J55" s="525">
        <v>103.4</v>
      </c>
      <c r="K55" s="525">
        <v>101.8</v>
      </c>
      <c r="L55" s="525">
        <v>101.4</v>
      </c>
      <c r="M55" s="525">
        <v>102.1</v>
      </c>
      <c r="N55" s="525">
        <v>101.9</v>
      </c>
      <c r="O55" s="525">
        <v>102</v>
      </c>
      <c r="P55" s="525">
        <v>101.9</v>
      </c>
      <c r="Q55" s="525">
        <v>102.2</v>
      </c>
      <c r="R55" s="525">
        <v>102.8</v>
      </c>
    </row>
    <row r="56" spans="1:18" x14ac:dyDescent="0.25">
      <c r="A56" s="523">
        <v>2000</v>
      </c>
      <c r="B56" s="193">
        <v>125</v>
      </c>
      <c r="C56" s="525">
        <v>114.3</v>
      </c>
      <c r="D56" s="525">
        <v>103.4</v>
      </c>
      <c r="E56" s="525">
        <v>103.3</v>
      </c>
      <c r="F56" s="525">
        <v>102.3</v>
      </c>
      <c r="G56" s="525">
        <v>109.2</v>
      </c>
      <c r="H56" s="525">
        <v>102.8</v>
      </c>
      <c r="I56" s="525">
        <v>101.8</v>
      </c>
      <c r="J56" s="525">
        <v>100.8</v>
      </c>
      <c r="K56" s="525">
        <v>101.2</v>
      </c>
      <c r="L56" s="525">
        <v>101.4</v>
      </c>
      <c r="M56" s="525">
        <v>101.5</v>
      </c>
      <c r="N56" s="525">
        <v>101.1</v>
      </c>
      <c r="O56" s="525">
        <v>100.7</v>
      </c>
      <c r="P56" s="525">
        <v>100.5</v>
      </c>
      <c r="Q56" s="525">
        <v>100.8</v>
      </c>
      <c r="R56" s="525">
        <v>101.1</v>
      </c>
    </row>
    <row r="57" spans="1:18" x14ac:dyDescent="0.25">
      <c r="A57" s="523">
        <v>2001</v>
      </c>
      <c r="B57" s="193">
        <v>112.6</v>
      </c>
      <c r="C57" s="525">
        <v>103.3</v>
      </c>
      <c r="D57" s="525">
        <v>102.5</v>
      </c>
      <c r="E57" s="525">
        <v>103</v>
      </c>
      <c r="F57" s="525">
        <v>103.2</v>
      </c>
      <c r="G57" s="525">
        <v>101.8</v>
      </c>
      <c r="H57" s="525">
        <v>100.9</v>
      </c>
      <c r="I57" s="525">
        <v>100.6</v>
      </c>
      <c r="J57" s="525">
        <v>100.6</v>
      </c>
      <c r="K57" s="525">
        <v>100.8</v>
      </c>
      <c r="L57" s="525">
        <v>101.1</v>
      </c>
      <c r="M57" s="525">
        <v>101.1</v>
      </c>
      <c r="N57" s="525">
        <v>100.9</v>
      </c>
      <c r="O57" s="525">
        <v>101</v>
      </c>
      <c r="P57" s="525">
        <v>101</v>
      </c>
      <c r="Q57" s="525">
        <v>101.2</v>
      </c>
      <c r="R57" s="525">
        <v>101</v>
      </c>
    </row>
    <row r="58" spans="1:18" x14ac:dyDescent="0.25">
      <c r="A58" s="523">
        <v>2002</v>
      </c>
      <c r="B58" s="193">
        <v>108.9</v>
      </c>
      <c r="C58" s="525">
        <v>103.3</v>
      </c>
      <c r="D58" s="525">
        <v>101.9</v>
      </c>
      <c r="E58" s="525">
        <v>101.6</v>
      </c>
      <c r="F58" s="525">
        <v>101.8</v>
      </c>
      <c r="G58" s="525">
        <v>101.7</v>
      </c>
      <c r="H58" s="525">
        <v>101</v>
      </c>
      <c r="I58" s="525">
        <v>100.6</v>
      </c>
      <c r="J58" s="525">
        <v>100.6</v>
      </c>
      <c r="K58" s="525">
        <v>100.6</v>
      </c>
      <c r="L58" s="525">
        <v>100.7</v>
      </c>
      <c r="M58" s="525">
        <v>100.5</v>
      </c>
      <c r="N58" s="525">
        <v>100.5</v>
      </c>
      <c r="O58" s="525">
        <v>100.5</v>
      </c>
      <c r="P58" s="525">
        <v>100.5</v>
      </c>
      <c r="Q58" s="525">
        <v>100.5</v>
      </c>
      <c r="R58" s="525">
        <v>100.8</v>
      </c>
    </row>
    <row r="59" spans="1:18" x14ac:dyDescent="0.25">
      <c r="A59" s="523">
        <v>2003</v>
      </c>
      <c r="B59" s="193">
        <v>109.9</v>
      </c>
      <c r="C59" s="525">
        <v>104</v>
      </c>
      <c r="D59" s="525">
        <v>101.7</v>
      </c>
      <c r="E59" s="525">
        <v>101.6</v>
      </c>
      <c r="F59" s="525">
        <v>102.4</v>
      </c>
      <c r="G59" s="525">
        <v>101.9</v>
      </c>
      <c r="H59" s="525">
        <v>101.1</v>
      </c>
      <c r="I59" s="525">
        <v>100.9</v>
      </c>
      <c r="J59" s="525">
        <v>100.5</v>
      </c>
      <c r="K59" s="525">
        <v>100.5</v>
      </c>
      <c r="L59" s="525">
        <v>100.7</v>
      </c>
      <c r="M59" s="525">
        <v>100.5</v>
      </c>
      <c r="N59" s="525">
        <v>100.5</v>
      </c>
      <c r="O59" s="525">
        <v>100.6</v>
      </c>
      <c r="P59" s="525">
        <v>100.7</v>
      </c>
      <c r="Q59" s="525">
        <v>100.8</v>
      </c>
      <c r="R59" s="525">
        <v>101</v>
      </c>
    </row>
    <row r="60" spans="1:18" x14ac:dyDescent="0.25">
      <c r="A60" s="523">
        <v>2004</v>
      </c>
      <c r="B60" s="522">
        <v>108.7</v>
      </c>
      <c r="C60" s="522">
        <v>103.5</v>
      </c>
      <c r="D60" s="522">
        <v>101.9</v>
      </c>
      <c r="E60" s="522">
        <v>101.3</v>
      </c>
      <c r="F60" s="522">
        <v>101.8</v>
      </c>
      <c r="G60" s="522">
        <v>101.4</v>
      </c>
      <c r="H60" s="522">
        <v>101.2</v>
      </c>
      <c r="I60" s="522">
        <v>100.8</v>
      </c>
      <c r="J60" s="522">
        <v>100.8</v>
      </c>
      <c r="K60" s="522">
        <v>100.7</v>
      </c>
      <c r="L60" s="522">
        <v>100.5</v>
      </c>
      <c r="M60" s="522">
        <v>100.5</v>
      </c>
      <c r="N60" s="522">
        <v>100.4</v>
      </c>
      <c r="O60" s="522">
        <v>100.5</v>
      </c>
      <c r="P60" s="522">
        <v>100.6</v>
      </c>
      <c r="Q60" s="522">
        <v>100.5</v>
      </c>
      <c r="R60" s="522">
        <v>100.8</v>
      </c>
    </row>
    <row r="61" spans="1:18" x14ac:dyDescent="0.25">
      <c r="A61" s="523">
        <v>2005</v>
      </c>
      <c r="B61" s="193">
        <v>107.6</v>
      </c>
      <c r="C61" s="525">
        <v>102.6</v>
      </c>
      <c r="D61" s="525">
        <v>101.7</v>
      </c>
      <c r="E61" s="525">
        <v>101.5</v>
      </c>
      <c r="F61" s="525">
        <v>101.6</v>
      </c>
      <c r="G61" s="525">
        <v>101</v>
      </c>
      <c r="H61" s="525">
        <v>100.9</v>
      </c>
      <c r="I61" s="525">
        <v>100.8</v>
      </c>
      <c r="J61" s="525">
        <v>100.6</v>
      </c>
      <c r="K61" s="525">
        <v>100.6</v>
      </c>
      <c r="L61" s="525">
        <v>100.5</v>
      </c>
      <c r="M61" s="525">
        <v>100.5</v>
      </c>
      <c r="N61" s="525">
        <v>100.5</v>
      </c>
      <c r="O61" s="525">
        <v>100.5</v>
      </c>
      <c r="P61" s="525">
        <v>100.4</v>
      </c>
      <c r="Q61" s="525">
        <v>100.6</v>
      </c>
      <c r="R61" s="525">
        <v>100.6</v>
      </c>
    </row>
    <row r="62" spans="1:18" x14ac:dyDescent="0.25">
      <c r="A62" s="523">
        <v>2006</v>
      </c>
      <c r="B62" s="193">
        <v>110.1</v>
      </c>
      <c r="C62" s="525">
        <v>102.2</v>
      </c>
      <c r="D62" s="525">
        <v>101.8</v>
      </c>
      <c r="E62" s="525">
        <v>103.2</v>
      </c>
      <c r="F62" s="525">
        <v>102.6</v>
      </c>
      <c r="G62" s="525">
        <v>100.7</v>
      </c>
      <c r="H62" s="525">
        <v>100.7</v>
      </c>
      <c r="I62" s="525">
        <v>100.8</v>
      </c>
      <c r="J62" s="525">
        <v>100.6</v>
      </c>
      <c r="K62" s="525">
        <v>100.7</v>
      </c>
      <c r="L62" s="525">
        <v>100.5</v>
      </c>
      <c r="M62" s="525">
        <v>100.9</v>
      </c>
      <c r="N62" s="525">
        <v>101.2</v>
      </c>
      <c r="O62" s="525">
        <v>101.1</v>
      </c>
      <c r="P62" s="525">
        <v>100.9</v>
      </c>
      <c r="Q62" s="525">
        <v>101</v>
      </c>
      <c r="R62" s="525">
        <v>100.7</v>
      </c>
    </row>
    <row r="63" spans="1:18" x14ac:dyDescent="0.25">
      <c r="A63" s="523">
        <v>2007</v>
      </c>
      <c r="B63" s="193">
        <v>107.7</v>
      </c>
      <c r="C63" s="525">
        <v>102</v>
      </c>
      <c r="D63" s="525">
        <v>101.5</v>
      </c>
      <c r="E63" s="525">
        <v>101.8</v>
      </c>
      <c r="F63" s="525">
        <v>102.3</v>
      </c>
      <c r="G63" s="525">
        <v>100.7</v>
      </c>
      <c r="H63" s="525">
        <v>100.6</v>
      </c>
      <c r="I63" s="525">
        <v>100.6</v>
      </c>
      <c r="J63" s="525">
        <v>100.5</v>
      </c>
      <c r="K63" s="525">
        <v>100.5</v>
      </c>
      <c r="L63" s="525">
        <v>100.5</v>
      </c>
      <c r="M63" s="525">
        <v>100.6</v>
      </c>
      <c r="N63" s="525">
        <v>100.5</v>
      </c>
      <c r="O63" s="525">
        <v>100.6</v>
      </c>
      <c r="P63" s="525">
        <v>100.8</v>
      </c>
      <c r="Q63" s="525">
        <v>100.8</v>
      </c>
      <c r="R63" s="525">
        <v>100.7</v>
      </c>
    </row>
    <row r="64" spans="1:18" x14ac:dyDescent="0.25">
      <c r="A64" s="523">
        <v>2008</v>
      </c>
      <c r="B64" s="193">
        <v>110.9</v>
      </c>
      <c r="C64" s="525">
        <v>103</v>
      </c>
      <c r="D64" s="525">
        <v>102.9</v>
      </c>
      <c r="E64" s="525">
        <v>101.9</v>
      </c>
      <c r="F64" s="525">
        <v>102.7</v>
      </c>
      <c r="G64" s="525">
        <v>100.9</v>
      </c>
      <c r="H64" s="525">
        <v>101</v>
      </c>
      <c r="I64" s="525">
        <v>101.1</v>
      </c>
      <c r="J64" s="525">
        <v>101</v>
      </c>
      <c r="K64" s="525">
        <v>101</v>
      </c>
      <c r="L64" s="525">
        <v>100.8</v>
      </c>
      <c r="M64" s="525">
        <v>100.6</v>
      </c>
      <c r="N64" s="525">
        <v>100.6</v>
      </c>
      <c r="O64" s="525">
        <v>100.7</v>
      </c>
      <c r="P64" s="525">
        <v>101</v>
      </c>
      <c r="Q64" s="525">
        <v>100.8</v>
      </c>
      <c r="R64" s="525">
        <v>100.8</v>
      </c>
    </row>
    <row r="65" spans="1:18" x14ac:dyDescent="0.25">
      <c r="A65" s="523">
        <v>2009</v>
      </c>
      <c r="B65" s="193">
        <v>108.9</v>
      </c>
      <c r="C65" s="525">
        <v>103.9</v>
      </c>
      <c r="D65" s="525">
        <v>102.7</v>
      </c>
      <c r="E65" s="525">
        <v>100.9</v>
      </c>
      <c r="F65" s="525">
        <v>101.2</v>
      </c>
      <c r="G65" s="525">
        <v>100.9</v>
      </c>
      <c r="H65" s="525">
        <v>101.4</v>
      </c>
      <c r="I65" s="525">
        <v>101.6</v>
      </c>
      <c r="J65" s="525">
        <v>101.1</v>
      </c>
      <c r="K65" s="525">
        <v>101</v>
      </c>
      <c r="L65" s="525">
        <v>100.6</v>
      </c>
      <c r="M65" s="525">
        <v>100.4</v>
      </c>
      <c r="N65" s="525">
        <v>100.3</v>
      </c>
      <c r="O65" s="525">
        <v>100.3</v>
      </c>
      <c r="P65" s="525">
        <v>100.3</v>
      </c>
      <c r="Q65" s="525">
        <v>100.4</v>
      </c>
      <c r="R65" s="525">
        <v>100.5</v>
      </c>
    </row>
    <row r="66" spans="1:18" x14ac:dyDescent="0.25">
      <c r="A66" s="523">
        <v>2010</v>
      </c>
      <c r="B66" s="193">
        <v>108.3</v>
      </c>
      <c r="C66" s="525">
        <v>103.7</v>
      </c>
      <c r="D66" s="525">
        <v>102</v>
      </c>
      <c r="E66" s="525">
        <v>101.1</v>
      </c>
      <c r="F66" s="525">
        <v>101.3</v>
      </c>
      <c r="G66" s="525">
        <v>101.4</v>
      </c>
      <c r="H66" s="525">
        <v>101.2</v>
      </c>
      <c r="I66" s="525">
        <v>101.1</v>
      </c>
      <c r="J66" s="525">
        <v>100.8</v>
      </c>
      <c r="K66" s="525">
        <v>100.8</v>
      </c>
      <c r="L66" s="525">
        <v>100.4</v>
      </c>
      <c r="M66" s="525">
        <v>100.4</v>
      </c>
      <c r="N66" s="525">
        <v>100.4</v>
      </c>
      <c r="O66" s="525">
        <v>100.4</v>
      </c>
      <c r="P66" s="525">
        <v>100.5</v>
      </c>
      <c r="Q66" s="525">
        <v>100.4</v>
      </c>
      <c r="R66" s="525">
        <v>100.4</v>
      </c>
    </row>
    <row r="67" spans="1:18" x14ac:dyDescent="0.25">
      <c r="A67" s="523">
        <v>2011</v>
      </c>
      <c r="B67" s="193">
        <v>108.4</v>
      </c>
      <c r="C67" s="525">
        <v>102.7</v>
      </c>
      <c r="D67" s="525">
        <v>102</v>
      </c>
      <c r="E67" s="525">
        <v>101.5</v>
      </c>
      <c r="F67" s="525">
        <v>102</v>
      </c>
      <c r="G67" s="525">
        <v>101.2</v>
      </c>
      <c r="H67" s="525">
        <v>100.9</v>
      </c>
      <c r="I67" s="525">
        <v>100.7</v>
      </c>
      <c r="J67" s="525">
        <v>100.7</v>
      </c>
      <c r="K67" s="525">
        <v>100.7</v>
      </c>
      <c r="L67" s="525">
        <v>100.6</v>
      </c>
      <c r="M67" s="525">
        <v>100.5</v>
      </c>
      <c r="N67" s="525">
        <v>100.4</v>
      </c>
      <c r="O67" s="525">
        <v>100.6</v>
      </c>
      <c r="P67" s="525">
        <v>100.5</v>
      </c>
      <c r="Q67" s="525">
        <v>100.7</v>
      </c>
      <c r="R67" s="525">
        <v>100.7</v>
      </c>
    </row>
    <row r="68" spans="1:18" x14ac:dyDescent="0.25">
      <c r="A68" s="523">
        <v>2012</v>
      </c>
      <c r="B68" s="193">
        <v>112.1</v>
      </c>
      <c r="C68" s="525">
        <v>103</v>
      </c>
      <c r="D68" s="525">
        <v>102</v>
      </c>
      <c r="E68" s="525">
        <v>104.4</v>
      </c>
      <c r="F68" s="525">
        <v>102.2</v>
      </c>
      <c r="G68" s="525">
        <v>101</v>
      </c>
      <c r="H68" s="525">
        <v>101</v>
      </c>
      <c r="I68" s="525">
        <v>101</v>
      </c>
      <c r="J68" s="525">
        <v>100.7</v>
      </c>
      <c r="K68" s="525">
        <v>100.6</v>
      </c>
      <c r="L68" s="525">
        <v>100.6</v>
      </c>
      <c r="M68" s="525">
        <v>102.2</v>
      </c>
      <c r="N68" s="525">
        <v>101.2</v>
      </c>
      <c r="O68" s="525">
        <v>101</v>
      </c>
      <c r="P68" s="525">
        <v>100.8</v>
      </c>
      <c r="Q68" s="525">
        <v>100.6</v>
      </c>
      <c r="R68" s="525">
        <v>100.8</v>
      </c>
    </row>
    <row r="69" spans="1:18" x14ac:dyDescent="0.25">
      <c r="A69" s="523">
        <v>2013</v>
      </c>
      <c r="B69" s="193">
        <v>114.6</v>
      </c>
      <c r="C69" s="525">
        <v>108.6</v>
      </c>
      <c r="D69" s="525">
        <v>102.5</v>
      </c>
      <c r="E69" s="525">
        <v>101.5</v>
      </c>
      <c r="F69" s="525">
        <v>101.5</v>
      </c>
      <c r="G69" s="525">
        <v>104.9</v>
      </c>
      <c r="H69" s="525">
        <v>102</v>
      </c>
      <c r="I69" s="525">
        <v>101.4</v>
      </c>
      <c r="J69" s="525">
        <v>101</v>
      </c>
      <c r="K69" s="525">
        <v>100.8</v>
      </c>
      <c r="L69" s="525">
        <v>100.8</v>
      </c>
      <c r="M69" s="525">
        <v>100.5</v>
      </c>
      <c r="N69" s="525">
        <v>100.5</v>
      </c>
      <c r="O69" s="525">
        <v>100.5</v>
      </c>
      <c r="P69" s="525">
        <v>100.6</v>
      </c>
      <c r="Q69" s="525">
        <v>100.5</v>
      </c>
      <c r="R69" s="525">
        <v>100.4</v>
      </c>
    </row>
    <row r="70" spans="1:18" x14ac:dyDescent="0.25">
      <c r="A70" s="523">
        <v>2014</v>
      </c>
      <c r="B70" s="193">
        <v>113.7</v>
      </c>
      <c r="C70" s="525">
        <v>106</v>
      </c>
      <c r="D70" s="525">
        <v>103.3</v>
      </c>
      <c r="E70" s="525">
        <v>102.3</v>
      </c>
      <c r="F70" s="525">
        <v>101.6</v>
      </c>
      <c r="G70" s="525">
        <v>101.6</v>
      </c>
      <c r="H70" s="525">
        <v>102</v>
      </c>
      <c r="I70" s="525">
        <v>102.3</v>
      </c>
      <c r="J70" s="525">
        <v>101.2</v>
      </c>
      <c r="K70" s="525">
        <v>101.2</v>
      </c>
      <c r="L70" s="525">
        <v>100.8</v>
      </c>
      <c r="M70" s="525">
        <v>100.6</v>
      </c>
      <c r="N70" s="525">
        <v>101.1</v>
      </c>
      <c r="O70" s="525">
        <v>100.6</v>
      </c>
      <c r="P70" s="525">
        <v>100.5</v>
      </c>
      <c r="Q70" s="525">
        <v>100.5</v>
      </c>
      <c r="R70" s="525">
        <v>100.7</v>
      </c>
    </row>
    <row r="71" spans="1:18" x14ac:dyDescent="0.25">
      <c r="A71" s="523">
        <v>2015</v>
      </c>
      <c r="B71" s="193">
        <v>110.7</v>
      </c>
      <c r="C71" s="525">
        <v>105</v>
      </c>
      <c r="D71" s="525">
        <v>102.5</v>
      </c>
      <c r="E71" s="525">
        <v>101.5</v>
      </c>
      <c r="F71" s="525">
        <v>101.4</v>
      </c>
      <c r="G71" s="525">
        <v>101.9</v>
      </c>
      <c r="H71" s="525">
        <v>101.3</v>
      </c>
      <c r="I71" s="525">
        <v>101.7</v>
      </c>
      <c r="J71" s="525">
        <v>101.2</v>
      </c>
      <c r="K71" s="525">
        <v>100.6</v>
      </c>
      <c r="L71" s="525">
        <v>100.7</v>
      </c>
      <c r="M71" s="525">
        <v>100.5</v>
      </c>
      <c r="N71" s="525">
        <v>100.4</v>
      </c>
      <c r="O71" s="525">
        <v>100.6</v>
      </c>
      <c r="P71" s="525">
        <v>100.5</v>
      </c>
      <c r="Q71" s="525">
        <v>100.5</v>
      </c>
      <c r="R71" s="525">
        <v>100.4</v>
      </c>
    </row>
    <row r="72" spans="1:18" x14ac:dyDescent="0.25">
      <c r="A72" s="523">
        <v>2016</v>
      </c>
      <c r="B72" s="193">
        <v>106.4</v>
      </c>
      <c r="C72" s="525">
        <v>102.1</v>
      </c>
      <c r="D72" s="525">
        <v>101.8</v>
      </c>
      <c r="E72" s="525">
        <v>101.4</v>
      </c>
      <c r="F72" s="525">
        <v>101</v>
      </c>
      <c r="G72" s="525">
        <v>100.5</v>
      </c>
      <c r="H72" s="525">
        <v>100.7</v>
      </c>
      <c r="I72" s="525">
        <v>100.9</v>
      </c>
      <c r="J72" s="525">
        <v>100.8</v>
      </c>
      <c r="K72" s="525">
        <v>100.4</v>
      </c>
      <c r="L72" s="525">
        <v>100.6</v>
      </c>
      <c r="M72" s="525">
        <v>100.5</v>
      </c>
      <c r="N72" s="525">
        <v>100.4</v>
      </c>
      <c r="O72" s="525">
        <v>100.4</v>
      </c>
      <c r="P72" s="525">
        <v>100.4</v>
      </c>
      <c r="Q72" s="525">
        <v>100.3</v>
      </c>
      <c r="R72" s="525">
        <v>100.3</v>
      </c>
    </row>
    <row r="73" spans="1:18" ht="15" customHeight="1" x14ac:dyDescent="0.25">
      <c r="A73" s="523">
        <v>2017</v>
      </c>
      <c r="B73" s="193">
        <v>102.9</v>
      </c>
      <c r="C73" s="525">
        <v>101.4</v>
      </c>
      <c r="D73" s="525">
        <v>100.8</v>
      </c>
      <c r="E73" s="525">
        <v>100.3</v>
      </c>
      <c r="F73" s="525">
        <v>100.3</v>
      </c>
      <c r="G73" s="525">
        <v>100.5</v>
      </c>
      <c r="H73" s="525">
        <v>100.3</v>
      </c>
      <c r="I73" s="525">
        <v>100.6</v>
      </c>
      <c r="J73" s="525">
        <v>100.3</v>
      </c>
      <c r="K73" s="525">
        <v>100.4</v>
      </c>
      <c r="L73" s="525">
        <v>100.1</v>
      </c>
      <c r="M73" s="525">
        <v>100.1</v>
      </c>
      <c r="N73" s="525">
        <v>100.1</v>
      </c>
      <c r="O73" s="525">
        <v>100.1</v>
      </c>
      <c r="P73" s="525">
        <v>100.1</v>
      </c>
      <c r="Q73" s="525">
        <v>100.2</v>
      </c>
      <c r="R73" s="525">
        <v>100</v>
      </c>
    </row>
    <row r="74" spans="1:18" ht="15" customHeight="1" x14ac:dyDescent="0.25">
      <c r="A74" s="523">
        <v>2018</v>
      </c>
      <c r="B74" s="522">
        <v>101.3</v>
      </c>
      <c r="C74" s="522">
        <v>100.4</v>
      </c>
      <c r="D74" s="522">
        <v>100.4</v>
      </c>
      <c r="E74" s="522">
        <v>100.2</v>
      </c>
      <c r="F74" s="522">
        <v>100.4</v>
      </c>
      <c r="G74" s="522">
        <v>100.1</v>
      </c>
      <c r="H74" s="522">
        <v>100.2</v>
      </c>
      <c r="I74" s="522">
        <v>100.1</v>
      </c>
      <c r="J74" s="522">
        <v>100.2</v>
      </c>
      <c r="K74" s="522">
        <v>100.1</v>
      </c>
      <c r="L74" s="522">
        <v>100.1</v>
      </c>
      <c r="M74" s="525">
        <v>100</v>
      </c>
      <c r="N74" s="522">
        <v>100.1</v>
      </c>
      <c r="O74" s="522">
        <v>100.1</v>
      </c>
      <c r="P74" s="522">
        <v>100.1</v>
      </c>
      <c r="Q74" s="522">
        <v>100.1</v>
      </c>
      <c r="R74" s="522">
        <v>100.2</v>
      </c>
    </row>
    <row r="75" spans="1:18" x14ac:dyDescent="0.25">
      <c r="A75" s="523">
        <v>2019</v>
      </c>
      <c r="B75" s="177">
        <v>101.2</v>
      </c>
      <c r="C75" s="194">
        <v>100.9</v>
      </c>
      <c r="D75" s="194">
        <v>100.4</v>
      </c>
      <c r="E75" s="194">
        <v>99.9</v>
      </c>
      <c r="F75" s="194">
        <v>100.1</v>
      </c>
      <c r="G75" s="194">
        <v>100.6</v>
      </c>
      <c r="H75" s="194">
        <v>100</v>
      </c>
      <c r="I75" s="194">
        <v>100.2</v>
      </c>
      <c r="J75" s="194">
        <v>100.2</v>
      </c>
      <c r="K75" s="194">
        <v>100.1</v>
      </c>
      <c r="L75" s="194">
        <v>100.1</v>
      </c>
      <c r="M75" s="194">
        <v>100</v>
      </c>
      <c r="N75" s="194">
        <v>100</v>
      </c>
      <c r="O75" s="194">
        <v>100</v>
      </c>
      <c r="P75" s="194">
        <v>99.9</v>
      </c>
      <c r="Q75" s="194">
        <v>100</v>
      </c>
      <c r="R75" s="194">
        <v>100.1</v>
      </c>
    </row>
    <row r="76" spans="1:18" x14ac:dyDescent="0.25">
      <c r="A76" s="523">
        <v>2020</v>
      </c>
      <c r="B76" s="177">
        <v>102.8</v>
      </c>
      <c r="C76" s="194">
        <v>101.4</v>
      </c>
      <c r="D76" s="194">
        <v>100.9</v>
      </c>
      <c r="E76" s="194">
        <v>100.2</v>
      </c>
      <c r="F76" s="194">
        <v>100.2</v>
      </c>
      <c r="G76" s="194">
        <v>100.5</v>
      </c>
      <c r="H76" s="194">
        <v>100.5</v>
      </c>
      <c r="I76" s="194">
        <v>100.5</v>
      </c>
      <c r="J76" s="194">
        <v>100.4</v>
      </c>
      <c r="K76" s="194">
        <v>100.3</v>
      </c>
      <c r="L76" s="194">
        <v>100.2</v>
      </c>
      <c r="M76" s="194">
        <v>100.1</v>
      </c>
      <c r="N76" s="188">
        <v>100.1</v>
      </c>
      <c r="O76" s="525">
        <v>100.1</v>
      </c>
      <c r="P76" s="194">
        <v>100</v>
      </c>
      <c r="Q76" s="194">
        <v>100</v>
      </c>
      <c r="R76" s="194">
        <v>100.2</v>
      </c>
    </row>
    <row r="77" spans="1:18" ht="15" customHeight="1" x14ac:dyDescent="0.25">
      <c r="A77" s="573" t="s">
        <v>132</v>
      </c>
      <c r="B77" s="573"/>
      <c r="C77" s="573"/>
      <c r="D77" s="573"/>
      <c r="E77" s="573"/>
      <c r="F77" s="529"/>
      <c r="G77" s="529"/>
      <c r="H77" s="529"/>
      <c r="I77" s="529"/>
      <c r="J77" s="529"/>
      <c r="K77" s="529"/>
      <c r="L77" s="529"/>
      <c r="M77" s="529"/>
      <c r="N77" s="529"/>
      <c r="O77" s="529"/>
      <c r="P77" s="529"/>
      <c r="Q77" s="529"/>
      <c r="R77" s="529"/>
    </row>
    <row r="78" spans="1:18" x14ac:dyDescent="0.25">
      <c r="A78" s="320" t="s">
        <v>406</v>
      </c>
      <c r="B78" s="321"/>
      <c r="C78" s="321"/>
      <c r="D78" s="322"/>
      <c r="E78" s="322"/>
      <c r="F78" s="322"/>
      <c r="G78" s="322"/>
      <c r="H78" s="322"/>
      <c r="I78" s="529"/>
      <c r="J78" s="529"/>
      <c r="K78" s="529"/>
      <c r="L78" s="529"/>
      <c r="M78" s="529"/>
      <c r="N78" s="529"/>
      <c r="O78" s="529"/>
      <c r="P78" s="529"/>
      <c r="Q78" s="529"/>
      <c r="R78" s="529"/>
    </row>
    <row r="79" spans="1:18" x14ac:dyDescent="0.25">
      <c r="A79" s="523">
        <v>1999</v>
      </c>
      <c r="B79" s="525">
        <v>139.19999999999999</v>
      </c>
      <c r="C79" s="525">
        <v>114</v>
      </c>
      <c r="D79" s="525">
        <v>108.6</v>
      </c>
      <c r="E79" s="525">
        <v>107.2</v>
      </c>
      <c r="F79" s="525">
        <v>104.9</v>
      </c>
      <c r="G79" s="525">
        <v>106.2</v>
      </c>
      <c r="H79" s="525">
        <v>104</v>
      </c>
      <c r="I79" s="525">
        <v>103.2</v>
      </c>
      <c r="J79" s="525">
        <v>104</v>
      </c>
      <c r="K79" s="525">
        <v>102.7</v>
      </c>
      <c r="L79" s="525">
        <v>101.6</v>
      </c>
      <c r="M79" s="525">
        <v>101.9</v>
      </c>
      <c r="N79" s="525">
        <v>102.4</v>
      </c>
      <c r="O79" s="525">
        <v>102.7</v>
      </c>
      <c r="P79" s="525">
        <v>102.2</v>
      </c>
      <c r="Q79" s="525">
        <v>101.5</v>
      </c>
      <c r="R79" s="525">
        <v>101.1</v>
      </c>
    </row>
    <row r="80" spans="1:18" x14ac:dyDescent="0.25">
      <c r="A80" s="523">
        <v>2000</v>
      </c>
      <c r="B80" s="525">
        <v>118.5</v>
      </c>
      <c r="C80" s="525">
        <v>105</v>
      </c>
      <c r="D80" s="525">
        <v>103.5</v>
      </c>
      <c r="E80" s="525">
        <v>104.3</v>
      </c>
      <c r="F80" s="525">
        <v>104.6</v>
      </c>
      <c r="G80" s="525">
        <v>102.2</v>
      </c>
      <c r="H80" s="525">
        <v>101.3</v>
      </c>
      <c r="I80" s="525">
        <v>101.4</v>
      </c>
      <c r="J80" s="525">
        <v>101.5</v>
      </c>
      <c r="K80" s="525">
        <v>101.1</v>
      </c>
      <c r="L80" s="525">
        <v>100.8</v>
      </c>
      <c r="M80" s="525">
        <v>100.8</v>
      </c>
      <c r="N80" s="525">
        <v>101.4</v>
      </c>
      <c r="O80" s="525">
        <v>102.1</v>
      </c>
      <c r="P80" s="525">
        <v>101.9</v>
      </c>
      <c r="Q80" s="525">
        <v>101.5</v>
      </c>
      <c r="R80" s="525">
        <v>101.2</v>
      </c>
    </row>
    <row r="81" spans="1:18" x14ac:dyDescent="0.25">
      <c r="A81" s="523">
        <v>2001</v>
      </c>
      <c r="B81" s="525">
        <v>112.7</v>
      </c>
      <c r="C81" s="525">
        <v>104</v>
      </c>
      <c r="D81" s="525">
        <v>102.4</v>
      </c>
      <c r="E81" s="525">
        <v>102.5</v>
      </c>
      <c r="F81" s="525">
        <v>103.3</v>
      </c>
      <c r="G81" s="525">
        <v>101.4</v>
      </c>
      <c r="H81" s="525">
        <v>101.3</v>
      </c>
      <c r="I81" s="525">
        <v>101.3</v>
      </c>
      <c r="J81" s="525">
        <v>100.9</v>
      </c>
      <c r="K81" s="525">
        <v>100.9</v>
      </c>
      <c r="L81" s="525">
        <v>100.6</v>
      </c>
      <c r="M81" s="525">
        <v>100.5</v>
      </c>
      <c r="N81" s="525">
        <v>100.8</v>
      </c>
      <c r="O81" s="525">
        <v>101.2</v>
      </c>
      <c r="P81" s="525">
        <v>101.3</v>
      </c>
      <c r="Q81" s="525">
        <v>101.1</v>
      </c>
      <c r="R81" s="525">
        <v>100.9</v>
      </c>
    </row>
    <row r="82" spans="1:18" x14ac:dyDescent="0.25">
      <c r="A82" s="523">
        <v>2002</v>
      </c>
      <c r="B82" s="525">
        <v>110.9</v>
      </c>
      <c r="C82" s="525">
        <v>102.7</v>
      </c>
      <c r="D82" s="525">
        <v>103.1</v>
      </c>
      <c r="E82" s="525">
        <v>102.1</v>
      </c>
      <c r="F82" s="525">
        <v>102.5</v>
      </c>
      <c r="G82" s="525">
        <v>101.2</v>
      </c>
      <c r="H82" s="525">
        <v>100.8</v>
      </c>
      <c r="I82" s="525">
        <v>100.7</v>
      </c>
      <c r="J82" s="525">
        <v>100.8</v>
      </c>
      <c r="K82" s="525">
        <v>101.2</v>
      </c>
      <c r="L82" s="525">
        <v>101.1</v>
      </c>
      <c r="M82" s="525">
        <v>100.6</v>
      </c>
      <c r="N82" s="525">
        <v>100.7</v>
      </c>
      <c r="O82" s="525">
        <v>100.9</v>
      </c>
      <c r="P82" s="525">
        <v>100.9</v>
      </c>
      <c r="Q82" s="525">
        <v>100.9</v>
      </c>
      <c r="R82" s="525">
        <v>100.7</v>
      </c>
    </row>
    <row r="83" spans="1:18" x14ac:dyDescent="0.25">
      <c r="A83" s="523">
        <v>2003</v>
      </c>
      <c r="B83" s="525">
        <v>109.2</v>
      </c>
      <c r="C83" s="525">
        <v>102.8</v>
      </c>
      <c r="D83" s="525">
        <v>101.8</v>
      </c>
      <c r="E83" s="525">
        <v>101.9</v>
      </c>
      <c r="F83" s="525">
        <v>102.4</v>
      </c>
      <c r="G83" s="525">
        <v>101.1</v>
      </c>
      <c r="H83" s="525">
        <v>100.9</v>
      </c>
      <c r="I83" s="525">
        <v>100.8</v>
      </c>
      <c r="J83" s="525">
        <v>100.6</v>
      </c>
      <c r="K83" s="525">
        <v>100.6</v>
      </c>
      <c r="L83" s="525">
        <v>100.5</v>
      </c>
      <c r="M83" s="525">
        <v>100.5</v>
      </c>
      <c r="N83" s="525">
        <v>100.6</v>
      </c>
      <c r="O83" s="525">
        <v>100.9</v>
      </c>
      <c r="P83" s="525">
        <v>101</v>
      </c>
      <c r="Q83" s="525">
        <v>100.8</v>
      </c>
      <c r="R83" s="525">
        <v>100.6</v>
      </c>
    </row>
    <row r="84" spans="1:18" x14ac:dyDescent="0.25">
      <c r="A84" s="523">
        <v>2004</v>
      </c>
      <c r="B84" s="525">
        <v>107.4</v>
      </c>
      <c r="C84" s="525">
        <v>101.4</v>
      </c>
      <c r="D84" s="525">
        <v>102</v>
      </c>
      <c r="E84" s="525">
        <v>102</v>
      </c>
      <c r="F84" s="525">
        <v>101.8</v>
      </c>
      <c r="G84" s="525">
        <v>100.5</v>
      </c>
      <c r="H84" s="525">
        <v>100.4</v>
      </c>
      <c r="I84" s="525">
        <v>100.4</v>
      </c>
      <c r="J84" s="525">
        <v>100.6</v>
      </c>
      <c r="K84" s="525">
        <v>100.8</v>
      </c>
      <c r="L84" s="525">
        <v>100.7</v>
      </c>
      <c r="M84" s="525">
        <v>100.6</v>
      </c>
      <c r="N84" s="525">
        <v>100.5</v>
      </c>
      <c r="O84" s="525">
        <v>100.9</v>
      </c>
      <c r="P84" s="525">
        <v>100.7</v>
      </c>
      <c r="Q84" s="525">
        <v>100.7</v>
      </c>
      <c r="R84" s="525">
        <v>100.4</v>
      </c>
    </row>
    <row r="85" spans="1:18" x14ac:dyDescent="0.25">
      <c r="A85" s="523">
        <v>2005</v>
      </c>
      <c r="B85" s="525">
        <v>106.4</v>
      </c>
      <c r="C85" s="525">
        <v>101.1</v>
      </c>
      <c r="D85" s="525">
        <v>101.3</v>
      </c>
      <c r="E85" s="525">
        <v>102.1</v>
      </c>
      <c r="F85" s="525">
        <v>101.8</v>
      </c>
      <c r="G85" s="525">
        <v>100.4</v>
      </c>
      <c r="H85" s="525">
        <v>100.4</v>
      </c>
      <c r="I85" s="525">
        <v>100.4</v>
      </c>
      <c r="J85" s="525">
        <v>100.5</v>
      </c>
      <c r="K85" s="525">
        <v>100.4</v>
      </c>
      <c r="L85" s="525">
        <v>100.3</v>
      </c>
      <c r="M85" s="525">
        <v>100.4</v>
      </c>
      <c r="N85" s="525">
        <v>100.5</v>
      </c>
      <c r="O85" s="525">
        <v>101.1</v>
      </c>
      <c r="P85" s="525">
        <v>100.7</v>
      </c>
      <c r="Q85" s="525">
        <v>100.6</v>
      </c>
      <c r="R85" s="525">
        <v>100.5</v>
      </c>
    </row>
    <row r="86" spans="1:18" x14ac:dyDescent="0.25">
      <c r="A86" s="523">
        <v>2006</v>
      </c>
      <c r="B86" s="525">
        <v>106</v>
      </c>
      <c r="C86" s="525">
        <v>101.3</v>
      </c>
      <c r="D86" s="525">
        <v>101</v>
      </c>
      <c r="E86" s="525">
        <v>101.9</v>
      </c>
      <c r="F86" s="525">
        <v>101.6</v>
      </c>
      <c r="G86" s="525">
        <v>100.4</v>
      </c>
      <c r="H86" s="525">
        <v>100.5</v>
      </c>
      <c r="I86" s="525">
        <v>100.4</v>
      </c>
      <c r="J86" s="525">
        <v>100.3</v>
      </c>
      <c r="K86" s="525">
        <v>100.4</v>
      </c>
      <c r="L86" s="525">
        <v>100.3</v>
      </c>
      <c r="M86" s="525">
        <v>100.4</v>
      </c>
      <c r="N86" s="525">
        <v>100.8</v>
      </c>
      <c r="O86" s="525">
        <v>100.8</v>
      </c>
      <c r="P86" s="525">
        <v>100.6</v>
      </c>
      <c r="Q86" s="525">
        <v>100.6</v>
      </c>
      <c r="R86" s="525">
        <v>100.5</v>
      </c>
    </row>
    <row r="87" spans="1:18" x14ac:dyDescent="0.25">
      <c r="A87" s="523">
        <v>2007</v>
      </c>
      <c r="B87" s="525">
        <v>106.5</v>
      </c>
      <c r="C87" s="525">
        <v>101.1</v>
      </c>
      <c r="D87" s="525">
        <v>101.1</v>
      </c>
      <c r="E87" s="525">
        <v>101.8</v>
      </c>
      <c r="F87" s="525">
        <v>102.5</v>
      </c>
      <c r="G87" s="525">
        <v>100.4</v>
      </c>
      <c r="H87" s="525">
        <v>100.3</v>
      </c>
      <c r="I87" s="525">
        <v>100.4</v>
      </c>
      <c r="J87" s="525">
        <v>100.4</v>
      </c>
      <c r="K87" s="525">
        <v>100.4</v>
      </c>
      <c r="L87" s="525">
        <v>100.3</v>
      </c>
      <c r="M87" s="525">
        <v>100.4</v>
      </c>
      <c r="N87" s="525">
        <v>100.6</v>
      </c>
      <c r="O87" s="525">
        <v>100.8</v>
      </c>
      <c r="P87" s="525">
        <v>100.9</v>
      </c>
      <c r="Q87" s="525">
        <v>100.9</v>
      </c>
      <c r="R87" s="525">
        <v>100.7</v>
      </c>
    </row>
    <row r="88" spans="1:18" x14ac:dyDescent="0.25">
      <c r="A88" s="523">
        <v>2008</v>
      </c>
      <c r="B88" s="525">
        <v>108</v>
      </c>
      <c r="C88" s="525">
        <v>102</v>
      </c>
      <c r="D88" s="525">
        <v>102.4</v>
      </c>
      <c r="E88" s="525">
        <v>101.9</v>
      </c>
      <c r="F88" s="525">
        <v>101.4</v>
      </c>
      <c r="G88" s="525">
        <v>100.6</v>
      </c>
      <c r="H88" s="525">
        <v>100.6</v>
      </c>
      <c r="I88" s="525">
        <v>100.7</v>
      </c>
      <c r="J88" s="525">
        <v>100.9</v>
      </c>
      <c r="K88" s="525">
        <v>100.8</v>
      </c>
      <c r="L88" s="525">
        <v>100.7</v>
      </c>
      <c r="M88" s="525">
        <v>100.7</v>
      </c>
      <c r="N88" s="525">
        <v>100.6</v>
      </c>
      <c r="O88" s="525">
        <v>100.7</v>
      </c>
      <c r="P88" s="525">
        <v>100.8</v>
      </c>
      <c r="Q88" s="525">
        <v>100.5</v>
      </c>
      <c r="R88" s="525">
        <v>100.1</v>
      </c>
    </row>
    <row r="89" spans="1:18" x14ac:dyDescent="0.25">
      <c r="A89" s="523">
        <v>2009</v>
      </c>
      <c r="B89" s="525">
        <v>109.7</v>
      </c>
      <c r="C89" s="525">
        <v>103.8</v>
      </c>
      <c r="D89" s="525">
        <v>102.4</v>
      </c>
      <c r="E89" s="525">
        <v>101.9</v>
      </c>
      <c r="F89" s="525">
        <v>101.2</v>
      </c>
      <c r="G89" s="525">
        <v>100.7</v>
      </c>
      <c r="H89" s="525">
        <v>101.6</v>
      </c>
      <c r="I89" s="525">
        <v>101.4</v>
      </c>
      <c r="J89" s="525">
        <v>101</v>
      </c>
      <c r="K89" s="525">
        <v>100.7</v>
      </c>
      <c r="L89" s="525">
        <v>100.8</v>
      </c>
      <c r="M89" s="525">
        <v>100.6</v>
      </c>
      <c r="N89" s="525">
        <v>100.6</v>
      </c>
      <c r="O89" s="525">
        <v>100.7</v>
      </c>
      <c r="P89" s="525">
        <v>100.6</v>
      </c>
      <c r="Q89" s="525">
        <v>100.4</v>
      </c>
      <c r="R89" s="525">
        <v>100.2</v>
      </c>
    </row>
    <row r="90" spans="1:18" x14ac:dyDescent="0.25">
      <c r="A90" s="523">
        <v>2010</v>
      </c>
      <c r="B90" s="525">
        <v>105</v>
      </c>
      <c r="C90" s="525">
        <v>100.9</v>
      </c>
      <c r="D90" s="525">
        <v>101</v>
      </c>
      <c r="E90" s="525">
        <v>101.2</v>
      </c>
      <c r="F90" s="525">
        <v>101.8</v>
      </c>
      <c r="G90" s="525">
        <v>100.2</v>
      </c>
      <c r="H90" s="525">
        <v>100.3</v>
      </c>
      <c r="I90" s="525">
        <v>100.4</v>
      </c>
      <c r="J90" s="525">
        <v>100.3</v>
      </c>
      <c r="K90" s="525">
        <v>100.4</v>
      </c>
      <c r="L90" s="525">
        <v>100.2</v>
      </c>
      <c r="M90" s="525">
        <v>100.3</v>
      </c>
      <c r="N90" s="525">
        <v>100.4</v>
      </c>
      <c r="O90" s="525">
        <v>100.6</v>
      </c>
      <c r="P90" s="525">
        <v>100.6</v>
      </c>
      <c r="Q90" s="525">
        <v>100.7</v>
      </c>
      <c r="R90" s="525">
        <v>100.5</v>
      </c>
    </row>
    <row r="91" spans="1:18" x14ac:dyDescent="0.25">
      <c r="A91" s="523">
        <v>2011</v>
      </c>
      <c r="B91" s="525">
        <v>106.7</v>
      </c>
      <c r="C91" s="525">
        <v>101.7</v>
      </c>
      <c r="D91" s="525">
        <v>101.7</v>
      </c>
      <c r="E91" s="525">
        <v>101.5</v>
      </c>
      <c r="F91" s="525">
        <v>101.6</v>
      </c>
      <c r="G91" s="525">
        <v>100.9</v>
      </c>
      <c r="H91" s="525">
        <v>100.3</v>
      </c>
      <c r="I91" s="525">
        <v>100.5</v>
      </c>
      <c r="J91" s="525">
        <v>100.5</v>
      </c>
      <c r="K91" s="525">
        <v>100.8</v>
      </c>
      <c r="L91" s="525">
        <v>100.4</v>
      </c>
      <c r="M91" s="525">
        <v>100.3</v>
      </c>
      <c r="N91" s="525">
        <v>100.5</v>
      </c>
      <c r="O91" s="525">
        <v>100.7</v>
      </c>
      <c r="P91" s="525">
        <v>100.7</v>
      </c>
      <c r="Q91" s="525">
        <v>100.6</v>
      </c>
      <c r="R91" s="525">
        <v>100.3</v>
      </c>
    </row>
    <row r="92" spans="1:18" x14ac:dyDescent="0.25">
      <c r="A92" s="523">
        <v>2012</v>
      </c>
      <c r="B92" s="525">
        <v>105.2</v>
      </c>
      <c r="C92" s="525">
        <v>101.2</v>
      </c>
      <c r="D92" s="525">
        <v>101</v>
      </c>
      <c r="E92" s="525">
        <v>101.4</v>
      </c>
      <c r="F92" s="525">
        <v>101.4</v>
      </c>
      <c r="G92" s="525">
        <v>100.4</v>
      </c>
      <c r="H92" s="525">
        <v>100.3</v>
      </c>
      <c r="I92" s="525">
        <v>100.5</v>
      </c>
      <c r="J92" s="525">
        <v>100.4</v>
      </c>
      <c r="K92" s="525">
        <v>100.4</v>
      </c>
      <c r="L92" s="525">
        <v>100.2</v>
      </c>
      <c r="M92" s="525">
        <v>100.3</v>
      </c>
      <c r="N92" s="525">
        <v>100.4</v>
      </c>
      <c r="O92" s="525">
        <v>100.7</v>
      </c>
      <c r="P92" s="525">
        <v>100.7</v>
      </c>
      <c r="Q92" s="525">
        <v>100.4</v>
      </c>
      <c r="R92" s="525">
        <v>100.3</v>
      </c>
    </row>
    <row r="93" spans="1:18" x14ac:dyDescent="0.25">
      <c r="A93" s="523">
        <v>2013</v>
      </c>
      <c r="B93" s="525">
        <v>104.5</v>
      </c>
      <c r="C93" s="525">
        <v>101.3</v>
      </c>
      <c r="D93" s="525">
        <v>100.8</v>
      </c>
      <c r="E93" s="525">
        <v>101.2</v>
      </c>
      <c r="F93" s="525">
        <v>101.1</v>
      </c>
      <c r="G93" s="525">
        <v>100.4</v>
      </c>
      <c r="H93" s="525">
        <v>100.4</v>
      </c>
      <c r="I93" s="525">
        <v>100.4</v>
      </c>
      <c r="J93" s="525">
        <v>100.4</v>
      </c>
      <c r="K93" s="525">
        <v>100.3</v>
      </c>
      <c r="L93" s="525">
        <v>100.2</v>
      </c>
      <c r="M93" s="525">
        <v>100.1</v>
      </c>
      <c r="N93" s="525">
        <v>100.5</v>
      </c>
      <c r="O93" s="525">
        <v>100.5</v>
      </c>
      <c r="P93" s="525">
        <v>100.5</v>
      </c>
      <c r="Q93" s="525">
        <v>100.4</v>
      </c>
      <c r="R93" s="525">
        <v>100.2</v>
      </c>
    </row>
    <row r="94" spans="1:18" x14ac:dyDescent="0.25">
      <c r="A94" s="523">
        <v>2014</v>
      </c>
      <c r="B94" s="525">
        <v>108.1</v>
      </c>
      <c r="C94" s="525">
        <v>101.4</v>
      </c>
      <c r="D94" s="525">
        <v>101.5</v>
      </c>
      <c r="E94" s="525">
        <v>101.4</v>
      </c>
      <c r="F94" s="525">
        <v>103.6</v>
      </c>
      <c r="G94" s="525">
        <v>100.3</v>
      </c>
      <c r="H94" s="525">
        <v>100.4</v>
      </c>
      <c r="I94" s="525">
        <v>100.7</v>
      </c>
      <c r="J94" s="525">
        <v>100.6</v>
      </c>
      <c r="K94" s="525">
        <v>100.5</v>
      </c>
      <c r="L94" s="525">
        <v>100.4</v>
      </c>
      <c r="M94" s="525">
        <v>100.4</v>
      </c>
      <c r="N94" s="525">
        <v>100.5</v>
      </c>
      <c r="O94" s="525">
        <v>100.6</v>
      </c>
      <c r="P94" s="525">
        <v>100.6</v>
      </c>
      <c r="Q94" s="525">
        <v>100.6</v>
      </c>
      <c r="R94" s="525">
        <v>102.3</v>
      </c>
    </row>
    <row r="95" spans="1:18" x14ac:dyDescent="0.25">
      <c r="A95" s="523">
        <v>2015</v>
      </c>
      <c r="B95" s="525">
        <v>113.7</v>
      </c>
      <c r="C95" s="525">
        <v>106.8</v>
      </c>
      <c r="D95" s="525">
        <v>101.8</v>
      </c>
      <c r="E95" s="525">
        <v>102.3</v>
      </c>
      <c r="F95" s="525">
        <v>102.2</v>
      </c>
      <c r="G95" s="525">
        <v>103.2</v>
      </c>
      <c r="H95" s="525">
        <v>102.1</v>
      </c>
      <c r="I95" s="525">
        <v>101.4</v>
      </c>
      <c r="J95" s="525">
        <v>100.9</v>
      </c>
      <c r="K95" s="525">
        <v>100.5</v>
      </c>
      <c r="L95" s="525">
        <v>100.3</v>
      </c>
      <c r="M95" s="525">
        <v>100.5</v>
      </c>
      <c r="N95" s="525">
        <v>100.8</v>
      </c>
      <c r="O95" s="525">
        <v>101.1</v>
      </c>
      <c r="P95" s="525">
        <v>101</v>
      </c>
      <c r="Q95" s="525">
        <v>100.7</v>
      </c>
      <c r="R95" s="525">
        <v>100.4</v>
      </c>
    </row>
    <row r="96" spans="1:18" ht="15.75" customHeight="1" x14ac:dyDescent="0.25">
      <c r="A96" s="523">
        <v>2016</v>
      </c>
      <c r="B96" s="525">
        <v>106.5</v>
      </c>
      <c r="C96" s="525">
        <v>102.3</v>
      </c>
      <c r="D96" s="525">
        <v>101.5</v>
      </c>
      <c r="E96" s="525">
        <v>101.4</v>
      </c>
      <c r="F96" s="525">
        <v>101.3</v>
      </c>
      <c r="G96" s="525">
        <v>100.7</v>
      </c>
      <c r="H96" s="525">
        <v>100.8</v>
      </c>
      <c r="I96" s="525">
        <v>100.8</v>
      </c>
      <c r="J96" s="525">
        <v>100.6</v>
      </c>
      <c r="K96" s="525">
        <v>100.4</v>
      </c>
      <c r="L96" s="525">
        <v>100.5</v>
      </c>
      <c r="M96" s="525">
        <v>100.4</v>
      </c>
      <c r="N96" s="525">
        <v>100.4</v>
      </c>
      <c r="O96" s="525">
        <v>100.6</v>
      </c>
      <c r="P96" s="525">
        <v>100.5</v>
      </c>
      <c r="Q96" s="525">
        <v>100.4</v>
      </c>
      <c r="R96" s="525">
        <v>100.3</v>
      </c>
    </row>
    <row r="97" spans="1:18" ht="16.5" customHeight="1" x14ac:dyDescent="0.25">
      <c r="A97" s="523">
        <v>2017</v>
      </c>
      <c r="B97" s="525">
        <v>102.8</v>
      </c>
      <c r="C97" s="525">
        <v>100.9</v>
      </c>
      <c r="D97" s="525">
        <v>100.4</v>
      </c>
      <c r="E97" s="525">
        <v>100.5</v>
      </c>
      <c r="F97" s="525">
        <v>100.9</v>
      </c>
      <c r="G97" s="525">
        <v>100.5</v>
      </c>
      <c r="H97" s="525">
        <v>100.2</v>
      </c>
      <c r="I97" s="525">
        <v>100.2</v>
      </c>
      <c r="J97" s="525">
        <v>100.2</v>
      </c>
      <c r="K97" s="525">
        <v>100.2</v>
      </c>
      <c r="L97" s="525">
        <v>100.1</v>
      </c>
      <c r="M97" s="525">
        <v>100.1</v>
      </c>
      <c r="N97" s="525">
        <v>100.1</v>
      </c>
      <c r="O97" s="525">
        <v>100.3</v>
      </c>
      <c r="P97" s="525">
        <v>100.3</v>
      </c>
      <c r="Q97" s="525">
        <v>100.3</v>
      </c>
      <c r="R97" s="525">
        <v>100.3</v>
      </c>
    </row>
    <row r="98" spans="1:18" ht="15" customHeight="1" x14ac:dyDescent="0.25">
      <c r="A98" s="523">
        <v>2018</v>
      </c>
      <c r="B98" s="522">
        <v>104.1</v>
      </c>
      <c r="C98" s="522">
        <v>100.6</v>
      </c>
      <c r="D98" s="522">
        <v>101.7</v>
      </c>
      <c r="E98" s="522">
        <v>100.7</v>
      </c>
      <c r="F98" s="522">
        <v>101.1</v>
      </c>
      <c r="G98" s="522">
        <v>100.3</v>
      </c>
      <c r="H98" s="522">
        <v>100.1</v>
      </c>
      <c r="I98" s="522">
        <v>100.2</v>
      </c>
      <c r="J98" s="522">
        <v>100.4</v>
      </c>
      <c r="K98" s="522">
        <v>100.9</v>
      </c>
      <c r="L98" s="522">
        <v>100.4</v>
      </c>
      <c r="M98" s="522">
        <v>100.1</v>
      </c>
      <c r="N98" s="522">
        <v>100.2</v>
      </c>
      <c r="O98" s="522">
        <v>100.4</v>
      </c>
      <c r="P98" s="522">
        <v>100.5</v>
      </c>
      <c r="Q98" s="522">
        <v>100.4</v>
      </c>
      <c r="R98" s="522">
        <v>100.2</v>
      </c>
    </row>
    <row r="99" spans="1:18" x14ac:dyDescent="0.25">
      <c r="A99" s="523">
        <v>2019</v>
      </c>
      <c r="B99" s="194">
        <v>103</v>
      </c>
      <c r="C99" s="525">
        <v>101.2</v>
      </c>
      <c r="D99" s="206">
        <v>100.6</v>
      </c>
      <c r="E99" s="206">
        <v>100.5</v>
      </c>
      <c r="F99" s="206">
        <v>100.7</v>
      </c>
      <c r="G99" s="525">
        <v>100.6</v>
      </c>
      <c r="H99" s="525">
        <v>100.3</v>
      </c>
      <c r="I99" s="206">
        <v>100.3</v>
      </c>
      <c r="J99" s="206">
        <v>100.2</v>
      </c>
      <c r="K99" s="206">
        <v>100.2</v>
      </c>
      <c r="L99" s="206">
        <v>100.2</v>
      </c>
      <c r="M99" s="206">
        <v>100.2</v>
      </c>
      <c r="N99" s="206">
        <v>100.2</v>
      </c>
      <c r="O99" s="255">
        <v>100.2</v>
      </c>
      <c r="P99" s="255">
        <v>100.3</v>
      </c>
      <c r="Q99" s="255">
        <v>100.2</v>
      </c>
      <c r="R99" s="255">
        <v>100.1</v>
      </c>
    </row>
    <row r="100" spans="1:18" x14ac:dyDescent="0.25">
      <c r="A100" s="523">
        <v>2020</v>
      </c>
      <c r="B100" s="194">
        <v>104.8</v>
      </c>
      <c r="C100" s="525">
        <v>100.8</v>
      </c>
      <c r="D100" s="206">
        <v>101</v>
      </c>
      <c r="E100" s="206">
        <v>101.3</v>
      </c>
      <c r="F100" s="206">
        <v>101.7</v>
      </c>
      <c r="G100" s="525">
        <v>100.2</v>
      </c>
      <c r="H100" s="525">
        <v>100</v>
      </c>
      <c r="I100" s="206">
        <v>100.5</v>
      </c>
      <c r="J100" s="206">
        <v>100.4</v>
      </c>
      <c r="K100" s="206">
        <v>100.3</v>
      </c>
      <c r="L100" s="206">
        <v>100.3</v>
      </c>
      <c r="M100" s="206">
        <v>100.3</v>
      </c>
      <c r="N100" s="188">
        <v>100.4</v>
      </c>
      <c r="O100" s="525">
        <v>100.6</v>
      </c>
      <c r="P100" s="255">
        <v>100.7</v>
      </c>
      <c r="Q100" s="255">
        <v>100.6</v>
      </c>
      <c r="R100" s="255">
        <v>100.4</v>
      </c>
    </row>
    <row r="101" spans="1:18" ht="15" customHeight="1" x14ac:dyDescent="0.25">
      <c r="A101" s="606" t="s">
        <v>841</v>
      </c>
      <c r="B101" s="606"/>
      <c r="C101" s="606"/>
      <c r="D101" s="606"/>
      <c r="E101" s="298"/>
      <c r="F101" s="298"/>
      <c r="G101" s="298"/>
      <c r="H101" s="298"/>
      <c r="I101" s="298"/>
      <c r="J101" s="298"/>
      <c r="K101" s="298"/>
      <c r="L101" s="298"/>
      <c r="M101" s="298"/>
      <c r="N101" s="298"/>
      <c r="O101" s="298"/>
      <c r="P101" s="298"/>
      <c r="Q101" s="298"/>
      <c r="R101" s="298"/>
    </row>
    <row r="102" spans="1:18" ht="15" customHeight="1" x14ac:dyDescent="0.25">
      <c r="A102" s="569" t="s">
        <v>407</v>
      </c>
      <c r="B102" s="569"/>
      <c r="C102" s="569"/>
      <c r="D102" s="569"/>
      <c r="E102" s="298"/>
      <c r="F102" s="298"/>
      <c r="G102" s="298"/>
      <c r="H102" s="298"/>
      <c r="I102" s="298"/>
      <c r="J102" s="298"/>
      <c r="K102" s="298"/>
      <c r="L102" s="298"/>
      <c r="M102" s="298"/>
      <c r="N102" s="298"/>
      <c r="O102" s="298"/>
      <c r="P102" s="298"/>
      <c r="Q102" s="298"/>
      <c r="R102" s="298"/>
    </row>
    <row r="103" spans="1:18" x14ac:dyDescent="0.25">
      <c r="A103" s="523">
        <v>1999</v>
      </c>
      <c r="B103" s="525">
        <v>134</v>
      </c>
      <c r="C103" s="525">
        <v>109.5</v>
      </c>
      <c r="D103" s="525">
        <v>109</v>
      </c>
      <c r="E103" s="525">
        <v>107.2</v>
      </c>
      <c r="F103" s="525">
        <v>104.7</v>
      </c>
      <c r="G103" s="525">
        <v>104.1</v>
      </c>
      <c r="H103" s="525">
        <v>103.2</v>
      </c>
      <c r="I103" s="525">
        <v>101.9</v>
      </c>
      <c r="J103" s="525">
        <v>103.1</v>
      </c>
      <c r="K103" s="525">
        <v>102.1</v>
      </c>
      <c r="L103" s="525">
        <v>103.5</v>
      </c>
      <c r="M103" s="525">
        <v>103.1</v>
      </c>
      <c r="N103" s="525">
        <v>101.9</v>
      </c>
      <c r="O103" s="525">
        <v>102</v>
      </c>
      <c r="P103" s="525">
        <v>102</v>
      </c>
      <c r="Q103" s="525">
        <v>101.7</v>
      </c>
      <c r="R103" s="525">
        <v>100.9</v>
      </c>
    </row>
    <row r="104" spans="1:18" x14ac:dyDescent="0.25">
      <c r="A104" s="523">
        <v>2000</v>
      </c>
      <c r="B104" s="525">
        <v>133.69999999999999</v>
      </c>
      <c r="C104" s="525">
        <v>108</v>
      </c>
      <c r="D104" s="525">
        <v>106.6</v>
      </c>
      <c r="E104" s="525">
        <v>109.8</v>
      </c>
      <c r="F104" s="525">
        <v>105.7</v>
      </c>
      <c r="G104" s="525">
        <v>103.4</v>
      </c>
      <c r="H104" s="525">
        <v>103</v>
      </c>
      <c r="I104" s="525">
        <v>101.5</v>
      </c>
      <c r="J104" s="525">
        <v>102.1</v>
      </c>
      <c r="K104" s="525">
        <v>101.3</v>
      </c>
      <c r="L104" s="525">
        <v>103</v>
      </c>
      <c r="M104" s="525">
        <v>103.8</v>
      </c>
      <c r="N104" s="525">
        <v>103</v>
      </c>
      <c r="O104" s="525">
        <v>102.8</v>
      </c>
      <c r="P104" s="525">
        <v>102.4</v>
      </c>
      <c r="Q104" s="525">
        <v>101.6</v>
      </c>
      <c r="R104" s="525">
        <v>101.6</v>
      </c>
    </row>
    <row r="105" spans="1:18" x14ac:dyDescent="0.25">
      <c r="A105" s="523">
        <v>2001</v>
      </c>
      <c r="B105" s="525">
        <v>136.9</v>
      </c>
      <c r="C105" s="525">
        <v>112.9</v>
      </c>
      <c r="D105" s="525">
        <v>107.3</v>
      </c>
      <c r="E105" s="525">
        <v>107.9</v>
      </c>
      <c r="F105" s="525">
        <v>104.8</v>
      </c>
      <c r="G105" s="525">
        <v>104.6</v>
      </c>
      <c r="H105" s="525">
        <v>104.3</v>
      </c>
      <c r="I105" s="525">
        <v>103.4</v>
      </c>
      <c r="J105" s="525">
        <v>102.8</v>
      </c>
      <c r="K105" s="525">
        <v>101.8</v>
      </c>
      <c r="L105" s="525">
        <v>102.5</v>
      </c>
      <c r="M105" s="525">
        <v>102.9</v>
      </c>
      <c r="N105" s="525">
        <v>102.3</v>
      </c>
      <c r="O105" s="525">
        <v>102.6</v>
      </c>
      <c r="P105" s="525">
        <v>101.9</v>
      </c>
      <c r="Q105" s="525">
        <v>101.5</v>
      </c>
      <c r="R105" s="525">
        <v>101.4</v>
      </c>
    </row>
    <row r="106" spans="1:18" x14ac:dyDescent="0.25">
      <c r="A106" s="523">
        <v>2002</v>
      </c>
      <c r="B106" s="525">
        <v>136.19999999999999</v>
      </c>
      <c r="C106" s="525">
        <v>114.5</v>
      </c>
      <c r="D106" s="525">
        <v>105.1</v>
      </c>
      <c r="E106" s="525">
        <v>107.3</v>
      </c>
      <c r="F106" s="525">
        <v>105.5</v>
      </c>
      <c r="G106" s="525">
        <v>107.5</v>
      </c>
      <c r="H106" s="525">
        <v>102.7</v>
      </c>
      <c r="I106" s="525">
        <v>103.7</v>
      </c>
      <c r="J106" s="525">
        <v>102.4</v>
      </c>
      <c r="K106" s="525">
        <v>101</v>
      </c>
      <c r="L106" s="525">
        <v>101.6</v>
      </c>
      <c r="M106" s="525">
        <v>101.8</v>
      </c>
      <c r="N106" s="525">
        <v>102.5</v>
      </c>
      <c r="O106" s="525">
        <v>102.8</v>
      </c>
      <c r="P106" s="525">
        <v>102.5</v>
      </c>
      <c r="Q106" s="525">
        <v>101.9</v>
      </c>
      <c r="R106" s="525">
        <v>101.1</v>
      </c>
    </row>
    <row r="107" spans="1:18" x14ac:dyDescent="0.25">
      <c r="A107" s="523">
        <v>2003</v>
      </c>
      <c r="B107" s="525">
        <v>122.3</v>
      </c>
      <c r="C107" s="525">
        <v>110.6</v>
      </c>
      <c r="D107" s="525">
        <v>104.5</v>
      </c>
      <c r="E107" s="525">
        <v>103.6</v>
      </c>
      <c r="F107" s="525">
        <v>102.1</v>
      </c>
      <c r="G107" s="525">
        <v>104.4</v>
      </c>
      <c r="H107" s="525">
        <v>104.2</v>
      </c>
      <c r="I107" s="525">
        <v>101.7</v>
      </c>
      <c r="J107" s="525">
        <v>101.8</v>
      </c>
      <c r="K107" s="525">
        <v>101.5</v>
      </c>
      <c r="L107" s="525">
        <v>101.2</v>
      </c>
      <c r="M107" s="525">
        <v>101.9</v>
      </c>
      <c r="N107" s="525">
        <v>100.7</v>
      </c>
      <c r="O107" s="525">
        <v>100.9</v>
      </c>
      <c r="P107" s="525">
        <v>100.8</v>
      </c>
      <c r="Q107" s="525">
        <v>100.4</v>
      </c>
      <c r="R107" s="525">
        <v>100.9</v>
      </c>
    </row>
    <row r="108" spans="1:18" x14ac:dyDescent="0.25">
      <c r="A108" s="523">
        <v>2004</v>
      </c>
      <c r="B108" s="525">
        <v>117.7</v>
      </c>
      <c r="C108" s="525">
        <v>106.4</v>
      </c>
      <c r="D108" s="525">
        <v>104.3</v>
      </c>
      <c r="E108" s="525">
        <v>103</v>
      </c>
      <c r="F108" s="525">
        <v>103</v>
      </c>
      <c r="G108" s="525">
        <v>104.1</v>
      </c>
      <c r="H108" s="525">
        <v>101.6</v>
      </c>
      <c r="I108" s="525">
        <v>100.6</v>
      </c>
      <c r="J108" s="525">
        <v>102</v>
      </c>
      <c r="K108" s="525">
        <v>101.4</v>
      </c>
      <c r="L108" s="525">
        <v>100.9</v>
      </c>
      <c r="M108" s="525">
        <v>101.3</v>
      </c>
      <c r="N108" s="525">
        <v>101</v>
      </c>
      <c r="O108" s="525">
        <v>100.6</v>
      </c>
      <c r="P108" s="525">
        <v>101.2</v>
      </c>
      <c r="Q108" s="525">
        <v>100.8</v>
      </c>
      <c r="R108" s="525">
        <v>101</v>
      </c>
    </row>
    <row r="109" spans="1:18" x14ac:dyDescent="0.25">
      <c r="A109" s="523">
        <v>2005</v>
      </c>
      <c r="B109" s="525">
        <v>121</v>
      </c>
      <c r="C109" s="525">
        <v>112.6</v>
      </c>
      <c r="D109" s="525">
        <v>102.6</v>
      </c>
      <c r="E109" s="525">
        <v>102.6</v>
      </c>
      <c r="F109" s="525">
        <v>102.2</v>
      </c>
      <c r="G109" s="525">
        <v>108.8</v>
      </c>
      <c r="H109" s="525">
        <v>102.2</v>
      </c>
      <c r="I109" s="525">
        <v>101.2</v>
      </c>
      <c r="J109" s="525">
        <v>100.8</v>
      </c>
      <c r="K109" s="525">
        <v>100.8</v>
      </c>
      <c r="L109" s="525">
        <v>100.9</v>
      </c>
      <c r="M109" s="525">
        <v>100.9</v>
      </c>
      <c r="N109" s="525">
        <v>100.8</v>
      </c>
      <c r="O109" s="525">
        <v>100.9</v>
      </c>
      <c r="P109" s="525">
        <v>100.7</v>
      </c>
      <c r="Q109" s="525">
        <v>100.6</v>
      </c>
      <c r="R109" s="525">
        <v>100.8</v>
      </c>
    </row>
    <row r="110" spans="1:18" x14ac:dyDescent="0.25">
      <c r="A110" s="523">
        <v>2006</v>
      </c>
      <c r="B110" s="525">
        <v>113.9</v>
      </c>
      <c r="C110" s="525">
        <v>108</v>
      </c>
      <c r="D110" s="525">
        <v>101.9</v>
      </c>
      <c r="E110" s="525">
        <v>101.8</v>
      </c>
      <c r="F110" s="525">
        <v>101.6</v>
      </c>
      <c r="G110" s="525">
        <v>106.2</v>
      </c>
      <c r="H110" s="525">
        <v>101</v>
      </c>
      <c r="I110" s="525">
        <v>100.7</v>
      </c>
      <c r="J110" s="525">
        <v>100.6</v>
      </c>
      <c r="K110" s="525">
        <v>100.6</v>
      </c>
      <c r="L110" s="525">
        <v>100.7</v>
      </c>
      <c r="M110" s="525">
        <v>100.6</v>
      </c>
      <c r="N110" s="525">
        <v>100.8</v>
      </c>
      <c r="O110" s="525">
        <v>100.5</v>
      </c>
      <c r="P110" s="525">
        <v>100.4</v>
      </c>
      <c r="Q110" s="525">
        <v>100.5</v>
      </c>
      <c r="R110" s="525">
        <v>100.7</v>
      </c>
    </row>
    <row r="111" spans="1:18" x14ac:dyDescent="0.25">
      <c r="A111" s="523">
        <v>2007</v>
      </c>
      <c r="B111" s="525">
        <v>113.3</v>
      </c>
      <c r="C111" s="525">
        <v>108</v>
      </c>
      <c r="D111" s="525">
        <v>101.6</v>
      </c>
      <c r="E111" s="525">
        <v>101.6</v>
      </c>
      <c r="F111" s="525">
        <v>101.6</v>
      </c>
      <c r="G111" s="525">
        <v>104.7</v>
      </c>
      <c r="H111" s="525">
        <v>102.6</v>
      </c>
      <c r="I111" s="525">
        <v>100.6</v>
      </c>
      <c r="J111" s="525">
        <v>100.5</v>
      </c>
      <c r="K111" s="525">
        <v>100.5</v>
      </c>
      <c r="L111" s="525">
        <v>100.6</v>
      </c>
      <c r="M111" s="525">
        <v>100.6</v>
      </c>
      <c r="N111" s="525">
        <v>100.5</v>
      </c>
      <c r="O111" s="525">
        <v>100.4</v>
      </c>
      <c r="P111" s="525">
        <v>100.1</v>
      </c>
      <c r="Q111" s="525">
        <v>100.6</v>
      </c>
      <c r="R111" s="525">
        <v>100.9</v>
      </c>
    </row>
    <row r="112" spans="1:18" x14ac:dyDescent="0.25">
      <c r="A112" s="523">
        <v>2008</v>
      </c>
      <c r="B112" s="525">
        <v>115.9</v>
      </c>
      <c r="C112" s="525">
        <v>107.5</v>
      </c>
      <c r="D112" s="525">
        <v>103.1</v>
      </c>
      <c r="E112" s="525">
        <v>102.9</v>
      </c>
      <c r="F112" s="525">
        <v>101.6</v>
      </c>
      <c r="G112" s="525">
        <v>105.4</v>
      </c>
      <c r="H112" s="525">
        <v>101.4</v>
      </c>
      <c r="I112" s="525">
        <v>100.6</v>
      </c>
      <c r="J112" s="525">
        <v>101</v>
      </c>
      <c r="K112" s="525">
        <v>101</v>
      </c>
      <c r="L112" s="525">
        <v>101.1</v>
      </c>
      <c r="M112" s="525">
        <v>100.9</v>
      </c>
      <c r="N112" s="525">
        <v>100.9</v>
      </c>
      <c r="O112" s="525">
        <v>101</v>
      </c>
      <c r="P112" s="525">
        <v>100</v>
      </c>
      <c r="Q112" s="525">
        <v>100.7</v>
      </c>
      <c r="R112" s="525">
        <v>101</v>
      </c>
    </row>
    <row r="113" spans="1:18" x14ac:dyDescent="0.25">
      <c r="A113" s="523">
        <v>2009</v>
      </c>
      <c r="B113" s="525">
        <v>111.6</v>
      </c>
      <c r="C113" s="525">
        <v>108.5</v>
      </c>
      <c r="D113" s="525">
        <v>101</v>
      </c>
      <c r="E113" s="525">
        <v>101.3</v>
      </c>
      <c r="F113" s="525">
        <v>100.6</v>
      </c>
      <c r="G113" s="525">
        <v>106.3</v>
      </c>
      <c r="H113" s="525">
        <v>101.4</v>
      </c>
      <c r="I113" s="525">
        <v>100.6</v>
      </c>
      <c r="J113" s="525">
        <v>100.3</v>
      </c>
      <c r="K113" s="525">
        <v>100.3</v>
      </c>
      <c r="L113" s="525">
        <v>100.5</v>
      </c>
      <c r="M113" s="525">
        <v>100.8</v>
      </c>
      <c r="N113" s="525">
        <v>100.4</v>
      </c>
      <c r="O113" s="525">
        <v>100.1</v>
      </c>
      <c r="P113" s="525">
        <v>99.9</v>
      </c>
      <c r="Q113" s="525">
        <v>100.1</v>
      </c>
      <c r="R113" s="525">
        <v>100.5</v>
      </c>
    </row>
    <row r="114" spans="1:18" x14ac:dyDescent="0.25">
      <c r="A114" s="523">
        <v>2010</v>
      </c>
      <c r="B114" s="525">
        <v>108.1</v>
      </c>
      <c r="C114" s="525">
        <v>105.4</v>
      </c>
      <c r="D114" s="525">
        <v>101</v>
      </c>
      <c r="E114" s="525">
        <v>100.9</v>
      </c>
      <c r="F114" s="525">
        <v>100.7</v>
      </c>
      <c r="G114" s="525">
        <v>103.9</v>
      </c>
      <c r="H114" s="525">
        <v>101</v>
      </c>
      <c r="I114" s="525">
        <v>100.4</v>
      </c>
      <c r="J114" s="525">
        <v>100.2</v>
      </c>
      <c r="K114" s="525">
        <v>100.4</v>
      </c>
      <c r="L114" s="525">
        <v>100.4</v>
      </c>
      <c r="M114" s="525">
        <v>100.6</v>
      </c>
      <c r="N114" s="525">
        <v>100.3</v>
      </c>
      <c r="O114" s="525">
        <v>100</v>
      </c>
      <c r="P114" s="525">
        <v>100</v>
      </c>
      <c r="Q114" s="525">
        <v>100.2</v>
      </c>
      <c r="R114" s="525">
        <v>100.4</v>
      </c>
    </row>
    <row r="115" spans="1:18" x14ac:dyDescent="0.25">
      <c r="A115" s="523">
        <v>2011</v>
      </c>
      <c r="B115" s="525">
        <v>108.7</v>
      </c>
      <c r="C115" s="525">
        <v>105.2</v>
      </c>
      <c r="D115" s="525">
        <v>101.9</v>
      </c>
      <c r="E115" s="525">
        <v>100.9</v>
      </c>
      <c r="F115" s="525">
        <v>100.5</v>
      </c>
      <c r="G115" s="525">
        <v>104.1</v>
      </c>
      <c r="H115" s="525">
        <v>100.8</v>
      </c>
      <c r="I115" s="525">
        <v>100.3</v>
      </c>
      <c r="J115" s="525">
        <v>100.5</v>
      </c>
      <c r="K115" s="525">
        <v>100.7</v>
      </c>
      <c r="L115" s="525">
        <v>100.7</v>
      </c>
      <c r="M115" s="525">
        <v>100.6</v>
      </c>
      <c r="N115" s="525">
        <v>100.3</v>
      </c>
      <c r="O115" s="525">
        <v>99.9</v>
      </c>
      <c r="P115" s="525">
        <v>100.1</v>
      </c>
      <c r="Q115" s="525">
        <v>100.1</v>
      </c>
      <c r="R115" s="525">
        <v>100.3</v>
      </c>
    </row>
    <row r="116" spans="1:18" x14ac:dyDescent="0.25">
      <c r="A116" s="523">
        <v>2012</v>
      </c>
      <c r="B116" s="525">
        <v>107.3</v>
      </c>
      <c r="C116" s="525">
        <v>100.6</v>
      </c>
      <c r="D116" s="525">
        <v>101.7</v>
      </c>
      <c r="E116" s="525">
        <v>104.3</v>
      </c>
      <c r="F116" s="525">
        <v>100.5</v>
      </c>
      <c r="G116" s="525">
        <v>100.2</v>
      </c>
      <c r="H116" s="525">
        <v>100</v>
      </c>
      <c r="I116" s="525">
        <v>100.4</v>
      </c>
      <c r="J116" s="525">
        <v>100.3</v>
      </c>
      <c r="K116" s="525">
        <v>100.7</v>
      </c>
      <c r="L116" s="525">
        <v>100.8</v>
      </c>
      <c r="M116" s="525">
        <v>102.7</v>
      </c>
      <c r="N116" s="525">
        <v>100.6</v>
      </c>
      <c r="O116" s="525">
        <v>101</v>
      </c>
      <c r="P116" s="525">
        <v>100.1</v>
      </c>
      <c r="Q116" s="525">
        <v>100</v>
      </c>
      <c r="R116" s="525">
        <v>100.4</v>
      </c>
    </row>
    <row r="117" spans="1:18" x14ac:dyDescent="0.25">
      <c r="A117" s="523">
        <v>2013</v>
      </c>
      <c r="B117" s="525">
        <v>108</v>
      </c>
      <c r="C117" s="525">
        <v>101.2</v>
      </c>
      <c r="D117" s="525">
        <v>101.9</v>
      </c>
      <c r="E117" s="525">
        <v>104.1</v>
      </c>
      <c r="F117" s="525">
        <v>100.7</v>
      </c>
      <c r="G117" s="525">
        <v>100.6</v>
      </c>
      <c r="H117" s="525">
        <v>100.4</v>
      </c>
      <c r="I117" s="525">
        <v>100.2</v>
      </c>
      <c r="J117" s="525">
        <v>100.5</v>
      </c>
      <c r="K117" s="525">
        <v>100.8</v>
      </c>
      <c r="L117" s="525">
        <v>100.6</v>
      </c>
      <c r="M117" s="525">
        <v>103.1</v>
      </c>
      <c r="N117" s="525">
        <v>100.9</v>
      </c>
      <c r="O117" s="525">
        <v>100.1</v>
      </c>
      <c r="P117" s="525">
        <v>99.9</v>
      </c>
      <c r="Q117" s="525">
        <v>100.2</v>
      </c>
      <c r="R117" s="525">
        <v>100.6</v>
      </c>
    </row>
    <row r="118" spans="1:18" x14ac:dyDescent="0.25">
      <c r="A118" s="523">
        <v>2014</v>
      </c>
      <c r="B118" s="525">
        <v>110.5</v>
      </c>
      <c r="C118" s="525">
        <v>101.4</v>
      </c>
      <c r="D118" s="525">
        <v>102.4</v>
      </c>
      <c r="E118" s="525">
        <v>102.4</v>
      </c>
      <c r="F118" s="525">
        <v>104</v>
      </c>
      <c r="G118" s="525">
        <v>100.5</v>
      </c>
      <c r="H118" s="525">
        <v>100.4</v>
      </c>
      <c r="I118" s="525">
        <v>100.5</v>
      </c>
      <c r="J118" s="525">
        <v>100.7</v>
      </c>
      <c r="K118" s="525">
        <v>100.8</v>
      </c>
      <c r="L118" s="525">
        <v>100.9</v>
      </c>
      <c r="M118" s="525">
        <v>101.4</v>
      </c>
      <c r="N118" s="525">
        <v>100.7</v>
      </c>
      <c r="O118" s="525">
        <v>100.3</v>
      </c>
      <c r="P118" s="525">
        <v>100.6</v>
      </c>
      <c r="Q118" s="525">
        <v>101.2</v>
      </c>
      <c r="R118" s="525">
        <v>102.2</v>
      </c>
    </row>
    <row r="119" spans="1:18" x14ac:dyDescent="0.25">
      <c r="A119" s="523">
        <v>2015</v>
      </c>
      <c r="B119" s="525">
        <v>110.2</v>
      </c>
      <c r="C119" s="525">
        <v>103.3</v>
      </c>
      <c r="D119" s="525">
        <v>101.5</v>
      </c>
      <c r="E119" s="525">
        <v>104.3</v>
      </c>
      <c r="F119" s="525">
        <v>100.7</v>
      </c>
      <c r="G119" s="525">
        <v>102.2</v>
      </c>
      <c r="H119" s="525">
        <v>100.8</v>
      </c>
      <c r="I119" s="525">
        <v>100.3</v>
      </c>
      <c r="J119" s="525">
        <v>100</v>
      </c>
      <c r="K119" s="525">
        <v>100.5</v>
      </c>
      <c r="L119" s="525">
        <v>101</v>
      </c>
      <c r="M119" s="525">
        <v>103</v>
      </c>
      <c r="N119" s="525">
        <v>101.3</v>
      </c>
      <c r="O119" s="525">
        <v>100</v>
      </c>
      <c r="P119" s="525">
        <v>99.9</v>
      </c>
      <c r="Q119" s="525">
        <v>100.2</v>
      </c>
      <c r="R119" s="525">
        <v>100.7</v>
      </c>
    </row>
    <row r="120" spans="1:18" x14ac:dyDescent="0.25">
      <c r="A120" s="523">
        <v>2016</v>
      </c>
      <c r="B120" s="525">
        <v>104.9</v>
      </c>
      <c r="C120" s="525">
        <v>101.4</v>
      </c>
      <c r="D120" s="525">
        <v>101.3</v>
      </c>
      <c r="E120" s="525">
        <v>102.1</v>
      </c>
      <c r="F120" s="525">
        <v>100.1</v>
      </c>
      <c r="G120" s="525">
        <v>101</v>
      </c>
      <c r="H120" s="525">
        <v>100.3</v>
      </c>
      <c r="I120" s="525">
        <v>100.1</v>
      </c>
      <c r="J120" s="525">
        <v>100.3</v>
      </c>
      <c r="K120" s="525">
        <v>100.5</v>
      </c>
      <c r="L120" s="525">
        <v>100.6</v>
      </c>
      <c r="M120" s="525">
        <v>101.7</v>
      </c>
      <c r="N120" s="525">
        <v>100.3</v>
      </c>
      <c r="O120" s="525">
        <v>100.1</v>
      </c>
      <c r="P120" s="525">
        <v>99.7</v>
      </c>
      <c r="Q120" s="525">
        <v>100</v>
      </c>
      <c r="R120" s="525">
        <v>100.3</v>
      </c>
    </row>
    <row r="121" spans="1:18" x14ac:dyDescent="0.25">
      <c r="A121" s="523">
        <v>2017</v>
      </c>
      <c r="B121" s="525">
        <v>104.4</v>
      </c>
      <c r="C121" s="525">
        <v>100.8</v>
      </c>
      <c r="D121" s="525">
        <v>101.2</v>
      </c>
      <c r="E121" s="525">
        <v>102.1</v>
      </c>
      <c r="F121" s="525">
        <v>100.2</v>
      </c>
      <c r="G121" s="525">
        <v>100.5</v>
      </c>
      <c r="H121" s="525">
        <v>100.3</v>
      </c>
      <c r="I121" s="525">
        <v>100</v>
      </c>
      <c r="J121" s="525">
        <v>100.2</v>
      </c>
      <c r="K121" s="525">
        <v>100.4</v>
      </c>
      <c r="L121" s="525">
        <v>100.7</v>
      </c>
      <c r="M121" s="525">
        <v>101.6</v>
      </c>
      <c r="N121" s="525">
        <v>100.4</v>
      </c>
      <c r="O121" s="525">
        <v>100.1</v>
      </c>
      <c r="P121" s="525">
        <v>99.8</v>
      </c>
      <c r="Q121" s="525">
        <v>100.1</v>
      </c>
      <c r="R121" s="525">
        <v>100.3</v>
      </c>
    </row>
    <row r="122" spans="1:18" x14ac:dyDescent="0.25">
      <c r="A122" s="523">
        <v>2018</v>
      </c>
      <c r="B122" s="522">
        <v>103.9</v>
      </c>
      <c r="C122" s="522">
        <v>100.3</v>
      </c>
      <c r="D122" s="522">
        <v>101.4</v>
      </c>
      <c r="E122" s="522">
        <v>101.8</v>
      </c>
      <c r="F122" s="522">
        <v>100.4</v>
      </c>
      <c r="G122" s="522">
        <v>100.1</v>
      </c>
      <c r="H122" s="522">
        <v>100.1</v>
      </c>
      <c r="I122" s="522">
        <v>100.1</v>
      </c>
      <c r="J122" s="522">
        <v>100.3</v>
      </c>
      <c r="K122" s="522">
        <v>100.4</v>
      </c>
      <c r="L122" s="522">
        <v>100.7</v>
      </c>
      <c r="M122" s="522">
        <v>101.3</v>
      </c>
      <c r="N122" s="522">
        <v>100.3</v>
      </c>
      <c r="O122" s="522">
        <v>100.2</v>
      </c>
      <c r="P122" s="522">
        <v>99.9</v>
      </c>
      <c r="Q122" s="525">
        <v>100</v>
      </c>
      <c r="R122" s="522">
        <v>100.4</v>
      </c>
    </row>
    <row r="123" spans="1:18" x14ac:dyDescent="0.25">
      <c r="A123" s="523">
        <v>2019</v>
      </c>
      <c r="B123" s="522">
        <v>103.8</v>
      </c>
      <c r="C123" s="525">
        <v>101.5</v>
      </c>
      <c r="D123" s="250">
        <v>101.2</v>
      </c>
      <c r="E123" s="250">
        <v>100.9</v>
      </c>
      <c r="F123" s="250">
        <v>100.2</v>
      </c>
      <c r="G123" s="525">
        <v>101.1</v>
      </c>
      <c r="H123" s="525">
        <v>100.2</v>
      </c>
      <c r="I123" s="250">
        <v>100.1</v>
      </c>
      <c r="J123" s="250">
        <v>100.2</v>
      </c>
      <c r="K123" s="250">
        <v>100.4</v>
      </c>
      <c r="L123" s="250">
        <v>100.6</v>
      </c>
      <c r="M123" s="250">
        <v>100.9</v>
      </c>
      <c r="N123" s="250">
        <v>100.2</v>
      </c>
      <c r="O123" s="250">
        <v>99.8</v>
      </c>
      <c r="P123" s="250">
        <v>99.8</v>
      </c>
      <c r="Q123" s="250">
        <v>100.1</v>
      </c>
      <c r="R123" s="274">
        <v>100.2</v>
      </c>
    </row>
    <row r="124" spans="1:18" x14ac:dyDescent="0.25">
      <c r="A124" s="266">
        <v>2020</v>
      </c>
      <c r="B124" s="199">
        <v>102.7</v>
      </c>
      <c r="C124" s="525">
        <v>100.7</v>
      </c>
      <c r="D124" s="176">
        <v>100.7</v>
      </c>
      <c r="E124" s="176">
        <v>100.9</v>
      </c>
      <c r="F124" s="176">
        <v>100.3</v>
      </c>
      <c r="G124" s="525">
        <v>100.2</v>
      </c>
      <c r="H124" s="525">
        <v>100.4</v>
      </c>
      <c r="I124" s="525">
        <v>100.1</v>
      </c>
      <c r="J124" s="206">
        <v>100.1</v>
      </c>
      <c r="K124" s="206">
        <v>100.5</v>
      </c>
      <c r="L124" s="176">
        <v>100.1</v>
      </c>
      <c r="M124" s="188">
        <v>101</v>
      </c>
      <c r="N124" s="188">
        <v>100.4</v>
      </c>
      <c r="O124" s="525">
        <v>99.6</v>
      </c>
      <c r="P124" s="176">
        <v>99.9</v>
      </c>
      <c r="Q124" s="176">
        <v>100.1</v>
      </c>
      <c r="R124" s="176">
        <v>100.4</v>
      </c>
    </row>
    <row r="125" spans="1:18" x14ac:dyDescent="0.25">
      <c r="A125" s="142"/>
      <c r="B125" s="157"/>
      <c r="C125" s="157"/>
      <c r="D125" s="142"/>
      <c r="E125" s="142"/>
      <c r="F125" s="142"/>
      <c r="G125" s="142"/>
      <c r="H125" s="142"/>
      <c r="I125" s="142"/>
      <c r="J125" s="142"/>
      <c r="K125" s="142"/>
      <c r="L125" s="142"/>
      <c r="M125" s="142"/>
      <c r="N125" s="142"/>
      <c r="O125" s="142"/>
      <c r="P125" s="142"/>
      <c r="Q125" s="142"/>
      <c r="R125" s="142"/>
    </row>
    <row r="126" spans="1:18" x14ac:dyDescent="0.25">
      <c r="A126" s="142"/>
      <c r="B126" s="157"/>
      <c r="C126" s="157"/>
      <c r="D126" s="142"/>
      <c r="E126" s="142"/>
      <c r="F126" s="142"/>
      <c r="G126" s="142"/>
      <c r="H126" s="142"/>
      <c r="I126" s="142"/>
      <c r="J126" s="142"/>
      <c r="K126" s="142"/>
      <c r="L126" s="142"/>
      <c r="M126" s="142"/>
      <c r="N126" s="142"/>
      <c r="O126" s="142"/>
      <c r="P126" s="142"/>
      <c r="Q126" s="142"/>
      <c r="R126" s="142"/>
    </row>
    <row r="127" spans="1:18" x14ac:dyDescent="0.25">
      <c r="A127" s="142"/>
      <c r="B127" s="157"/>
      <c r="C127" s="157"/>
      <c r="D127" s="142"/>
      <c r="E127" s="142"/>
      <c r="F127" s="142"/>
      <c r="G127" s="142"/>
      <c r="H127" s="142"/>
      <c r="I127" s="142"/>
      <c r="J127" s="142"/>
      <c r="K127" s="142"/>
      <c r="L127" s="142"/>
      <c r="M127" s="142"/>
      <c r="N127" s="142"/>
      <c r="O127" s="142"/>
      <c r="P127" s="142"/>
      <c r="Q127" s="142"/>
      <c r="R127" s="142"/>
    </row>
    <row r="128" spans="1:18" x14ac:dyDescent="0.25">
      <c r="A128" s="142"/>
      <c r="B128" s="157"/>
      <c r="C128" s="157"/>
      <c r="D128" s="142"/>
      <c r="E128" s="142"/>
      <c r="F128" s="142"/>
      <c r="G128" s="142"/>
      <c r="H128" s="142"/>
      <c r="I128" s="142"/>
      <c r="J128" s="142"/>
      <c r="K128" s="142"/>
      <c r="L128" s="142"/>
      <c r="M128" s="142"/>
      <c r="N128" s="142"/>
      <c r="O128" s="142"/>
      <c r="P128" s="142"/>
      <c r="Q128" s="142"/>
      <c r="R128" s="142"/>
    </row>
    <row r="129" spans="1:18" x14ac:dyDescent="0.25">
      <c r="A129" s="142"/>
      <c r="B129" s="157"/>
      <c r="C129" s="157"/>
      <c r="D129" s="142"/>
      <c r="E129" s="142"/>
      <c r="F129" s="142"/>
      <c r="G129" s="142"/>
      <c r="H129" s="142"/>
      <c r="I129" s="142"/>
      <c r="J129" s="142"/>
      <c r="K129" s="142"/>
      <c r="L129" s="142"/>
      <c r="M129" s="142"/>
      <c r="N129" s="142"/>
      <c r="O129" s="142"/>
      <c r="P129" s="142"/>
      <c r="Q129" s="142"/>
      <c r="R129" s="142"/>
    </row>
  </sheetData>
  <mergeCells count="12">
    <mergeCell ref="A102:D102"/>
    <mergeCell ref="A29:C29"/>
    <mergeCell ref="A28:G28"/>
    <mergeCell ref="A30:C30"/>
    <mergeCell ref="A53:D53"/>
    <mergeCell ref="A54:D54"/>
    <mergeCell ref="A77:E77"/>
    <mergeCell ref="C1:F1"/>
    <mergeCell ref="A3:R3"/>
    <mergeCell ref="A4:R4"/>
    <mergeCell ref="A27:C27"/>
    <mergeCell ref="A101:D101"/>
  </mergeCells>
  <pageMargins left="0.7" right="0.7" top="0.75" bottom="0.75" header="0.3" footer="0.3"/>
  <pageSetup paperSize="9" scale="94" orientation="landscape" r:id="rId1"/>
  <headerFooter>
    <oddHeader xml:space="preserve">&amp;C&amp;P
</oddHeader>
  </headerFooter>
  <rowBreaks count="4" manualBreakCount="4">
    <brk id="26" max="17" man="1"/>
    <brk id="52" max="17" man="1"/>
    <brk id="76" max="17" man="1"/>
    <brk id="100"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1" zoomScaleNormal="100" workbookViewId="0">
      <selection activeCell="U17" sqref="U17"/>
    </sheetView>
  </sheetViews>
  <sheetFormatPr defaultRowHeight="15" x14ac:dyDescent="0.25"/>
  <cols>
    <col min="1" max="1" width="9.140625" style="142"/>
    <col min="2" max="2" width="51.42578125" style="142" customWidth="1"/>
    <col min="3" max="3" width="9.140625" style="144"/>
    <col min="4" max="4" width="6" style="142" customWidth="1"/>
    <col min="5" max="5" width="9.140625" style="142"/>
    <col min="6" max="6" width="36.140625" style="142" customWidth="1"/>
    <col min="7" max="7" width="10" style="144" customWidth="1"/>
    <col min="8" max="16384" width="9.140625" style="142"/>
  </cols>
  <sheetData>
    <row r="1" spans="1:7" x14ac:dyDescent="0.25">
      <c r="B1" s="143"/>
      <c r="C1" s="556" t="s">
        <v>555</v>
      </c>
      <c r="D1" s="556"/>
      <c r="E1" s="556"/>
    </row>
    <row r="2" spans="1:7" x14ac:dyDescent="0.25">
      <c r="A2" s="134"/>
      <c r="B2" s="145"/>
      <c r="C2" s="134" t="s">
        <v>602</v>
      </c>
      <c r="E2" s="134"/>
      <c r="F2" s="146"/>
      <c r="G2" s="134" t="s">
        <v>602</v>
      </c>
    </row>
    <row r="3" spans="1:7" ht="15.75" x14ac:dyDescent="0.25">
      <c r="A3" s="147">
        <v>1</v>
      </c>
      <c r="B3" s="148" t="s">
        <v>541</v>
      </c>
      <c r="C3" s="149">
        <v>4</v>
      </c>
      <c r="E3" s="147">
        <v>3</v>
      </c>
      <c r="F3" s="150" t="s">
        <v>549</v>
      </c>
      <c r="G3" s="151">
        <v>161</v>
      </c>
    </row>
    <row r="4" spans="1:7" x14ac:dyDescent="0.25">
      <c r="A4" s="152" t="s">
        <v>3</v>
      </c>
      <c r="B4" s="153" t="s">
        <v>542</v>
      </c>
      <c r="C4" s="151">
        <v>4</v>
      </c>
      <c r="E4" s="152" t="s">
        <v>22</v>
      </c>
      <c r="F4" s="153" t="s">
        <v>564</v>
      </c>
      <c r="G4" s="151">
        <v>161</v>
      </c>
    </row>
    <row r="5" spans="1:7" ht="15.75" customHeight="1" x14ac:dyDescent="0.25">
      <c r="A5" s="152" t="s">
        <v>4</v>
      </c>
      <c r="B5" s="153" t="s">
        <v>570</v>
      </c>
      <c r="C5" s="151">
        <v>6</v>
      </c>
      <c r="E5" s="152" t="s">
        <v>538</v>
      </c>
      <c r="F5" s="153" t="s">
        <v>565</v>
      </c>
      <c r="G5" s="151">
        <v>163</v>
      </c>
    </row>
    <row r="6" spans="1:7" ht="24.75" x14ac:dyDescent="0.25">
      <c r="A6" s="152" t="s">
        <v>5</v>
      </c>
      <c r="B6" s="153" t="s">
        <v>556</v>
      </c>
      <c r="C6" s="151">
        <v>12</v>
      </c>
      <c r="E6" s="152" t="s">
        <v>23</v>
      </c>
      <c r="F6" s="153" t="s">
        <v>594</v>
      </c>
      <c r="G6" s="151">
        <v>175</v>
      </c>
    </row>
    <row r="7" spans="1:7" ht="24.75" x14ac:dyDescent="0.25">
      <c r="A7" s="152" t="s">
        <v>6</v>
      </c>
      <c r="B7" s="153" t="s">
        <v>599</v>
      </c>
      <c r="C7" s="467">
        <v>13</v>
      </c>
      <c r="E7" s="152" t="s">
        <v>24</v>
      </c>
      <c r="F7" s="153" t="s">
        <v>595</v>
      </c>
      <c r="G7" s="151">
        <v>184</v>
      </c>
    </row>
    <row r="8" spans="1:7" ht="24.75" x14ac:dyDescent="0.25">
      <c r="A8" s="152" t="s">
        <v>7</v>
      </c>
      <c r="B8" s="153" t="s">
        <v>571</v>
      </c>
      <c r="C8" s="151">
        <v>19</v>
      </c>
      <c r="E8" s="152" t="s">
        <v>25</v>
      </c>
      <c r="F8" s="153" t="s">
        <v>566</v>
      </c>
      <c r="G8" s="151">
        <v>186</v>
      </c>
    </row>
    <row r="9" spans="1:7" x14ac:dyDescent="0.25">
      <c r="A9" s="152" t="s">
        <v>8</v>
      </c>
      <c r="B9" s="153" t="s">
        <v>557</v>
      </c>
      <c r="C9" s="151">
        <v>28</v>
      </c>
      <c r="E9" s="152" t="s">
        <v>26</v>
      </c>
      <c r="F9" s="153" t="s">
        <v>545</v>
      </c>
      <c r="G9" s="166">
        <v>187</v>
      </c>
    </row>
    <row r="10" spans="1:7" ht="15.75" x14ac:dyDescent="0.25">
      <c r="A10" s="152" t="s">
        <v>70</v>
      </c>
      <c r="B10" s="153" t="s">
        <v>572</v>
      </c>
      <c r="C10" s="151">
        <v>32</v>
      </c>
      <c r="E10" s="152">
        <v>4</v>
      </c>
      <c r="F10" s="154" t="s">
        <v>550</v>
      </c>
      <c r="G10" s="167">
        <v>192</v>
      </c>
    </row>
    <row r="11" spans="1:7" x14ac:dyDescent="0.25">
      <c r="A11" s="152" t="s">
        <v>9</v>
      </c>
      <c r="B11" s="153" t="s">
        <v>558</v>
      </c>
      <c r="C11" s="151">
        <v>37</v>
      </c>
      <c r="E11" s="152" t="s">
        <v>27</v>
      </c>
      <c r="F11" s="153" t="s">
        <v>551</v>
      </c>
      <c r="G11" s="166">
        <v>192</v>
      </c>
    </row>
    <row r="12" spans="1:7" ht="24.75" x14ac:dyDescent="0.25">
      <c r="A12" s="152" t="s">
        <v>10</v>
      </c>
      <c r="B12" s="153" t="s">
        <v>559</v>
      </c>
      <c r="C12" s="151">
        <v>40</v>
      </c>
      <c r="E12" s="152" t="s">
        <v>28</v>
      </c>
      <c r="F12" s="153" t="s">
        <v>552</v>
      </c>
      <c r="G12" s="151">
        <v>203</v>
      </c>
    </row>
    <row r="13" spans="1:7" x14ac:dyDescent="0.25">
      <c r="A13" s="152" t="s">
        <v>11</v>
      </c>
      <c r="B13" s="153" t="s">
        <v>543</v>
      </c>
      <c r="C13" s="166">
        <v>43</v>
      </c>
      <c r="E13" s="152" t="s">
        <v>29</v>
      </c>
      <c r="F13" s="153" t="s">
        <v>553</v>
      </c>
      <c r="G13" s="151">
        <v>208</v>
      </c>
    </row>
    <row r="14" spans="1:7" x14ac:dyDescent="0.25">
      <c r="A14" s="152" t="s">
        <v>12</v>
      </c>
      <c r="B14" s="153" t="s">
        <v>560</v>
      </c>
      <c r="C14" s="151">
        <v>70</v>
      </c>
      <c r="E14" s="152" t="s">
        <v>30</v>
      </c>
      <c r="F14" s="153" t="s">
        <v>796</v>
      </c>
      <c r="G14" s="151">
        <v>214</v>
      </c>
    </row>
    <row r="15" spans="1:7" ht="21.75" customHeight="1" x14ac:dyDescent="0.25">
      <c r="A15" s="152" t="s">
        <v>13</v>
      </c>
      <c r="B15" s="153" t="s">
        <v>596</v>
      </c>
      <c r="C15" s="151">
        <v>72</v>
      </c>
      <c r="E15" s="152" t="s">
        <v>31</v>
      </c>
      <c r="F15" s="153" t="s">
        <v>569</v>
      </c>
      <c r="G15" s="151">
        <v>227</v>
      </c>
    </row>
    <row r="16" spans="1:7" x14ac:dyDescent="0.25">
      <c r="A16" s="152" t="s">
        <v>14</v>
      </c>
      <c r="B16" s="153" t="s">
        <v>544</v>
      </c>
      <c r="C16" s="151">
        <v>74</v>
      </c>
      <c r="E16" s="152" t="s">
        <v>32</v>
      </c>
      <c r="F16" s="153" t="s">
        <v>567</v>
      </c>
      <c r="G16" s="467">
        <v>230</v>
      </c>
    </row>
    <row r="17" spans="1:8" ht="18" customHeight="1" x14ac:dyDescent="0.25">
      <c r="A17" s="155" t="s">
        <v>15</v>
      </c>
      <c r="B17" s="153" t="s">
        <v>561</v>
      </c>
      <c r="C17" s="151">
        <v>89</v>
      </c>
      <c r="E17" s="156" t="s">
        <v>33</v>
      </c>
      <c r="F17" s="153" t="s">
        <v>568</v>
      </c>
      <c r="G17" s="166">
        <v>233</v>
      </c>
    </row>
    <row r="18" spans="1:8" ht="25.5" customHeight="1" x14ac:dyDescent="0.25">
      <c r="A18" s="152" t="s">
        <v>16</v>
      </c>
      <c r="B18" s="153" t="s">
        <v>545</v>
      </c>
      <c r="C18" s="151">
        <v>93</v>
      </c>
      <c r="E18" s="152" t="s">
        <v>34</v>
      </c>
      <c r="F18" s="153" t="s">
        <v>597</v>
      </c>
      <c r="G18" s="166">
        <v>238</v>
      </c>
    </row>
    <row r="19" spans="1:8" ht="15.75" x14ac:dyDescent="0.25">
      <c r="A19" s="152">
        <v>2</v>
      </c>
      <c r="B19" s="154" t="s">
        <v>546</v>
      </c>
      <c r="C19" s="467">
        <v>101</v>
      </c>
      <c r="H19" s="142" t="s">
        <v>656</v>
      </c>
    </row>
    <row r="20" spans="1:8" x14ac:dyDescent="0.25">
      <c r="A20" s="152" t="s">
        <v>17</v>
      </c>
      <c r="B20" s="153" t="s">
        <v>547</v>
      </c>
      <c r="C20" s="467">
        <v>101</v>
      </c>
    </row>
    <row r="21" spans="1:8" x14ac:dyDescent="0.25">
      <c r="A21" s="152" t="s">
        <v>18</v>
      </c>
      <c r="B21" s="153" t="s">
        <v>562</v>
      </c>
      <c r="C21" s="151">
        <v>137</v>
      </c>
    </row>
    <row r="22" spans="1:8" ht="24.75" x14ac:dyDescent="0.25">
      <c r="A22" s="152" t="s">
        <v>19</v>
      </c>
      <c r="B22" s="153" t="s">
        <v>598</v>
      </c>
      <c r="C22" s="151">
        <v>141</v>
      </c>
    </row>
    <row r="23" spans="1:8" x14ac:dyDescent="0.25">
      <c r="A23" s="152" t="s">
        <v>20</v>
      </c>
      <c r="B23" s="153" t="s">
        <v>548</v>
      </c>
      <c r="C23" s="151">
        <v>146</v>
      </c>
    </row>
    <row r="24" spans="1:8" x14ac:dyDescent="0.25">
      <c r="A24" s="152" t="s">
        <v>21</v>
      </c>
      <c r="B24" s="153" t="s">
        <v>563</v>
      </c>
      <c r="C24" s="151">
        <v>158</v>
      </c>
    </row>
  </sheetData>
  <mergeCells count="1">
    <mergeCell ref="C1:E1"/>
  </mergeCells>
  <hyperlinks>
    <hyperlink ref="C3" location="'1.1. '!A1" display="'1.1. '!A1"/>
    <hyperlink ref="C4" location="'1.1. '!A1" display="'1.1. '!A1"/>
    <hyperlink ref="C5" location="'1.2.'!A1" display="'1.2.'!A1"/>
    <hyperlink ref="C6" location="'1.3.'!A1" display="'1.3.'!A1"/>
    <hyperlink ref="C8" location="'1.5. '!A1" display="'1.5. '!A1"/>
    <hyperlink ref="C9" location="'1.6. '!A1" display="'1.6. '!A1"/>
    <hyperlink ref="C10" location="'1.6.1 '!A1" display="'1.6.1 '!A1"/>
    <hyperlink ref="C11" location="'1.7 '!A1" display="'1.7 '!A1"/>
    <hyperlink ref="C12" location="'1.8 '!A1" display="'1.8 '!A1"/>
    <hyperlink ref="C13" location="'1.9'!A1" display="'1.9'!A1"/>
    <hyperlink ref="C14" location="'1.10'!A1" display="'1.10'!A1"/>
    <hyperlink ref="C15" location="'1.11 '!A1" display="'1.11 '!A1"/>
    <hyperlink ref="C16" location="'1.12 '!A1" display="'1.12 '!A1"/>
    <hyperlink ref="C17" location="'1.13 '!A1" display="'1.13 '!A1"/>
    <hyperlink ref="C18" location="'1.14'!A1" display="'1.14'!A1"/>
    <hyperlink ref="C21" location="'2.2 '!A1" display="'2.2 '!A1"/>
    <hyperlink ref="C22" location="'2.3 '!A1" display="'2.3 '!A1"/>
    <hyperlink ref="C23" location="'2.4 '!A1" display="'2.4 '!A1"/>
    <hyperlink ref="C24" location="'2.5 '!A1" display="'2.5 '!A1"/>
    <hyperlink ref="G3" location="'3.1 '!A1" display="'3.1 '!A1"/>
    <hyperlink ref="G4" location="'3.1 '!A1" display="'3.1 '!A1"/>
    <hyperlink ref="G6" location="'3.2 '!A1" display="'3.2 '!A1"/>
    <hyperlink ref="G7" location="'3.3 '!A1" display="'3.3 '!A1"/>
    <hyperlink ref="G8" location="'3.4'!A1" display="'3.4'!A1"/>
    <hyperlink ref="G9" location="'3.5 '!A1" display="'3.5 '!A1"/>
    <hyperlink ref="G10" location="'4.1'!A1" display="'4.1'!A1"/>
    <hyperlink ref="G11" location="'4.1'!A1" display="'4.1'!A1"/>
    <hyperlink ref="G12" location="'4.2 '!A1" display="'4.2 '!A1"/>
    <hyperlink ref="G13" location="'4.3'!A1" display="'4.3'!A1"/>
    <hyperlink ref="G14" location="'4.4 '!A1" display="'4.4 '!A1"/>
    <hyperlink ref="G15" location="'4.5 '!A1" display="'4.5 '!A1"/>
    <hyperlink ref="G17" location="'4.7'!A1" display="'4.7'!A1"/>
    <hyperlink ref="G18" location="'4.8 '!A1" display="'4.8 '!A1"/>
    <hyperlink ref="G5" location="'3.1.1 '!A1" display="'3.1.1 '!A1"/>
    <hyperlink ref="C7" location="'1.4'!A1" display="'1.4'!A1"/>
    <hyperlink ref="C19" location="'2.1'!A1" display="'2.1'!A1"/>
    <hyperlink ref="C20" location="'2.1'!A1" display="'2.1'!A1"/>
    <hyperlink ref="G16" location="'4.6 (c 2013-2019)'!A1" display="'4.6 (c 2013-2019)'!A1"/>
  </hyperlinks>
  <pageMargins left="0.7" right="0.7" top="0.75" bottom="0.75" header="0.3" footer="0.3"/>
  <pageSetup paperSize="9" scale="94" orientation="landscape" r:id="rId1"/>
  <headerFooter>
    <oddHeader>&amp;C&amp;P</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3"/>
  <sheetViews>
    <sheetView topLeftCell="A265" zoomScaleNormal="100" workbookViewId="0">
      <selection activeCell="U17" sqref="U17"/>
    </sheetView>
  </sheetViews>
  <sheetFormatPr defaultRowHeight="15" x14ac:dyDescent="0.25"/>
  <cols>
    <col min="1" max="1" width="9.42578125" customWidth="1"/>
    <col min="2" max="2" width="6" style="35" customWidth="1"/>
    <col min="3" max="3" width="5.7109375" style="35" customWidth="1"/>
    <col min="4" max="4" width="7" customWidth="1"/>
    <col min="5" max="5" width="7.140625" customWidth="1"/>
    <col min="6" max="7" width="6.85546875" customWidth="1"/>
    <col min="8" max="8" width="7.140625" customWidth="1"/>
    <col min="9" max="9" width="7.28515625" customWidth="1"/>
    <col min="10" max="10" width="6.85546875" customWidth="1"/>
    <col min="11" max="12" width="7" customWidth="1"/>
    <col min="13" max="13" width="7.140625" customWidth="1"/>
    <col min="14" max="14" width="7" customWidth="1"/>
    <col min="15" max="15" width="7.28515625" customWidth="1"/>
    <col min="16" max="16" width="6.7109375" customWidth="1"/>
    <col min="17" max="17" width="6.85546875" customWidth="1"/>
    <col min="18" max="18" width="6.7109375" customWidth="1"/>
  </cols>
  <sheetData>
    <row r="1" spans="1:18" ht="15.75" customHeight="1" thickBot="1" x14ac:dyDescent="0.3">
      <c r="A1" s="178"/>
      <c r="B1" s="99" t="s">
        <v>1067</v>
      </c>
      <c r="C1" s="687" t="s">
        <v>1068</v>
      </c>
      <c r="D1" s="687"/>
      <c r="E1" s="687"/>
      <c r="F1" s="687"/>
      <c r="G1" s="99" t="s">
        <v>36</v>
      </c>
      <c r="H1" s="99" t="s">
        <v>38</v>
      </c>
      <c r="I1" s="99" t="s">
        <v>40</v>
      </c>
      <c r="J1" s="99" t="s">
        <v>42</v>
      </c>
      <c r="K1" s="99" t="s">
        <v>44</v>
      </c>
      <c r="L1" s="99" t="s">
        <v>46</v>
      </c>
      <c r="M1" s="99" t="s">
        <v>48</v>
      </c>
      <c r="N1" s="99" t="s">
        <v>50</v>
      </c>
      <c r="O1" s="99" t="s">
        <v>52</v>
      </c>
      <c r="P1" s="99" t="s">
        <v>54</v>
      </c>
      <c r="Q1" s="99" t="s">
        <v>56</v>
      </c>
      <c r="R1" s="99" t="s">
        <v>58</v>
      </c>
    </row>
    <row r="2" spans="1:18" s="75" customFormat="1" ht="27.75" thickBot="1" x14ac:dyDescent="0.3">
      <c r="A2" s="179"/>
      <c r="B2" s="76" t="s">
        <v>1069</v>
      </c>
      <c r="C2" s="470" t="s">
        <v>0</v>
      </c>
      <c r="D2" s="116" t="s">
        <v>519</v>
      </c>
      <c r="E2" s="470" t="s">
        <v>1</v>
      </c>
      <c r="F2" s="470" t="s">
        <v>2</v>
      </c>
      <c r="G2" s="76" t="s">
        <v>37</v>
      </c>
      <c r="H2" s="76" t="s">
        <v>39</v>
      </c>
      <c r="I2" s="76" t="s">
        <v>41</v>
      </c>
      <c r="J2" s="76" t="s">
        <v>43</v>
      </c>
      <c r="K2" s="76" t="s">
        <v>45</v>
      </c>
      <c r="L2" s="76" t="s">
        <v>47</v>
      </c>
      <c r="M2" s="76" t="s">
        <v>49</v>
      </c>
      <c r="N2" s="76" t="s">
        <v>51</v>
      </c>
      <c r="O2" s="76" t="s">
        <v>53</v>
      </c>
      <c r="P2" s="76" t="s">
        <v>55</v>
      </c>
      <c r="Q2" s="76" t="s">
        <v>57</v>
      </c>
      <c r="R2" s="76" t="s">
        <v>59</v>
      </c>
    </row>
    <row r="3" spans="1:18" ht="17.25" customHeight="1" x14ac:dyDescent="0.25">
      <c r="A3" s="666" t="s">
        <v>1070</v>
      </c>
      <c r="B3" s="666"/>
      <c r="C3" s="666"/>
      <c r="D3" s="666"/>
      <c r="E3" s="666"/>
      <c r="F3" s="666"/>
      <c r="G3" s="666"/>
      <c r="H3" s="666"/>
      <c r="I3" s="666"/>
      <c r="J3" s="666"/>
      <c r="K3" s="666"/>
      <c r="L3" s="666"/>
      <c r="M3" s="666"/>
      <c r="N3" s="666"/>
      <c r="O3" s="666"/>
      <c r="P3" s="666"/>
      <c r="Q3" s="666"/>
      <c r="R3" s="666"/>
    </row>
    <row r="4" spans="1:18" ht="14.25" customHeight="1" x14ac:dyDescent="0.25">
      <c r="A4" s="648" t="s">
        <v>408</v>
      </c>
      <c r="B4" s="648"/>
      <c r="C4" s="648"/>
      <c r="D4" s="648"/>
      <c r="E4" s="648"/>
      <c r="F4" s="648"/>
      <c r="G4" s="648"/>
      <c r="H4" s="648"/>
      <c r="I4" s="648"/>
      <c r="J4" s="648"/>
      <c r="K4" s="648"/>
      <c r="L4" s="648"/>
      <c r="M4" s="648"/>
      <c r="N4" s="648"/>
      <c r="O4" s="648"/>
      <c r="P4" s="648"/>
      <c r="Q4" s="648"/>
      <c r="R4" s="648"/>
    </row>
    <row r="5" spans="1:18" ht="15.75" customHeight="1" x14ac:dyDescent="0.25">
      <c r="A5" s="686" t="s">
        <v>409</v>
      </c>
      <c r="B5" s="686"/>
      <c r="C5" s="686"/>
      <c r="D5" s="686"/>
      <c r="E5" s="686"/>
      <c r="F5" s="686"/>
      <c r="G5" s="686"/>
      <c r="H5" s="686"/>
      <c r="I5" s="686"/>
      <c r="J5" s="686"/>
      <c r="K5" s="686"/>
      <c r="L5" s="686"/>
      <c r="M5" s="686"/>
      <c r="N5" s="686"/>
      <c r="O5" s="686"/>
      <c r="P5" s="686"/>
      <c r="Q5" s="686"/>
      <c r="R5" s="686"/>
    </row>
    <row r="6" spans="1:18" ht="15.75" customHeight="1" x14ac:dyDescent="0.25">
      <c r="A6" s="563" t="s">
        <v>410</v>
      </c>
      <c r="B6" s="563"/>
      <c r="C6" s="563"/>
      <c r="D6" s="563"/>
      <c r="E6" s="563"/>
      <c r="F6" s="563"/>
      <c r="G6" s="563"/>
      <c r="H6" s="563"/>
      <c r="I6" s="563"/>
      <c r="J6" s="563"/>
      <c r="K6" s="563"/>
      <c r="L6" s="563"/>
      <c r="M6" s="563"/>
      <c r="N6" s="563"/>
      <c r="O6" s="563"/>
      <c r="P6" s="563"/>
      <c r="Q6" s="563"/>
      <c r="R6" s="563"/>
    </row>
    <row r="7" spans="1:18" ht="15.75" customHeight="1" x14ac:dyDescent="0.25">
      <c r="A7" s="686" t="s">
        <v>1071</v>
      </c>
      <c r="B7" s="686"/>
      <c r="C7" s="686"/>
      <c r="D7" s="686"/>
      <c r="E7" s="686"/>
      <c r="F7" s="686"/>
      <c r="G7" s="686"/>
      <c r="H7" s="686"/>
      <c r="I7" s="686"/>
      <c r="J7" s="686"/>
      <c r="K7" s="686"/>
      <c r="L7" s="686"/>
      <c r="M7" s="686"/>
      <c r="N7" s="686"/>
      <c r="O7" s="686"/>
      <c r="P7" s="686"/>
      <c r="Q7" s="686"/>
      <c r="R7" s="686"/>
    </row>
    <row r="8" spans="1:18" ht="15" customHeight="1" x14ac:dyDescent="0.25">
      <c r="A8" s="685" t="s">
        <v>411</v>
      </c>
      <c r="B8" s="685"/>
      <c r="C8" s="685"/>
      <c r="D8" s="685"/>
      <c r="E8" s="685"/>
      <c r="F8" s="685"/>
      <c r="G8" s="685"/>
      <c r="H8" s="685"/>
      <c r="I8" s="685"/>
      <c r="J8" s="685"/>
      <c r="K8" s="685"/>
      <c r="L8" s="685"/>
      <c r="M8" s="685"/>
      <c r="N8" s="685"/>
      <c r="O8" s="685"/>
      <c r="P8" s="685"/>
      <c r="Q8" s="685"/>
      <c r="R8" s="685"/>
    </row>
    <row r="9" spans="1:18" x14ac:dyDescent="0.25">
      <c r="A9" s="52" t="s">
        <v>1072</v>
      </c>
      <c r="B9" s="378">
        <v>62.9</v>
      </c>
      <c r="C9" s="378">
        <v>61.1</v>
      </c>
      <c r="D9" s="378">
        <v>62.9</v>
      </c>
      <c r="E9" s="378">
        <v>63.9</v>
      </c>
      <c r="F9" s="378">
        <v>63.6</v>
      </c>
      <c r="G9" s="378">
        <v>60.4</v>
      </c>
      <c r="H9" s="378">
        <v>61.1</v>
      </c>
      <c r="I9" s="378">
        <v>61.7</v>
      </c>
      <c r="J9" s="378">
        <v>62.3</v>
      </c>
      <c r="K9" s="378">
        <v>62.9</v>
      </c>
      <c r="L9" s="378">
        <v>63.3</v>
      </c>
      <c r="M9" s="378">
        <v>63.7</v>
      </c>
      <c r="N9" s="378">
        <v>64.099999999999994</v>
      </c>
      <c r="O9" s="378">
        <v>64</v>
      </c>
      <c r="P9" s="378">
        <v>63.8</v>
      </c>
      <c r="Q9" s="378">
        <v>63.6</v>
      </c>
      <c r="R9" s="378">
        <v>63.5</v>
      </c>
    </row>
    <row r="10" spans="1:18" x14ac:dyDescent="0.25">
      <c r="A10" s="52" t="s">
        <v>1073</v>
      </c>
      <c r="B10" s="378">
        <v>65</v>
      </c>
      <c r="C10" s="378">
        <v>63.6</v>
      </c>
      <c r="D10" s="378">
        <v>65.599999999999994</v>
      </c>
      <c r="E10" s="378">
        <v>65.8</v>
      </c>
      <c r="F10" s="378">
        <v>65.2</v>
      </c>
      <c r="G10" s="378">
        <v>63.4</v>
      </c>
      <c r="H10" s="378">
        <v>63.2</v>
      </c>
      <c r="I10" s="378">
        <v>64.099999999999994</v>
      </c>
      <c r="J10" s="378">
        <v>65</v>
      </c>
      <c r="K10" s="378">
        <v>65.900000000000006</v>
      </c>
      <c r="L10" s="378">
        <v>65.900000000000006</v>
      </c>
      <c r="M10" s="378">
        <v>65.900000000000006</v>
      </c>
      <c r="N10" s="378">
        <v>65.900000000000006</v>
      </c>
      <c r="O10" s="378">
        <v>65.7</v>
      </c>
      <c r="P10" s="378">
        <v>65.5</v>
      </c>
      <c r="Q10" s="378">
        <v>65.3</v>
      </c>
      <c r="R10" s="378">
        <v>64.8</v>
      </c>
    </row>
    <row r="11" spans="1:18" x14ac:dyDescent="0.25">
      <c r="A11" s="52" t="s">
        <v>1074</v>
      </c>
      <c r="B11" s="378">
        <v>65.2</v>
      </c>
      <c r="C11" s="378">
        <v>64.3</v>
      </c>
      <c r="D11" s="378">
        <v>65.3</v>
      </c>
      <c r="E11" s="378">
        <v>65.8</v>
      </c>
      <c r="F11" s="378">
        <v>65.3</v>
      </c>
      <c r="G11" s="378">
        <v>64.400000000000006</v>
      </c>
      <c r="H11" s="378">
        <v>64</v>
      </c>
      <c r="I11" s="378">
        <v>64.5</v>
      </c>
      <c r="J11" s="378">
        <v>65</v>
      </c>
      <c r="K11" s="378">
        <v>65.5</v>
      </c>
      <c r="L11" s="378">
        <v>65.599999999999994</v>
      </c>
      <c r="M11" s="378">
        <v>65.8</v>
      </c>
      <c r="N11" s="378">
        <v>65.900000000000006</v>
      </c>
      <c r="O11" s="378">
        <v>65.7</v>
      </c>
      <c r="P11" s="378">
        <v>65.400000000000006</v>
      </c>
      <c r="Q11" s="378">
        <v>65.099999999999994</v>
      </c>
      <c r="R11" s="378">
        <v>65.3</v>
      </c>
    </row>
    <row r="12" spans="1:18" x14ac:dyDescent="0.25">
      <c r="A12" s="52" t="s">
        <v>1075</v>
      </c>
      <c r="B12" s="378">
        <v>66.7</v>
      </c>
      <c r="C12" s="378">
        <v>65.8</v>
      </c>
      <c r="D12" s="378">
        <v>66.8</v>
      </c>
      <c r="E12" s="378">
        <v>67.7</v>
      </c>
      <c r="F12" s="378">
        <v>66.400000000000006</v>
      </c>
      <c r="G12" s="378">
        <v>65.599999999999994</v>
      </c>
      <c r="H12" s="378">
        <v>65.8</v>
      </c>
      <c r="I12" s="378">
        <v>66.099999999999994</v>
      </c>
      <c r="J12" s="378">
        <v>66.400000000000006</v>
      </c>
      <c r="K12" s="378">
        <v>66.7</v>
      </c>
      <c r="L12" s="378">
        <v>67.2</v>
      </c>
      <c r="M12" s="378">
        <v>67.7</v>
      </c>
      <c r="N12" s="378">
        <v>68.099999999999994</v>
      </c>
      <c r="O12" s="378">
        <v>67.5</v>
      </c>
      <c r="P12" s="378">
        <v>67</v>
      </c>
      <c r="Q12" s="378">
        <v>66.400000000000006</v>
      </c>
      <c r="R12" s="378">
        <v>65.900000000000006</v>
      </c>
    </row>
    <row r="13" spans="1:18" x14ac:dyDescent="0.25">
      <c r="A13" s="52" t="s">
        <v>1076</v>
      </c>
      <c r="B13" s="378">
        <v>66.3</v>
      </c>
      <c r="C13" s="378">
        <v>65.099999999999994</v>
      </c>
      <c r="D13" s="378">
        <v>66.2</v>
      </c>
      <c r="E13" s="378">
        <v>67.099999999999994</v>
      </c>
      <c r="F13" s="378">
        <v>66.900000000000006</v>
      </c>
      <c r="G13" s="378">
        <v>65.3</v>
      </c>
      <c r="H13" s="378">
        <v>64.8</v>
      </c>
      <c r="I13" s="378">
        <v>65.3</v>
      </c>
      <c r="J13" s="378">
        <v>65.8</v>
      </c>
      <c r="K13" s="378">
        <v>66.2</v>
      </c>
      <c r="L13" s="378">
        <v>66.599999999999994</v>
      </c>
      <c r="M13" s="378">
        <v>66.900000000000006</v>
      </c>
      <c r="N13" s="378">
        <v>67.3</v>
      </c>
      <c r="O13" s="378">
        <v>67.2</v>
      </c>
      <c r="P13" s="378">
        <v>67.099999999999994</v>
      </c>
      <c r="Q13" s="378">
        <v>67</v>
      </c>
      <c r="R13" s="378">
        <v>66.599999999999994</v>
      </c>
    </row>
    <row r="14" spans="1:18" x14ac:dyDescent="0.25">
      <c r="A14" s="52" t="s">
        <v>1077</v>
      </c>
      <c r="B14" s="378">
        <v>67.3</v>
      </c>
      <c r="C14" s="378">
        <v>66.2</v>
      </c>
      <c r="D14" s="378">
        <v>67.8</v>
      </c>
      <c r="E14" s="378">
        <v>68.2</v>
      </c>
      <c r="F14" s="378">
        <v>67.2</v>
      </c>
      <c r="G14" s="378">
        <v>66.2</v>
      </c>
      <c r="H14" s="378">
        <v>65.8</v>
      </c>
      <c r="I14" s="378">
        <v>66.5</v>
      </c>
      <c r="J14" s="378">
        <v>67.3</v>
      </c>
      <c r="K14" s="378">
        <v>68.099999999999994</v>
      </c>
      <c r="L14" s="378">
        <v>68.2</v>
      </c>
      <c r="M14" s="378">
        <v>68.3</v>
      </c>
      <c r="N14" s="378">
        <v>68.3</v>
      </c>
      <c r="O14" s="378">
        <v>67.900000000000006</v>
      </c>
      <c r="P14" s="378">
        <v>67.5</v>
      </c>
      <c r="Q14" s="378">
        <v>67.099999999999994</v>
      </c>
      <c r="R14" s="378">
        <v>67</v>
      </c>
    </row>
    <row r="15" spans="1:18" ht="16.5" customHeight="1" x14ac:dyDescent="0.25">
      <c r="A15" s="52" t="s">
        <v>1078</v>
      </c>
      <c r="B15" s="378">
        <v>68.3</v>
      </c>
      <c r="C15" s="378">
        <v>67.099999999999994</v>
      </c>
      <c r="D15" s="378">
        <v>68.400000000000006</v>
      </c>
      <c r="E15" s="378">
        <v>69</v>
      </c>
      <c r="F15" s="378">
        <v>68.8</v>
      </c>
      <c r="G15" s="378">
        <v>67</v>
      </c>
      <c r="H15" s="378">
        <v>66.900000000000006</v>
      </c>
      <c r="I15" s="378">
        <v>67.400000000000006</v>
      </c>
      <c r="J15" s="378">
        <v>67.900000000000006</v>
      </c>
      <c r="K15" s="378">
        <v>68.5</v>
      </c>
      <c r="L15" s="378">
        <v>68.7</v>
      </c>
      <c r="M15" s="378">
        <v>68.900000000000006</v>
      </c>
      <c r="N15" s="378">
        <v>69.099999999999994</v>
      </c>
      <c r="O15" s="378">
        <v>69</v>
      </c>
      <c r="P15" s="378">
        <v>69</v>
      </c>
      <c r="Q15" s="378">
        <v>68.900000000000006</v>
      </c>
      <c r="R15" s="378">
        <v>68.599999999999994</v>
      </c>
    </row>
    <row r="16" spans="1:18" x14ac:dyDescent="0.25">
      <c r="A16" s="52" t="s">
        <v>1079</v>
      </c>
      <c r="B16" s="378">
        <v>69.2</v>
      </c>
      <c r="C16" s="378">
        <v>68.3</v>
      </c>
      <c r="D16" s="378">
        <v>69</v>
      </c>
      <c r="E16" s="378">
        <v>70</v>
      </c>
      <c r="F16" s="378">
        <v>69.5</v>
      </c>
      <c r="G16" s="378">
        <v>68.400000000000006</v>
      </c>
      <c r="H16" s="378">
        <v>68.099999999999994</v>
      </c>
      <c r="I16" s="378">
        <v>68.400000000000006</v>
      </c>
      <c r="J16" s="378">
        <v>68.7</v>
      </c>
      <c r="K16" s="378">
        <v>69</v>
      </c>
      <c r="L16" s="378">
        <v>69.400000000000006</v>
      </c>
      <c r="M16" s="378">
        <v>69.8</v>
      </c>
      <c r="N16" s="378">
        <v>70.2</v>
      </c>
      <c r="O16" s="378">
        <v>69.900000000000006</v>
      </c>
      <c r="P16" s="378">
        <v>69.7</v>
      </c>
      <c r="Q16" s="378">
        <v>69.400000000000006</v>
      </c>
      <c r="R16" s="378">
        <v>69.400000000000006</v>
      </c>
    </row>
    <row r="17" spans="1:18" x14ac:dyDescent="0.25">
      <c r="A17" s="52" t="s">
        <v>1080</v>
      </c>
      <c r="B17" s="378">
        <v>70.7</v>
      </c>
      <c r="C17" s="378">
        <v>69.7</v>
      </c>
      <c r="D17" s="378">
        <v>71</v>
      </c>
      <c r="E17" s="378">
        <v>71.5</v>
      </c>
      <c r="F17" s="378">
        <v>70.8</v>
      </c>
      <c r="G17" s="378">
        <v>69.5</v>
      </c>
      <c r="H17" s="378">
        <v>69.5</v>
      </c>
      <c r="I17" s="378">
        <v>70.099999999999994</v>
      </c>
      <c r="J17" s="378">
        <v>70.599999999999994</v>
      </c>
      <c r="K17" s="378">
        <v>71.099999999999994</v>
      </c>
      <c r="L17" s="378">
        <v>71.3</v>
      </c>
      <c r="M17" s="378">
        <v>71.5</v>
      </c>
      <c r="N17" s="378">
        <v>71.599999999999994</v>
      </c>
      <c r="O17" s="378">
        <v>71.400000000000006</v>
      </c>
      <c r="P17" s="378">
        <v>71.099999999999994</v>
      </c>
      <c r="Q17" s="378">
        <v>70.8</v>
      </c>
      <c r="R17" s="378">
        <v>70.5</v>
      </c>
    </row>
    <row r="18" spans="1:18" x14ac:dyDescent="0.25">
      <c r="A18" s="52" t="s">
        <v>1081</v>
      </c>
      <c r="B18" s="378">
        <v>71</v>
      </c>
      <c r="C18" s="378">
        <v>70.099999999999994</v>
      </c>
      <c r="D18" s="378">
        <v>71.599999999999994</v>
      </c>
      <c r="E18" s="378">
        <v>71.8</v>
      </c>
      <c r="F18" s="378">
        <v>70.400000000000006</v>
      </c>
      <c r="G18" s="378">
        <v>70.099999999999994</v>
      </c>
      <c r="H18" s="378">
        <v>69.7</v>
      </c>
      <c r="I18" s="378">
        <v>70.400000000000006</v>
      </c>
      <c r="J18" s="378">
        <v>71.099999999999994</v>
      </c>
      <c r="K18" s="378">
        <v>71.8</v>
      </c>
      <c r="L18" s="378">
        <v>71.900000000000006</v>
      </c>
      <c r="M18" s="378">
        <v>71.900000000000006</v>
      </c>
      <c r="N18" s="378">
        <v>72</v>
      </c>
      <c r="O18" s="378">
        <v>71.5</v>
      </c>
      <c r="P18" s="378">
        <v>71</v>
      </c>
      <c r="Q18" s="378">
        <v>70.5</v>
      </c>
      <c r="R18" s="378">
        <v>69.7</v>
      </c>
    </row>
    <row r="19" spans="1:18" x14ac:dyDescent="0.25">
      <c r="A19" s="52" t="s">
        <v>1082</v>
      </c>
      <c r="B19" s="378">
        <v>69.5</v>
      </c>
      <c r="C19" s="378">
        <v>68.5</v>
      </c>
      <c r="D19" s="378">
        <v>69.5</v>
      </c>
      <c r="E19" s="378">
        <v>70.400000000000006</v>
      </c>
      <c r="F19" s="378">
        <v>69.5</v>
      </c>
      <c r="G19" s="378">
        <v>68.900000000000006</v>
      </c>
      <c r="H19" s="378">
        <v>68.099999999999994</v>
      </c>
      <c r="I19" s="378">
        <v>68.599999999999994</v>
      </c>
      <c r="J19" s="378">
        <v>69.099999999999994</v>
      </c>
      <c r="K19" s="378">
        <v>69.599999999999994</v>
      </c>
      <c r="L19" s="378">
        <v>69.900000000000006</v>
      </c>
      <c r="M19" s="378">
        <v>70.2</v>
      </c>
      <c r="N19" s="378">
        <v>70.5</v>
      </c>
      <c r="O19" s="378">
        <v>70.400000000000006</v>
      </c>
      <c r="P19" s="378">
        <v>69.900000000000006</v>
      </c>
      <c r="Q19" s="378">
        <v>69.3</v>
      </c>
      <c r="R19" s="378">
        <v>69.2</v>
      </c>
    </row>
    <row r="20" spans="1:18" x14ac:dyDescent="0.25">
      <c r="A20" s="52">
        <v>2010</v>
      </c>
      <c r="B20" s="378">
        <v>69.900000000000006</v>
      </c>
      <c r="C20" s="378">
        <v>68.2</v>
      </c>
      <c r="D20" s="378">
        <v>70.099999999999994</v>
      </c>
      <c r="E20" s="378">
        <v>71.2</v>
      </c>
      <c r="F20" s="378">
        <v>70.3</v>
      </c>
      <c r="G20" s="378">
        <v>67.900000000000006</v>
      </c>
      <c r="H20" s="378">
        <v>68.2</v>
      </c>
      <c r="I20" s="378">
        <v>68.400000000000006</v>
      </c>
      <c r="J20" s="378">
        <v>69</v>
      </c>
      <c r="K20" s="378">
        <v>70.3</v>
      </c>
      <c r="L20" s="378">
        <v>71.2</v>
      </c>
      <c r="M20" s="378">
        <v>71</v>
      </c>
      <c r="N20" s="378">
        <v>71.3</v>
      </c>
      <c r="O20" s="378">
        <v>71.3</v>
      </c>
      <c r="P20" s="378">
        <v>70.599999999999994</v>
      </c>
      <c r="Q20" s="378">
        <v>70.400000000000006</v>
      </c>
      <c r="R20" s="378">
        <v>69.7</v>
      </c>
    </row>
    <row r="21" spans="1:18" x14ac:dyDescent="0.25">
      <c r="A21" s="52" t="s">
        <v>1083</v>
      </c>
      <c r="B21" s="378">
        <v>70.900000000000006</v>
      </c>
      <c r="C21" s="378">
        <v>69.5</v>
      </c>
      <c r="D21" s="378">
        <v>70.900000000000006</v>
      </c>
      <c r="E21" s="378">
        <v>72</v>
      </c>
      <c r="F21" s="378">
        <v>71.099999999999994</v>
      </c>
      <c r="G21" s="378">
        <v>69.2</v>
      </c>
      <c r="H21" s="378">
        <v>69.599999999999994</v>
      </c>
      <c r="I21" s="378">
        <v>69.7</v>
      </c>
      <c r="J21" s="378">
        <v>69.8</v>
      </c>
      <c r="K21" s="378">
        <v>71.2</v>
      </c>
      <c r="L21" s="378">
        <v>71.5</v>
      </c>
      <c r="M21" s="378">
        <v>71.8</v>
      </c>
      <c r="N21" s="378">
        <v>72.099999999999994</v>
      </c>
      <c r="O21" s="378">
        <v>72.099999999999994</v>
      </c>
      <c r="P21" s="378">
        <v>71.099999999999994</v>
      </c>
      <c r="Q21" s="378">
        <v>71.099999999999994</v>
      </c>
      <c r="R21" s="378">
        <v>71.099999999999994</v>
      </c>
    </row>
    <row r="22" spans="1:18" x14ac:dyDescent="0.25">
      <c r="A22" s="52">
        <v>2012</v>
      </c>
      <c r="B22" s="378">
        <v>71.5</v>
      </c>
      <c r="C22" s="378">
        <v>70.099999999999994</v>
      </c>
      <c r="D22" s="378">
        <v>71.900000000000006</v>
      </c>
      <c r="E22" s="378">
        <v>72.5</v>
      </c>
      <c r="F22" s="378">
        <v>71.599999999999994</v>
      </c>
      <c r="G22" s="378">
        <v>70.099999999999994</v>
      </c>
      <c r="H22" s="378">
        <v>70.099999999999994</v>
      </c>
      <c r="I22" s="378">
        <v>70</v>
      </c>
      <c r="J22" s="378">
        <v>71</v>
      </c>
      <c r="K22" s="378">
        <v>72.400000000000006</v>
      </c>
      <c r="L22" s="378">
        <v>72.400000000000006</v>
      </c>
      <c r="M22" s="378">
        <v>72.5</v>
      </c>
      <c r="N22" s="378">
        <v>72.8</v>
      </c>
      <c r="O22" s="378">
        <v>72.400000000000006</v>
      </c>
      <c r="P22" s="378">
        <v>71.7</v>
      </c>
      <c r="Q22" s="378">
        <v>71.599999999999994</v>
      </c>
      <c r="R22" s="378">
        <v>71.5</v>
      </c>
    </row>
    <row r="23" spans="1:18" x14ac:dyDescent="0.25">
      <c r="A23" s="52">
        <v>2013</v>
      </c>
      <c r="B23" s="378">
        <v>71.400000000000006</v>
      </c>
      <c r="C23" s="378">
        <v>70.900000000000006</v>
      </c>
      <c r="D23" s="378">
        <v>71.400000000000006</v>
      </c>
      <c r="E23" s="378">
        <v>72</v>
      </c>
      <c r="F23" s="378">
        <v>71.3</v>
      </c>
      <c r="G23" s="378">
        <v>70.7</v>
      </c>
      <c r="H23" s="378">
        <v>71</v>
      </c>
      <c r="I23" s="378">
        <v>71</v>
      </c>
      <c r="J23" s="378">
        <v>71.099999999999994</v>
      </c>
      <c r="K23" s="378">
        <v>71.7</v>
      </c>
      <c r="L23" s="378">
        <v>71.400000000000006</v>
      </c>
      <c r="M23" s="378">
        <v>71.8</v>
      </c>
      <c r="N23" s="378">
        <v>72.400000000000006</v>
      </c>
      <c r="O23" s="378">
        <v>71.8</v>
      </c>
      <c r="P23" s="378">
        <v>71.5</v>
      </c>
      <c r="Q23" s="378">
        <v>71.400000000000006</v>
      </c>
      <c r="R23" s="378">
        <v>70.900000000000006</v>
      </c>
    </row>
    <row r="24" spans="1:18" x14ac:dyDescent="0.25">
      <c r="A24" s="52">
        <v>2014</v>
      </c>
      <c r="B24" s="378">
        <v>71.5</v>
      </c>
      <c r="C24" s="378">
        <v>70.8</v>
      </c>
      <c r="D24" s="378">
        <v>71.5</v>
      </c>
      <c r="E24" s="378">
        <v>72.2</v>
      </c>
      <c r="F24" s="378">
        <v>71.7</v>
      </c>
      <c r="G24" s="378">
        <v>70.400000000000006</v>
      </c>
      <c r="H24" s="378">
        <v>71</v>
      </c>
      <c r="I24" s="378">
        <v>71.099999999999994</v>
      </c>
      <c r="J24" s="378">
        <v>71</v>
      </c>
      <c r="K24" s="378">
        <v>71.599999999999994</v>
      </c>
      <c r="L24" s="378">
        <v>71.900000000000006</v>
      </c>
      <c r="M24" s="378">
        <v>72.2</v>
      </c>
      <c r="N24" s="378">
        <v>72.400000000000006</v>
      </c>
      <c r="O24" s="378">
        <v>71.900000000000006</v>
      </c>
      <c r="P24" s="378">
        <v>72</v>
      </c>
      <c r="Q24" s="378">
        <v>71.599999999999994</v>
      </c>
      <c r="R24" s="378">
        <v>71.400000000000006</v>
      </c>
    </row>
    <row r="25" spans="1:18" x14ac:dyDescent="0.25">
      <c r="A25" s="52">
        <v>2015</v>
      </c>
      <c r="B25" s="378">
        <v>72.3</v>
      </c>
      <c r="C25" s="378">
        <v>71.599999999999994</v>
      </c>
      <c r="D25" s="378">
        <v>72.2</v>
      </c>
      <c r="E25" s="378">
        <v>73.099999999999994</v>
      </c>
      <c r="F25" s="378">
        <v>72.3</v>
      </c>
      <c r="G25" s="378">
        <v>71.8</v>
      </c>
      <c r="H25" s="378">
        <v>71.400000000000006</v>
      </c>
      <c r="I25" s="378">
        <v>71.599999999999994</v>
      </c>
      <c r="J25" s="378">
        <v>71.599999999999994</v>
      </c>
      <c r="K25" s="378">
        <v>72.7</v>
      </c>
      <c r="L25" s="378">
        <v>72.400000000000006</v>
      </c>
      <c r="M25" s="378">
        <v>73.099999999999994</v>
      </c>
      <c r="N25" s="378">
        <v>73.3</v>
      </c>
      <c r="O25" s="378">
        <v>72.900000000000006</v>
      </c>
      <c r="P25" s="378">
        <v>72.5</v>
      </c>
      <c r="Q25" s="378">
        <v>72.2</v>
      </c>
      <c r="R25" s="378">
        <v>72.3</v>
      </c>
    </row>
    <row r="26" spans="1:18" x14ac:dyDescent="0.25">
      <c r="A26" s="52">
        <v>2016</v>
      </c>
      <c r="B26" s="378">
        <v>72.400000000000006</v>
      </c>
      <c r="C26" s="378">
        <v>71.5</v>
      </c>
      <c r="D26" s="378">
        <v>72.2</v>
      </c>
      <c r="E26" s="378">
        <v>73.2</v>
      </c>
      <c r="F26" s="378">
        <v>72.599999999999994</v>
      </c>
      <c r="G26" s="378">
        <v>71.3</v>
      </c>
      <c r="H26" s="378">
        <v>71.5</v>
      </c>
      <c r="I26" s="378">
        <v>71.599999999999994</v>
      </c>
      <c r="J26" s="378">
        <v>71.8</v>
      </c>
      <c r="K26" s="378">
        <v>72.2</v>
      </c>
      <c r="L26" s="378">
        <v>72.7</v>
      </c>
      <c r="M26" s="378">
        <v>73.099999999999994</v>
      </c>
      <c r="N26" s="378">
        <v>73.5</v>
      </c>
      <c r="O26" s="378">
        <v>73.099999999999994</v>
      </c>
      <c r="P26" s="378">
        <v>72.5</v>
      </c>
      <c r="Q26" s="378">
        <v>72.599999999999994</v>
      </c>
      <c r="R26" s="378">
        <v>72.8</v>
      </c>
    </row>
    <row r="27" spans="1:18" x14ac:dyDescent="0.25">
      <c r="A27" s="52">
        <v>2017</v>
      </c>
      <c r="B27" s="377">
        <v>72.099999999999994</v>
      </c>
      <c r="C27" s="377">
        <v>71.5</v>
      </c>
      <c r="D27" s="377">
        <v>71.900000000000006</v>
      </c>
      <c r="E27" s="377">
        <v>72.7</v>
      </c>
      <c r="F27" s="377">
        <v>72.400000000000006</v>
      </c>
      <c r="G27" s="377">
        <v>71.599999999999994</v>
      </c>
      <c r="H27" s="377">
        <v>71.3</v>
      </c>
      <c r="I27" s="377">
        <v>71.8</v>
      </c>
      <c r="J27" s="377">
        <v>71.7</v>
      </c>
      <c r="K27" s="377">
        <v>71.900000000000006</v>
      </c>
      <c r="L27" s="377">
        <v>72.099999999999994</v>
      </c>
      <c r="M27" s="377">
        <v>72.400000000000006</v>
      </c>
      <c r="N27" s="377">
        <v>72.900000000000006</v>
      </c>
      <c r="O27" s="377">
        <v>72.8</v>
      </c>
      <c r="P27" s="377">
        <v>72.5</v>
      </c>
      <c r="Q27" s="377">
        <v>72.3</v>
      </c>
      <c r="R27" s="377">
        <v>72.400000000000006</v>
      </c>
    </row>
    <row r="28" spans="1:18" ht="15" customHeight="1" x14ac:dyDescent="0.25">
      <c r="A28" s="669" t="s">
        <v>134</v>
      </c>
      <c r="B28" s="669"/>
      <c r="C28" s="669"/>
      <c r="D28" s="669"/>
      <c r="E28" s="669"/>
      <c r="F28" s="669"/>
      <c r="G28" s="669"/>
      <c r="H28" s="669"/>
      <c r="I28" s="669"/>
      <c r="J28" s="669"/>
      <c r="K28" s="669"/>
      <c r="L28" s="669"/>
      <c r="M28" s="669"/>
      <c r="N28" s="669"/>
      <c r="O28" s="669"/>
      <c r="P28" s="669"/>
      <c r="Q28" s="669"/>
      <c r="R28" s="669"/>
    </row>
    <row r="29" spans="1:18" ht="15" customHeight="1" x14ac:dyDescent="0.25">
      <c r="A29" s="685" t="s">
        <v>135</v>
      </c>
      <c r="B29" s="685"/>
      <c r="C29" s="685"/>
      <c r="D29" s="685"/>
      <c r="E29" s="685"/>
      <c r="F29" s="685"/>
      <c r="G29" s="685"/>
      <c r="H29" s="685"/>
      <c r="I29" s="685"/>
      <c r="J29" s="685"/>
      <c r="K29" s="685"/>
      <c r="L29" s="685"/>
      <c r="M29" s="685"/>
      <c r="N29" s="685"/>
      <c r="O29" s="685"/>
      <c r="P29" s="685"/>
      <c r="Q29" s="685"/>
      <c r="R29" s="685"/>
    </row>
    <row r="30" spans="1:18" ht="15" customHeight="1" x14ac:dyDescent="0.25">
      <c r="A30" s="52">
        <v>1999</v>
      </c>
      <c r="B30" s="378">
        <v>106.3</v>
      </c>
      <c r="C30" s="378">
        <v>102.4</v>
      </c>
      <c r="D30" s="378">
        <v>106.2</v>
      </c>
      <c r="E30" s="41">
        <v>108.8</v>
      </c>
      <c r="F30" s="378">
        <v>107.6</v>
      </c>
      <c r="G30" s="378">
        <v>101.1</v>
      </c>
      <c r="H30" s="378">
        <v>102.4</v>
      </c>
      <c r="I30" s="378">
        <v>103.7</v>
      </c>
      <c r="J30" s="378">
        <v>105</v>
      </c>
      <c r="K30" s="378">
        <v>106.3</v>
      </c>
      <c r="L30" s="378">
        <v>107.3</v>
      </c>
      <c r="M30" s="378">
        <v>108.2</v>
      </c>
      <c r="N30" s="378">
        <v>109.2</v>
      </c>
      <c r="O30" s="378">
        <v>109.1</v>
      </c>
      <c r="P30" s="378">
        <v>109.1</v>
      </c>
      <c r="Q30" s="378">
        <v>107.6</v>
      </c>
      <c r="R30" s="378">
        <v>106.2</v>
      </c>
    </row>
    <row r="31" spans="1:18" x14ac:dyDescent="0.25">
      <c r="A31" s="52">
        <v>2000</v>
      </c>
      <c r="B31" s="378">
        <v>103.4</v>
      </c>
      <c r="C31" s="378">
        <v>104.1</v>
      </c>
      <c r="D31" s="378">
        <v>104.3</v>
      </c>
      <c r="E31" s="41">
        <v>103</v>
      </c>
      <c r="F31" s="378">
        <v>102.5</v>
      </c>
      <c r="G31" s="378">
        <v>104.9</v>
      </c>
      <c r="H31" s="378">
        <v>103.5</v>
      </c>
      <c r="I31" s="378">
        <v>103.9</v>
      </c>
      <c r="J31" s="378">
        <v>104.3</v>
      </c>
      <c r="K31" s="378">
        <v>104.7</v>
      </c>
      <c r="L31" s="378">
        <v>104.1</v>
      </c>
      <c r="M31" s="378">
        <v>103.4</v>
      </c>
      <c r="N31" s="378">
        <v>102.8</v>
      </c>
      <c r="O31" s="378">
        <v>102.7</v>
      </c>
      <c r="P31" s="378">
        <v>102.7</v>
      </c>
      <c r="Q31" s="378">
        <v>102.6</v>
      </c>
      <c r="R31" s="378">
        <v>102.1</v>
      </c>
    </row>
    <row r="32" spans="1:18" x14ac:dyDescent="0.25">
      <c r="A32" s="52">
        <v>2001</v>
      </c>
      <c r="B32" s="378">
        <v>100.8</v>
      </c>
      <c r="C32" s="378">
        <v>101.6</v>
      </c>
      <c r="D32" s="378">
        <v>100.5</v>
      </c>
      <c r="E32" s="41">
        <v>100.7</v>
      </c>
      <c r="F32" s="378">
        <v>100.5</v>
      </c>
      <c r="G32" s="378">
        <v>101.7</v>
      </c>
      <c r="H32" s="378">
        <v>101.2</v>
      </c>
      <c r="I32" s="378">
        <v>100.6</v>
      </c>
      <c r="J32" s="378">
        <v>100</v>
      </c>
      <c r="K32" s="378">
        <v>99.4</v>
      </c>
      <c r="L32" s="378">
        <v>99.6</v>
      </c>
      <c r="M32" s="378">
        <v>99.8</v>
      </c>
      <c r="N32" s="378">
        <v>100</v>
      </c>
      <c r="O32" s="378">
        <v>99.9</v>
      </c>
      <c r="P32" s="378">
        <v>99.9</v>
      </c>
      <c r="Q32" s="378">
        <v>99.8</v>
      </c>
      <c r="R32" s="378">
        <v>100.7</v>
      </c>
    </row>
    <row r="33" spans="1:18" x14ac:dyDescent="0.25">
      <c r="A33" s="52">
        <v>2002</v>
      </c>
      <c r="B33" s="378">
        <v>102.2</v>
      </c>
      <c r="C33" s="378">
        <v>102.2</v>
      </c>
      <c r="D33" s="378">
        <v>102</v>
      </c>
      <c r="E33" s="41">
        <v>102.9</v>
      </c>
      <c r="F33" s="378">
        <v>101.6</v>
      </c>
      <c r="G33" s="378">
        <v>101.7</v>
      </c>
      <c r="H33" s="378">
        <v>102.6</v>
      </c>
      <c r="I33" s="378">
        <v>102.3</v>
      </c>
      <c r="J33" s="378">
        <v>102.1</v>
      </c>
      <c r="K33" s="378">
        <v>101.8</v>
      </c>
      <c r="L33" s="378">
        <v>102.3</v>
      </c>
      <c r="M33" s="378">
        <v>102.8</v>
      </c>
      <c r="N33" s="378">
        <v>103.3</v>
      </c>
      <c r="O33" s="378">
        <v>102.8</v>
      </c>
      <c r="P33" s="378">
        <v>102.3</v>
      </c>
      <c r="Q33" s="378">
        <v>101.8</v>
      </c>
      <c r="R33" s="378">
        <v>100.7</v>
      </c>
    </row>
    <row r="34" spans="1:18" x14ac:dyDescent="0.25">
      <c r="A34" s="52">
        <v>2003</v>
      </c>
      <c r="B34" s="378">
        <v>99.6</v>
      </c>
      <c r="C34" s="378">
        <v>99.1</v>
      </c>
      <c r="D34" s="378">
        <v>99.3</v>
      </c>
      <c r="E34" s="41">
        <v>992</v>
      </c>
      <c r="F34" s="378">
        <v>100.9</v>
      </c>
      <c r="G34" s="378">
        <v>99.7</v>
      </c>
      <c r="H34" s="378">
        <v>98.7</v>
      </c>
      <c r="I34" s="378">
        <v>98.9</v>
      </c>
      <c r="J34" s="378">
        <v>99.2</v>
      </c>
      <c r="K34" s="378">
        <v>99.4</v>
      </c>
      <c r="L34" s="378">
        <v>99.2</v>
      </c>
      <c r="M34" s="378">
        <v>99.1</v>
      </c>
      <c r="N34" s="378">
        <v>98.9</v>
      </c>
      <c r="O34" s="378">
        <v>99.6</v>
      </c>
      <c r="P34" s="378">
        <v>100.4</v>
      </c>
      <c r="Q34" s="378">
        <v>101.1</v>
      </c>
      <c r="R34" s="378">
        <v>101.3</v>
      </c>
    </row>
    <row r="35" spans="1:18" x14ac:dyDescent="0.25">
      <c r="A35" s="52">
        <v>2004</v>
      </c>
      <c r="B35" s="378">
        <v>101.5</v>
      </c>
      <c r="C35" s="378">
        <v>101.6</v>
      </c>
      <c r="D35" s="378">
        <v>102.5</v>
      </c>
      <c r="E35" s="41">
        <v>101.5</v>
      </c>
      <c r="F35" s="378">
        <v>100.4</v>
      </c>
      <c r="G35" s="378">
        <v>101.4</v>
      </c>
      <c r="H35" s="378">
        <v>101.5</v>
      </c>
      <c r="I35" s="378">
        <v>101.9</v>
      </c>
      <c r="J35" s="378">
        <v>102.4</v>
      </c>
      <c r="K35" s="378">
        <v>102.8</v>
      </c>
      <c r="L35" s="378">
        <v>102.4</v>
      </c>
      <c r="M35" s="378">
        <v>102</v>
      </c>
      <c r="N35" s="378">
        <v>101.6</v>
      </c>
      <c r="O35" s="378">
        <v>101.1</v>
      </c>
      <c r="P35" s="378">
        <v>100.6</v>
      </c>
      <c r="Q35" s="378">
        <v>100.1</v>
      </c>
      <c r="R35" s="378">
        <v>100.6</v>
      </c>
    </row>
    <row r="36" spans="1:18" x14ac:dyDescent="0.25">
      <c r="A36" s="52">
        <v>2005</v>
      </c>
      <c r="B36" s="378">
        <v>101.4</v>
      </c>
      <c r="C36" s="378">
        <v>101.4</v>
      </c>
      <c r="D36" s="378">
        <v>100.8</v>
      </c>
      <c r="E36" s="41">
        <v>101.2</v>
      </c>
      <c r="F36" s="378">
        <v>102.4</v>
      </c>
      <c r="G36" s="378">
        <v>101.2</v>
      </c>
      <c r="H36" s="378">
        <v>101.7</v>
      </c>
      <c r="I36" s="378">
        <v>101.3</v>
      </c>
      <c r="J36" s="378">
        <v>100.9</v>
      </c>
      <c r="K36" s="378">
        <v>100.6</v>
      </c>
      <c r="L36" s="378">
        <v>100.8</v>
      </c>
      <c r="M36" s="378">
        <v>100.9</v>
      </c>
      <c r="N36" s="378">
        <v>101.1</v>
      </c>
      <c r="O36" s="378">
        <v>101.6</v>
      </c>
      <c r="P36" s="378">
        <v>102.2</v>
      </c>
      <c r="Q36" s="378">
        <v>102.7</v>
      </c>
      <c r="R36" s="378">
        <v>102.4</v>
      </c>
    </row>
    <row r="37" spans="1:18" x14ac:dyDescent="0.25">
      <c r="A37" s="52">
        <v>2006</v>
      </c>
      <c r="B37" s="378">
        <v>101.3</v>
      </c>
      <c r="C37" s="378">
        <v>101.8</v>
      </c>
      <c r="D37" s="378">
        <v>101</v>
      </c>
      <c r="E37" s="41">
        <v>101.4</v>
      </c>
      <c r="F37" s="378">
        <v>101</v>
      </c>
      <c r="G37" s="378">
        <v>102.1</v>
      </c>
      <c r="H37" s="378">
        <v>101.8</v>
      </c>
      <c r="I37" s="378">
        <v>101.5</v>
      </c>
      <c r="J37" s="378">
        <v>101.1</v>
      </c>
      <c r="K37" s="378">
        <v>100.8</v>
      </c>
      <c r="L37" s="378">
        <v>101</v>
      </c>
      <c r="M37" s="378">
        <v>101.3</v>
      </c>
      <c r="N37" s="378">
        <v>101.5</v>
      </c>
      <c r="O37" s="378">
        <v>101.3</v>
      </c>
      <c r="P37" s="378">
        <v>101</v>
      </c>
      <c r="Q37" s="378">
        <v>100.8</v>
      </c>
      <c r="R37" s="378">
        <v>101.2</v>
      </c>
    </row>
    <row r="38" spans="1:18" x14ac:dyDescent="0.25">
      <c r="A38" s="52">
        <v>2007</v>
      </c>
      <c r="B38" s="378">
        <v>102.2</v>
      </c>
      <c r="C38" s="378">
        <v>102.1</v>
      </c>
      <c r="D38" s="378">
        <v>102.9</v>
      </c>
      <c r="E38" s="41">
        <v>102.2</v>
      </c>
      <c r="F38" s="378">
        <v>101.8</v>
      </c>
      <c r="G38" s="378">
        <v>101.6</v>
      </c>
      <c r="H38" s="378">
        <v>102.1</v>
      </c>
      <c r="I38" s="378">
        <v>102.4</v>
      </c>
      <c r="J38" s="378">
        <v>102.8</v>
      </c>
      <c r="K38" s="378">
        <v>103.1</v>
      </c>
      <c r="L38" s="378">
        <v>102.7</v>
      </c>
      <c r="M38" s="378">
        <v>102.4</v>
      </c>
      <c r="N38" s="378">
        <v>102.1</v>
      </c>
      <c r="O38" s="378">
        <v>102</v>
      </c>
      <c r="P38" s="378">
        <v>102</v>
      </c>
      <c r="Q38" s="378">
        <v>102</v>
      </c>
      <c r="R38" s="378">
        <v>101.4</v>
      </c>
    </row>
    <row r="39" spans="1:18" x14ac:dyDescent="0.25">
      <c r="A39" s="52">
        <v>2008</v>
      </c>
      <c r="B39" s="378">
        <v>100.3</v>
      </c>
      <c r="C39" s="378">
        <v>100.6</v>
      </c>
      <c r="D39" s="378">
        <v>100.9</v>
      </c>
      <c r="E39" s="41">
        <v>100.4</v>
      </c>
      <c r="F39" s="378">
        <v>99.4</v>
      </c>
      <c r="G39" s="378">
        <v>100.9</v>
      </c>
      <c r="H39" s="378">
        <v>100.3</v>
      </c>
      <c r="I39" s="378">
        <v>100.5</v>
      </c>
      <c r="J39" s="378">
        <v>100.8</v>
      </c>
      <c r="K39" s="378">
        <v>101</v>
      </c>
      <c r="L39" s="378">
        <v>100.8</v>
      </c>
      <c r="M39" s="378">
        <v>100.7</v>
      </c>
      <c r="N39" s="378">
        <v>100.5</v>
      </c>
      <c r="O39" s="378">
        <v>100.2</v>
      </c>
      <c r="P39" s="378">
        <v>99.8</v>
      </c>
      <c r="Q39" s="378">
        <v>99.5</v>
      </c>
      <c r="R39" s="378">
        <v>98.9</v>
      </c>
    </row>
    <row r="40" spans="1:18" x14ac:dyDescent="0.25">
      <c r="A40" s="52">
        <v>2009</v>
      </c>
      <c r="B40" s="378">
        <v>97.9</v>
      </c>
      <c r="C40" s="378">
        <v>97.8</v>
      </c>
      <c r="D40" s="378">
        <v>97.1</v>
      </c>
      <c r="E40" s="41">
        <v>98</v>
      </c>
      <c r="F40" s="378">
        <v>98.8</v>
      </c>
      <c r="G40" s="378">
        <v>98.3</v>
      </c>
      <c r="H40" s="378">
        <v>97.6</v>
      </c>
      <c r="I40" s="378">
        <v>97.4</v>
      </c>
      <c r="J40" s="378">
        <v>97.1</v>
      </c>
      <c r="K40" s="378">
        <v>96.9</v>
      </c>
      <c r="L40" s="378">
        <v>97.3</v>
      </c>
      <c r="M40" s="378">
        <v>97.6</v>
      </c>
      <c r="N40" s="378">
        <v>97.9</v>
      </c>
      <c r="O40" s="378">
        <v>98.5</v>
      </c>
      <c r="P40" s="378">
        <v>98.5</v>
      </c>
      <c r="Q40" s="378">
        <v>98.3</v>
      </c>
      <c r="R40" s="378">
        <v>99.4</v>
      </c>
    </row>
    <row r="41" spans="1:18" x14ac:dyDescent="0.25">
      <c r="A41" s="52">
        <v>2010</v>
      </c>
      <c r="B41" s="378">
        <v>100.7</v>
      </c>
      <c r="C41" s="378">
        <v>99.5</v>
      </c>
      <c r="D41" s="378">
        <v>100.9</v>
      </c>
      <c r="E41" s="41">
        <v>101.2</v>
      </c>
      <c r="F41" s="378">
        <v>101.1</v>
      </c>
      <c r="G41" s="378">
        <v>98.5</v>
      </c>
      <c r="H41" s="378">
        <v>100.1</v>
      </c>
      <c r="I41" s="378">
        <v>99.7</v>
      </c>
      <c r="J41" s="378">
        <v>99.8</v>
      </c>
      <c r="K41" s="378">
        <v>101</v>
      </c>
      <c r="L41" s="378">
        <v>101.8</v>
      </c>
      <c r="M41" s="378">
        <v>101.1</v>
      </c>
      <c r="N41" s="378">
        <v>101.1</v>
      </c>
      <c r="O41" s="378">
        <v>101.3</v>
      </c>
      <c r="P41" s="378">
        <v>101</v>
      </c>
      <c r="Q41" s="378">
        <v>101.6</v>
      </c>
      <c r="R41" s="378">
        <v>100.7</v>
      </c>
    </row>
    <row r="42" spans="1:18" x14ac:dyDescent="0.25">
      <c r="A42" s="52">
        <v>2011</v>
      </c>
      <c r="B42" s="378">
        <v>101.3</v>
      </c>
      <c r="C42" s="378">
        <v>102</v>
      </c>
      <c r="D42" s="378">
        <v>101</v>
      </c>
      <c r="E42" s="41">
        <v>101.1</v>
      </c>
      <c r="F42" s="378">
        <v>101.2</v>
      </c>
      <c r="G42" s="378">
        <v>102</v>
      </c>
      <c r="H42" s="378">
        <v>102</v>
      </c>
      <c r="I42" s="378">
        <v>101.9</v>
      </c>
      <c r="J42" s="378">
        <v>101.2</v>
      </c>
      <c r="K42" s="378">
        <v>101.3</v>
      </c>
      <c r="L42" s="378">
        <v>100.5</v>
      </c>
      <c r="M42" s="378">
        <v>101.1</v>
      </c>
      <c r="N42" s="378">
        <v>101.2</v>
      </c>
      <c r="O42" s="378">
        <v>101.1</v>
      </c>
      <c r="P42" s="378">
        <v>100.6</v>
      </c>
      <c r="Q42" s="378">
        <v>101</v>
      </c>
      <c r="R42" s="378">
        <v>101.9</v>
      </c>
    </row>
    <row r="43" spans="1:18" x14ac:dyDescent="0.25">
      <c r="A43" s="52">
        <v>2012</v>
      </c>
      <c r="B43" s="378">
        <v>101</v>
      </c>
      <c r="C43" s="378">
        <v>100.8</v>
      </c>
      <c r="D43" s="378">
        <v>101.5</v>
      </c>
      <c r="E43" s="41">
        <v>100.8</v>
      </c>
      <c r="F43" s="378">
        <v>100.8</v>
      </c>
      <c r="G43" s="378">
        <v>101.3</v>
      </c>
      <c r="H43" s="378">
        <v>100.8</v>
      </c>
      <c r="I43" s="378">
        <v>100.4</v>
      </c>
      <c r="J43" s="378">
        <v>101.7</v>
      </c>
      <c r="K43" s="378">
        <v>101.6</v>
      </c>
      <c r="L43" s="378">
        <v>101.3</v>
      </c>
      <c r="M43" s="378">
        <v>101</v>
      </c>
      <c r="N43" s="378">
        <v>100.9</v>
      </c>
      <c r="O43" s="378">
        <v>100.4</v>
      </c>
      <c r="P43" s="378">
        <v>100.9</v>
      </c>
      <c r="Q43" s="378">
        <v>100.7</v>
      </c>
      <c r="R43" s="378">
        <v>100.7</v>
      </c>
    </row>
    <row r="44" spans="1:18" x14ac:dyDescent="0.25">
      <c r="A44" s="52">
        <v>2013</v>
      </c>
      <c r="B44" s="378">
        <v>99.8</v>
      </c>
      <c r="C44" s="378">
        <v>101.2</v>
      </c>
      <c r="D44" s="378">
        <v>99.2</v>
      </c>
      <c r="E44" s="41">
        <v>99.2</v>
      </c>
      <c r="F44" s="378">
        <v>99.5</v>
      </c>
      <c r="G44" s="378">
        <v>100.9</v>
      </c>
      <c r="H44" s="378">
        <v>101.3</v>
      </c>
      <c r="I44" s="378">
        <v>101.4</v>
      </c>
      <c r="J44" s="378">
        <v>100.1</v>
      </c>
      <c r="K44" s="378">
        <v>99</v>
      </c>
      <c r="L44" s="378">
        <v>98.6</v>
      </c>
      <c r="M44" s="378">
        <v>99.1</v>
      </c>
      <c r="N44" s="378">
        <v>99.5</v>
      </c>
      <c r="O44" s="378">
        <v>99.1</v>
      </c>
      <c r="P44" s="378">
        <v>99.8</v>
      </c>
      <c r="Q44" s="378">
        <v>99.6</v>
      </c>
      <c r="R44" s="378">
        <v>99.1</v>
      </c>
    </row>
    <row r="45" spans="1:18" x14ac:dyDescent="0.25">
      <c r="A45" s="52">
        <v>2014</v>
      </c>
      <c r="B45" s="378">
        <v>100.2</v>
      </c>
      <c r="C45" s="378">
        <v>99.9</v>
      </c>
      <c r="D45" s="378">
        <v>100.1</v>
      </c>
      <c r="E45" s="41">
        <v>100.2</v>
      </c>
      <c r="F45" s="378">
        <v>100.5</v>
      </c>
      <c r="G45" s="378">
        <v>99.6</v>
      </c>
      <c r="H45" s="378">
        <v>100</v>
      </c>
      <c r="I45" s="378">
        <v>100.1</v>
      </c>
      <c r="J45" s="378">
        <v>99.8</v>
      </c>
      <c r="K45" s="378">
        <v>100</v>
      </c>
      <c r="L45" s="378">
        <v>100.7</v>
      </c>
      <c r="M45" s="378">
        <v>100.5</v>
      </c>
      <c r="N45" s="378">
        <v>100</v>
      </c>
      <c r="O45" s="378">
        <v>100.2</v>
      </c>
      <c r="P45" s="378">
        <v>100.6</v>
      </c>
      <c r="Q45" s="378">
        <v>100.3</v>
      </c>
      <c r="R45" s="378">
        <v>100.7</v>
      </c>
    </row>
    <row r="46" spans="1:18" x14ac:dyDescent="0.25">
      <c r="A46" s="52" t="s">
        <v>1084</v>
      </c>
      <c r="B46" s="378">
        <v>99.6</v>
      </c>
      <c r="C46" s="378">
        <v>99.7</v>
      </c>
      <c r="D46" s="378">
        <v>99.5</v>
      </c>
      <c r="E46" s="41">
        <v>99.8</v>
      </c>
      <c r="F46" s="378">
        <v>99.4</v>
      </c>
      <c r="G46" s="378">
        <v>100.5</v>
      </c>
      <c r="H46" s="378">
        <v>99.1</v>
      </c>
      <c r="I46" s="378">
        <v>99.4</v>
      </c>
      <c r="J46" s="378">
        <v>99.4</v>
      </c>
      <c r="K46" s="378">
        <v>100</v>
      </c>
      <c r="L46" s="378">
        <v>99.1</v>
      </c>
      <c r="M46" s="378">
        <v>99.7</v>
      </c>
      <c r="N46" s="378">
        <v>99.8</v>
      </c>
      <c r="O46" s="378">
        <v>99.9</v>
      </c>
      <c r="P46" s="378">
        <v>99.3</v>
      </c>
      <c r="Q46" s="378">
        <v>99.2</v>
      </c>
      <c r="R46" s="378">
        <v>99.7</v>
      </c>
    </row>
    <row r="47" spans="1:18" x14ac:dyDescent="0.25">
      <c r="A47" s="52">
        <v>2016</v>
      </c>
      <c r="B47" s="378">
        <v>100.1</v>
      </c>
      <c r="C47" s="378">
        <v>99.8</v>
      </c>
      <c r="D47" s="378">
        <v>100</v>
      </c>
      <c r="E47" s="41">
        <v>100.2</v>
      </c>
      <c r="F47" s="378">
        <v>100.4</v>
      </c>
      <c r="G47" s="378">
        <v>99.4</v>
      </c>
      <c r="H47" s="378">
        <v>100.2</v>
      </c>
      <c r="I47" s="378">
        <v>99.9</v>
      </c>
      <c r="J47" s="378">
        <v>100.2</v>
      </c>
      <c r="K47" s="378">
        <v>99.3</v>
      </c>
      <c r="L47" s="378">
        <v>100.4</v>
      </c>
      <c r="M47" s="378">
        <v>100</v>
      </c>
      <c r="N47" s="378">
        <v>100.2</v>
      </c>
      <c r="O47" s="378">
        <v>100.2</v>
      </c>
      <c r="P47" s="378">
        <v>100</v>
      </c>
      <c r="Q47" s="378">
        <v>100.6</v>
      </c>
      <c r="R47" s="378">
        <v>100.6</v>
      </c>
    </row>
    <row r="48" spans="1:18" x14ac:dyDescent="0.25">
      <c r="A48" s="52">
        <v>2017</v>
      </c>
      <c r="B48" s="378">
        <v>99.7</v>
      </c>
      <c r="C48" s="378">
        <v>100.1</v>
      </c>
      <c r="D48" s="378">
        <v>99.5</v>
      </c>
      <c r="E48" s="41">
        <v>99.2</v>
      </c>
      <c r="F48" s="378">
        <v>99.7</v>
      </c>
      <c r="G48" s="378">
        <v>100.4</v>
      </c>
      <c r="H48" s="378">
        <v>99.6</v>
      </c>
      <c r="I48" s="378">
        <v>100.3</v>
      </c>
      <c r="J48" s="378">
        <v>99.9</v>
      </c>
      <c r="K48" s="378">
        <v>99.5</v>
      </c>
      <c r="L48" s="378">
        <v>99.2</v>
      </c>
      <c r="M48" s="378">
        <v>98.9</v>
      </c>
      <c r="N48" s="378">
        <v>99.2</v>
      </c>
      <c r="O48" s="378">
        <v>99.6</v>
      </c>
      <c r="P48" s="378">
        <v>100</v>
      </c>
      <c r="Q48" s="378">
        <v>99.6</v>
      </c>
      <c r="R48" s="378">
        <v>99.6</v>
      </c>
    </row>
    <row r="49" spans="1:19" ht="15.75" customHeight="1" x14ac:dyDescent="0.25">
      <c r="A49" s="349"/>
      <c r="B49" s="471"/>
      <c r="C49" s="471"/>
      <c r="D49" s="471"/>
      <c r="E49" s="471"/>
      <c r="F49" s="471"/>
      <c r="G49" s="471"/>
      <c r="H49" s="471"/>
      <c r="I49" s="471"/>
      <c r="J49" s="471"/>
      <c r="K49" s="471"/>
      <c r="L49" s="471"/>
      <c r="M49" s="471"/>
      <c r="N49" s="471"/>
      <c r="O49" s="471"/>
      <c r="P49" s="471"/>
      <c r="Q49" s="471"/>
      <c r="R49" s="471"/>
    </row>
    <row r="50" spans="1:19" ht="15" customHeight="1" x14ac:dyDescent="0.25">
      <c r="A50" s="650" t="s">
        <v>1085</v>
      </c>
      <c r="B50" s="650"/>
      <c r="C50" s="650"/>
      <c r="D50" s="650"/>
      <c r="E50" s="650"/>
      <c r="F50" s="650"/>
      <c r="G50" s="650"/>
      <c r="H50" s="650"/>
      <c r="I50" s="650"/>
      <c r="J50" s="650"/>
      <c r="K50" s="650"/>
      <c r="L50" s="650"/>
      <c r="M50" s="650"/>
      <c r="N50" s="650"/>
      <c r="O50" s="650"/>
      <c r="P50" s="650"/>
      <c r="Q50" s="650"/>
      <c r="R50" s="650"/>
    </row>
    <row r="51" spans="1:19" ht="15" customHeight="1" x14ac:dyDescent="0.25">
      <c r="A51" s="688" t="s">
        <v>1086</v>
      </c>
      <c r="B51" s="688"/>
      <c r="C51" s="688"/>
      <c r="D51" s="688"/>
      <c r="E51" s="688"/>
      <c r="F51" s="688"/>
      <c r="G51" s="688"/>
      <c r="H51" s="688"/>
      <c r="I51" s="688"/>
      <c r="J51" s="688"/>
      <c r="K51" s="688"/>
      <c r="L51" s="688"/>
      <c r="M51" s="688"/>
      <c r="N51" s="688"/>
      <c r="O51" s="688"/>
      <c r="P51" s="688"/>
      <c r="Q51" s="688"/>
      <c r="R51" s="688"/>
    </row>
    <row r="52" spans="1:19" x14ac:dyDescent="0.25">
      <c r="A52" s="52">
        <v>2017</v>
      </c>
      <c r="B52" s="378">
        <v>72.3</v>
      </c>
      <c r="C52" s="378">
        <v>71.7</v>
      </c>
      <c r="D52" s="378">
        <v>72.099999999999994</v>
      </c>
      <c r="E52" s="378">
        <v>72.900000000000006</v>
      </c>
      <c r="F52" s="378">
        <v>72.599999999999994</v>
      </c>
      <c r="G52" s="378">
        <v>71.8</v>
      </c>
      <c r="H52" s="378">
        <v>71.400000000000006</v>
      </c>
      <c r="I52" s="378">
        <v>71.900000000000006</v>
      </c>
      <c r="J52" s="378">
        <v>71.900000000000006</v>
      </c>
      <c r="K52" s="378">
        <v>72.099999999999994</v>
      </c>
      <c r="L52" s="378">
        <v>72.3</v>
      </c>
      <c r="M52" s="378">
        <v>72.5</v>
      </c>
      <c r="N52" s="378">
        <v>73.099999999999994</v>
      </c>
      <c r="O52" s="378">
        <v>73</v>
      </c>
      <c r="P52" s="378">
        <v>72.7</v>
      </c>
      <c r="Q52" s="378">
        <v>72.5</v>
      </c>
      <c r="R52" s="378">
        <v>72.599999999999994</v>
      </c>
      <c r="S52" s="22"/>
    </row>
    <row r="53" spans="1:19" ht="15" customHeight="1" x14ac:dyDescent="0.25">
      <c r="A53" s="52">
        <v>2018</v>
      </c>
      <c r="B53" s="378">
        <v>72.5</v>
      </c>
      <c r="C53" s="378">
        <v>72.099999999999994</v>
      </c>
      <c r="D53" s="378">
        <v>72.400000000000006</v>
      </c>
      <c r="E53" s="378">
        <v>73.099999999999994</v>
      </c>
      <c r="F53" s="378">
        <v>72.599999999999994</v>
      </c>
      <c r="G53" s="378">
        <v>71.900000000000006</v>
      </c>
      <c r="H53" s="378">
        <v>72</v>
      </c>
      <c r="I53" s="378">
        <v>72.3</v>
      </c>
      <c r="J53" s="378">
        <v>72.3</v>
      </c>
      <c r="K53" s="378">
        <v>72.5</v>
      </c>
      <c r="L53" s="378">
        <v>72.5</v>
      </c>
      <c r="M53" s="378">
        <v>72.7</v>
      </c>
      <c r="N53" s="378">
        <v>73.400000000000006</v>
      </c>
      <c r="O53" s="378">
        <v>73.099999999999994</v>
      </c>
      <c r="P53" s="378">
        <v>72.5</v>
      </c>
      <c r="Q53" s="378">
        <v>72.599999999999994</v>
      </c>
      <c r="R53" s="378">
        <v>72.599999999999994</v>
      </c>
    </row>
    <row r="54" spans="1:19" ht="15" customHeight="1" x14ac:dyDescent="0.25">
      <c r="A54" s="52">
        <v>2019</v>
      </c>
      <c r="B54" s="378">
        <v>71.900000000000006</v>
      </c>
      <c r="C54" s="378">
        <v>71.400000000000006</v>
      </c>
      <c r="D54" s="378">
        <v>71.599999999999994</v>
      </c>
      <c r="E54" s="378">
        <v>72.3</v>
      </c>
      <c r="F54" s="378">
        <v>72.400000000000006</v>
      </c>
      <c r="G54" s="378">
        <v>71.2</v>
      </c>
      <c r="H54" s="378">
        <v>71.5</v>
      </c>
      <c r="I54" s="378">
        <v>71.5</v>
      </c>
      <c r="J54" s="378">
        <v>71.400000000000006</v>
      </c>
      <c r="K54" s="378">
        <v>71.599999999999994</v>
      </c>
      <c r="L54" s="378">
        <v>72</v>
      </c>
      <c r="M54" s="378">
        <v>72.2</v>
      </c>
      <c r="N54" s="378">
        <v>72.5</v>
      </c>
      <c r="O54" s="378">
        <v>72.2</v>
      </c>
      <c r="P54" s="378">
        <v>72.099999999999994</v>
      </c>
      <c r="Q54" s="378">
        <v>72.7</v>
      </c>
      <c r="R54" s="378">
        <v>72.400000000000006</v>
      </c>
    </row>
    <row r="55" spans="1:19" ht="15" customHeight="1" x14ac:dyDescent="0.25">
      <c r="A55" s="52">
        <v>2020</v>
      </c>
      <c r="B55" s="378">
        <v>70.599999999999994</v>
      </c>
      <c r="C55" s="378">
        <v>71.3</v>
      </c>
      <c r="D55" s="378">
        <v>70.099999999999994</v>
      </c>
      <c r="E55" s="378">
        <v>70.400000000000006</v>
      </c>
      <c r="F55" s="378">
        <v>70.599999999999994</v>
      </c>
      <c r="G55" s="378">
        <v>71.400000000000006</v>
      </c>
      <c r="H55" s="378">
        <v>71.099999999999994</v>
      </c>
      <c r="I55" s="378">
        <v>71.400000000000006</v>
      </c>
      <c r="J55" s="378">
        <v>70.2</v>
      </c>
      <c r="K55" s="378">
        <v>70</v>
      </c>
      <c r="L55" s="378">
        <v>70.099999999999994</v>
      </c>
      <c r="M55" s="378">
        <v>70.2</v>
      </c>
      <c r="N55" s="378">
        <v>70.5</v>
      </c>
      <c r="O55" s="378">
        <v>70.5</v>
      </c>
      <c r="P55" s="378">
        <v>70.3</v>
      </c>
      <c r="Q55" s="378">
        <v>70.7</v>
      </c>
      <c r="R55" s="378">
        <v>70.8</v>
      </c>
    </row>
    <row r="56" spans="1:19" ht="15" customHeight="1" x14ac:dyDescent="0.25">
      <c r="A56" s="651" t="s">
        <v>134</v>
      </c>
      <c r="B56" s="651"/>
      <c r="C56" s="651"/>
      <c r="D56" s="651"/>
      <c r="E56" s="651"/>
      <c r="F56" s="651"/>
      <c r="G56" s="651"/>
      <c r="H56" s="651"/>
      <c r="I56" s="651"/>
      <c r="J56" s="651"/>
      <c r="K56" s="651"/>
      <c r="L56" s="651"/>
      <c r="M56" s="651"/>
      <c r="N56" s="651"/>
      <c r="O56" s="651"/>
      <c r="P56" s="651"/>
      <c r="Q56" s="651"/>
      <c r="R56" s="651"/>
    </row>
    <row r="57" spans="1:19" ht="15" customHeight="1" x14ac:dyDescent="0.25">
      <c r="A57" s="563" t="s">
        <v>135</v>
      </c>
      <c r="B57" s="563"/>
      <c r="C57" s="563"/>
      <c r="D57" s="563"/>
      <c r="E57" s="563"/>
      <c r="F57" s="563"/>
      <c r="G57" s="563"/>
      <c r="H57" s="563"/>
      <c r="I57" s="563"/>
      <c r="J57" s="563"/>
      <c r="K57" s="563"/>
      <c r="L57" s="563"/>
      <c r="M57" s="563"/>
      <c r="N57" s="563"/>
      <c r="O57" s="563"/>
      <c r="P57" s="563"/>
      <c r="Q57" s="563"/>
      <c r="R57" s="563"/>
    </row>
    <row r="58" spans="1:19" ht="15" customHeight="1" x14ac:dyDescent="0.25">
      <c r="A58" s="52">
        <v>2018</v>
      </c>
      <c r="B58" s="377">
        <v>100.3</v>
      </c>
      <c r="C58" s="377">
        <v>100.5</v>
      </c>
      <c r="D58" s="377">
        <v>100.5</v>
      </c>
      <c r="E58" s="377">
        <v>100.3</v>
      </c>
      <c r="F58" s="200">
        <v>99.9</v>
      </c>
      <c r="G58" s="200">
        <v>100.1</v>
      </c>
      <c r="H58" s="200">
        <v>100.8</v>
      </c>
      <c r="I58" s="200">
        <v>100.5</v>
      </c>
      <c r="J58" s="200">
        <v>100.6</v>
      </c>
      <c r="K58" s="200">
        <v>100.6</v>
      </c>
      <c r="L58" s="200">
        <v>100.3</v>
      </c>
      <c r="M58" s="200">
        <v>100.2</v>
      </c>
      <c r="N58" s="200">
        <v>100.4</v>
      </c>
      <c r="O58" s="200">
        <v>100.2</v>
      </c>
      <c r="P58" s="472">
        <v>99.7</v>
      </c>
      <c r="Q58" s="472">
        <v>100.2</v>
      </c>
      <c r="R58" s="473">
        <v>100</v>
      </c>
    </row>
    <row r="59" spans="1:19" ht="15.75" customHeight="1" x14ac:dyDescent="0.25">
      <c r="A59" s="52">
        <v>2019</v>
      </c>
      <c r="B59" s="377">
        <v>99.2</v>
      </c>
      <c r="C59" s="377">
        <v>99.1</v>
      </c>
      <c r="D59" s="377">
        <v>98.9</v>
      </c>
      <c r="E59" s="378">
        <v>99</v>
      </c>
      <c r="F59" s="200">
        <v>99.8</v>
      </c>
      <c r="G59" s="256">
        <v>99</v>
      </c>
      <c r="H59" s="200">
        <v>99.3</v>
      </c>
      <c r="I59" s="200">
        <v>98.9</v>
      </c>
      <c r="J59" s="200">
        <v>98.8</v>
      </c>
      <c r="K59" s="200">
        <v>98.7</v>
      </c>
      <c r="L59" s="200">
        <v>99.2</v>
      </c>
      <c r="M59" s="200">
        <v>99.4</v>
      </c>
      <c r="N59" s="200">
        <v>98.8</v>
      </c>
      <c r="O59" s="200">
        <v>98.7</v>
      </c>
      <c r="P59" s="472">
        <v>99.4</v>
      </c>
      <c r="Q59" s="472">
        <v>100.1</v>
      </c>
      <c r="R59" s="49">
        <v>99.7</v>
      </c>
    </row>
    <row r="60" spans="1:19" ht="15" customHeight="1" x14ac:dyDescent="0.25">
      <c r="A60" s="52">
        <v>2020</v>
      </c>
      <c r="B60" s="377">
        <v>98.2</v>
      </c>
      <c r="C60" s="377">
        <v>99.8</v>
      </c>
      <c r="D60" s="377">
        <v>97.9</v>
      </c>
      <c r="E60" s="378">
        <v>97.4</v>
      </c>
      <c r="F60" s="200">
        <v>97.5</v>
      </c>
      <c r="G60" s="256">
        <v>100.2</v>
      </c>
      <c r="H60" s="200">
        <v>99.5</v>
      </c>
      <c r="I60" s="200">
        <v>99.9</v>
      </c>
      <c r="J60" s="200">
        <v>98.4</v>
      </c>
      <c r="K60" s="200">
        <v>97.9</v>
      </c>
      <c r="L60" s="200">
        <v>97.4</v>
      </c>
      <c r="M60" s="200">
        <v>97.2</v>
      </c>
      <c r="N60" s="200">
        <v>97.3</v>
      </c>
      <c r="O60" s="200">
        <v>97.6</v>
      </c>
      <c r="P60" s="472">
        <v>97.5</v>
      </c>
      <c r="Q60" s="472">
        <v>97.3</v>
      </c>
      <c r="R60" s="49">
        <v>97.7</v>
      </c>
    </row>
    <row r="61" spans="1:19" ht="15" customHeight="1" x14ac:dyDescent="0.25">
      <c r="A61" s="669" t="s">
        <v>804</v>
      </c>
      <c r="B61" s="669"/>
      <c r="C61" s="669"/>
      <c r="D61" s="669"/>
      <c r="E61" s="669"/>
      <c r="F61" s="669"/>
      <c r="G61" s="669"/>
      <c r="H61" s="669"/>
      <c r="I61" s="669"/>
      <c r="J61" s="669"/>
      <c r="K61" s="669"/>
      <c r="L61" s="669"/>
      <c r="M61" s="669"/>
      <c r="N61" s="669"/>
      <c r="O61" s="669"/>
      <c r="P61" s="669"/>
      <c r="Q61" s="669"/>
      <c r="R61" s="669"/>
    </row>
    <row r="62" spans="1:19" ht="15" customHeight="1" x14ac:dyDescent="0.25">
      <c r="A62" s="685" t="s">
        <v>1087</v>
      </c>
      <c r="B62" s="685"/>
      <c r="C62" s="685"/>
      <c r="D62" s="685"/>
      <c r="E62" s="685"/>
      <c r="F62" s="685"/>
      <c r="G62" s="685"/>
      <c r="H62" s="685"/>
      <c r="I62" s="685"/>
      <c r="J62" s="685"/>
      <c r="K62" s="685"/>
      <c r="L62" s="685"/>
      <c r="M62" s="685"/>
      <c r="N62" s="685"/>
      <c r="O62" s="685"/>
      <c r="P62" s="685"/>
      <c r="Q62" s="685"/>
      <c r="R62" s="685"/>
    </row>
    <row r="63" spans="1:19" x14ac:dyDescent="0.25">
      <c r="A63" s="52" t="s">
        <v>1072</v>
      </c>
      <c r="B63" s="378">
        <v>9.4</v>
      </c>
      <c r="C63" s="378">
        <v>10.199999999999999</v>
      </c>
      <c r="D63" s="378">
        <v>9.4</v>
      </c>
      <c r="E63" s="378">
        <v>8.9</v>
      </c>
      <c r="F63" s="378">
        <v>9.1</v>
      </c>
      <c r="G63" s="378">
        <v>10.1</v>
      </c>
      <c r="H63" s="378">
        <v>10.5</v>
      </c>
      <c r="I63" s="378">
        <v>10.1</v>
      </c>
      <c r="J63" s="378">
        <v>9.6999999999999993</v>
      </c>
      <c r="K63" s="378">
        <v>9.3000000000000007</v>
      </c>
      <c r="L63" s="378">
        <v>9.1</v>
      </c>
      <c r="M63" s="378">
        <v>9</v>
      </c>
      <c r="N63" s="378">
        <v>8.8000000000000007</v>
      </c>
      <c r="O63" s="378">
        <v>8.9</v>
      </c>
      <c r="P63" s="378">
        <v>9</v>
      </c>
      <c r="Q63" s="378">
        <v>9.1999999999999993</v>
      </c>
      <c r="R63" s="378">
        <v>9.1</v>
      </c>
    </row>
    <row r="64" spans="1:19" x14ac:dyDescent="0.25">
      <c r="A64" s="52" t="s">
        <v>1073</v>
      </c>
      <c r="B64" s="378">
        <v>7.7</v>
      </c>
      <c r="C64" s="378">
        <v>8.8000000000000007</v>
      </c>
      <c r="D64" s="378">
        <v>7.7</v>
      </c>
      <c r="E64" s="378">
        <v>7.2</v>
      </c>
      <c r="F64" s="378">
        <v>7.1</v>
      </c>
      <c r="G64" s="378">
        <v>9</v>
      </c>
      <c r="H64" s="378">
        <v>9</v>
      </c>
      <c r="I64" s="378">
        <v>8.5</v>
      </c>
      <c r="J64" s="378">
        <v>8</v>
      </c>
      <c r="K64" s="378">
        <v>7.6</v>
      </c>
      <c r="L64" s="378">
        <v>7.5</v>
      </c>
      <c r="M64" s="378">
        <v>7.3</v>
      </c>
      <c r="N64" s="378">
        <v>7.2</v>
      </c>
      <c r="O64" s="378">
        <v>7.1</v>
      </c>
      <c r="P64" s="378">
        <v>7.1</v>
      </c>
      <c r="Q64" s="378">
        <v>7.1</v>
      </c>
      <c r="R64" s="378">
        <v>7.1</v>
      </c>
    </row>
    <row r="65" spans="1:18" x14ac:dyDescent="0.25">
      <c r="A65" s="52" t="s">
        <v>1074</v>
      </c>
      <c r="B65" s="378">
        <v>6.4</v>
      </c>
      <c r="C65" s="378">
        <v>7</v>
      </c>
      <c r="D65" s="378">
        <v>6.2</v>
      </c>
      <c r="E65" s="378">
        <v>6.2</v>
      </c>
      <c r="F65" s="378">
        <v>6.2</v>
      </c>
      <c r="G65" s="378">
        <v>7.1</v>
      </c>
      <c r="H65" s="378">
        <v>7.1</v>
      </c>
      <c r="I65" s="378">
        <v>6.8</v>
      </c>
      <c r="J65" s="378">
        <v>6.5</v>
      </c>
      <c r="K65" s="378">
        <v>6.1</v>
      </c>
      <c r="L65" s="378">
        <v>6.1</v>
      </c>
      <c r="M65" s="378">
        <v>6.1</v>
      </c>
      <c r="N65" s="378">
        <v>6.1</v>
      </c>
      <c r="O65" s="378">
        <v>6.2</v>
      </c>
      <c r="P65" s="378">
        <v>6.2</v>
      </c>
      <c r="Q65" s="378">
        <v>6.3</v>
      </c>
      <c r="R65" s="378">
        <v>6.2</v>
      </c>
    </row>
    <row r="66" spans="1:18" ht="18.75" customHeight="1" x14ac:dyDescent="0.25">
      <c r="A66" s="52" t="s">
        <v>1088</v>
      </c>
      <c r="B66" s="378">
        <v>5.8</v>
      </c>
      <c r="C66" s="378">
        <v>6</v>
      </c>
      <c r="D66" s="378">
        <v>5.6</v>
      </c>
      <c r="E66" s="378">
        <v>5.5</v>
      </c>
      <c r="F66" s="378">
        <v>6.3</v>
      </c>
      <c r="G66" s="378">
        <v>6.1</v>
      </c>
      <c r="H66" s="378">
        <v>6</v>
      </c>
      <c r="I66" s="378">
        <v>5.9</v>
      </c>
      <c r="J66" s="378">
        <v>5.7</v>
      </c>
      <c r="K66" s="378">
        <v>5.6</v>
      </c>
      <c r="L66" s="378">
        <v>5.5</v>
      </c>
      <c r="M66" s="378">
        <v>5.4</v>
      </c>
      <c r="N66" s="378">
        <v>5.3</v>
      </c>
      <c r="O66" s="378">
        <v>5.7</v>
      </c>
      <c r="P66" s="378">
        <v>6</v>
      </c>
      <c r="Q66" s="378">
        <v>6.3</v>
      </c>
      <c r="R66" s="378">
        <v>6.5</v>
      </c>
    </row>
    <row r="67" spans="1:18" x14ac:dyDescent="0.25">
      <c r="A67" s="52" t="s">
        <v>1076</v>
      </c>
      <c r="B67" s="378">
        <v>5.9</v>
      </c>
      <c r="C67" s="378">
        <v>6.4</v>
      </c>
      <c r="D67" s="378">
        <v>5.8</v>
      </c>
      <c r="E67" s="378">
        <v>5.7</v>
      </c>
      <c r="F67" s="378">
        <v>5.8</v>
      </c>
      <c r="G67" s="378">
        <v>6.4</v>
      </c>
      <c r="H67" s="378">
        <v>6.6</v>
      </c>
      <c r="I67" s="378">
        <v>6.3</v>
      </c>
      <c r="J67" s="378">
        <v>6.1</v>
      </c>
      <c r="K67" s="378">
        <v>5.8</v>
      </c>
      <c r="L67" s="378">
        <v>5.8</v>
      </c>
      <c r="M67" s="378">
        <v>5.7</v>
      </c>
      <c r="N67" s="378">
        <v>5.7</v>
      </c>
      <c r="O67" s="378">
        <v>5.7</v>
      </c>
      <c r="P67" s="378">
        <v>5.7</v>
      </c>
      <c r="Q67" s="378">
        <v>5.7</v>
      </c>
      <c r="R67" s="378">
        <v>6</v>
      </c>
    </row>
    <row r="68" spans="1:18" x14ac:dyDescent="0.25">
      <c r="A68" s="52" t="s">
        <v>1077</v>
      </c>
      <c r="B68" s="378">
        <v>5.6</v>
      </c>
      <c r="C68" s="378">
        <v>6.3</v>
      </c>
      <c r="D68" s="378">
        <v>5.4</v>
      </c>
      <c r="E68" s="378">
        <v>5.2</v>
      </c>
      <c r="F68" s="378">
        <v>5.7</v>
      </c>
      <c r="G68" s="378">
        <v>6.3</v>
      </c>
      <c r="H68" s="378">
        <v>6.6</v>
      </c>
      <c r="I68" s="378">
        <v>6.1</v>
      </c>
      <c r="J68" s="378">
        <v>5.7</v>
      </c>
      <c r="K68" s="378">
        <v>5.2</v>
      </c>
      <c r="L68" s="378">
        <v>5.2</v>
      </c>
      <c r="M68" s="378">
        <v>5.0999999999999996</v>
      </c>
      <c r="N68" s="378">
        <v>5.0999999999999996</v>
      </c>
      <c r="O68" s="378">
        <v>5.3</v>
      </c>
      <c r="P68" s="378">
        <v>5.5</v>
      </c>
      <c r="Q68" s="378">
        <v>5.7</v>
      </c>
      <c r="R68" s="378">
        <v>5.7</v>
      </c>
    </row>
    <row r="69" spans="1:18" x14ac:dyDescent="0.25">
      <c r="A69" s="52" t="s">
        <v>1078</v>
      </c>
      <c r="B69" s="378">
        <v>5.3</v>
      </c>
      <c r="C69" s="378">
        <v>5.7</v>
      </c>
      <c r="D69" s="378">
        <v>5.0999999999999996</v>
      </c>
      <c r="E69" s="378">
        <v>5.0999999999999996</v>
      </c>
      <c r="F69" s="378">
        <v>5.2</v>
      </c>
      <c r="G69" s="378">
        <v>5.7</v>
      </c>
      <c r="H69" s="378">
        <v>5.7</v>
      </c>
      <c r="I69" s="378">
        <v>5.5</v>
      </c>
      <c r="J69" s="378">
        <v>5.3</v>
      </c>
      <c r="K69" s="378">
        <v>5.0999999999999996</v>
      </c>
      <c r="L69" s="378">
        <v>5.0999999999999996</v>
      </c>
      <c r="M69" s="378">
        <v>5.0999999999999996</v>
      </c>
      <c r="N69" s="378">
        <v>5</v>
      </c>
      <c r="O69" s="378">
        <v>5.0999999999999996</v>
      </c>
      <c r="P69" s="378">
        <v>5.0999999999999996</v>
      </c>
      <c r="Q69" s="378">
        <v>5.0999999999999996</v>
      </c>
      <c r="R69" s="378">
        <v>5.3</v>
      </c>
    </row>
    <row r="70" spans="1:18" x14ac:dyDescent="0.25">
      <c r="A70" s="52" t="s">
        <v>1079</v>
      </c>
      <c r="B70" s="378">
        <v>5.2</v>
      </c>
      <c r="C70" s="378">
        <v>5.6</v>
      </c>
      <c r="D70" s="378">
        <v>5.5</v>
      </c>
      <c r="E70" s="378">
        <v>4.9000000000000004</v>
      </c>
      <c r="F70" s="378">
        <v>5</v>
      </c>
      <c r="G70" s="378">
        <v>5.5</v>
      </c>
      <c r="H70" s="378">
        <v>5.7</v>
      </c>
      <c r="I70" s="378">
        <v>5.7</v>
      </c>
      <c r="J70" s="378">
        <v>5.6</v>
      </c>
      <c r="K70" s="378">
        <v>5.5</v>
      </c>
      <c r="L70" s="378">
        <v>5.3</v>
      </c>
      <c r="M70" s="378">
        <v>5.0999999999999996</v>
      </c>
      <c r="N70" s="378">
        <v>4.8</v>
      </c>
      <c r="O70" s="378">
        <v>4.9000000000000004</v>
      </c>
      <c r="P70" s="378">
        <v>4.9000000000000004</v>
      </c>
      <c r="Q70" s="378">
        <v>4.9000000000000004</v>
      </c>
      <c r="R70" s="378">
        <v>5.0999999999999996</v>
      </c>
    </row>
    <row r="71" spans="1:18" x14ac:dyDescent="0.25">
      <c r="A71" s="52" t="s">
        <v>1080</v>
      </c>
      <c r="B71" s="378">
        <v>4.5</v>
      </c>
      <c r="C71" s="378">
        <v>5.2</v>
      </c>
      <c r="D71" s="378">
        <v>4.5</v>
      </c>
      <c r="E71" s="378">
        <v>4.2</v>
      </c>
      <c r="F71" s="378">
        <v>4.3</v>
      </c>
      <c r="G71" s="378">
        <v>5.2</v>
      </c>
      <c r="H71" s="378">
        <v>5.3</v>
      </c>
      <c r="I71" s="378">
        <v>5</v>
      </c>
      <c r="J71" s="378">
        <v>4.7</v>
      </c>
      <c r="K71" s="378">
        <v>4.4000000000000004</v>
      </c>
      <c r="L71" s="378">
        <v>4.3</v>
      </c>
      <c r="M71" s="378">
        <v>4.3</v>
      </c>
      <c r="N71" s="378">
        <v>4.2</v>
      </c>
      <c r="O71" s="378">
        <v>4.2</v>
      </c>
      <c r="P71" s="378">
        <v>4.2</v>
      </c>
      <c r="Q71" s="378">
        <v>4.2</v>
      </c>
      <c r="R71" s="378">
        <v>4.5</v>
      </c>
    </row>
    <row r="72" spans="1:18" x14ac:dyDescent="0.25">
      <c r="A72" s="52" t="s">
        <v>1081</v>
      </c>
      <c r="B72" s="378">
        <v>4.7</v>
      </c>
      <c r="C72" s="378">
        <v>5</v>
      </c>
      <c r="D72" s="378">
        <v>4.2</v>
      </c>
      <c r="E72" s="378">
        <v>4.4000000000000004</v>
      </c>
      <c r="F72" s="378">
        <v>5.3</v>
      </c>
      <c r="G72" s="378">
        <v>4.9000000000000004</v>
      </c>
      <c r="H72" s="378">
        <v>5.2</v>
      </c>
      <c r="I72" s="378">
        <v>4.8</v>
      </c>
      <c r="J72" s="378">
        <v>4.4000000000000004</v>
      </c>
      <c r="K72" s="378">
        <v>4</v>
      </c>
      <c r="L72" s="378">
        <v>4.0999999999999996</v>
      </c>
      <c r="M72" s="378">
        <v>4.3</v>
      </c>
      <c r="N72" s="378">
        <v>4.4000000000000004</v>
      </c>
      <c r="O72" s="378">
        <v>4.7</v>
      </c>
      <c r="P72" s="378">
        <v>4.9000000000000004</v>
      </c>
      <c r="Q72" s="378">
        <v>5.2</v>
      </c>
      <c r="R72" s="378">
        <v>5.8</v>
      </c>
    </row>
    <row r="73" spans="1:18" x14ac:dyDescent="0.25">
      <c r="A73" s="52" t="s">
        <v>1082</v>
      </c>
      <c r="B73" s="378">
        <v>6.2</v>
      </c>
      <c r="C73" s="378">
        <v>6.7</v>
      </c>
      <c r="D73" s="378">
        <v>6.4</v>
      </c>
      <c r="E73" s="378">
        <v>5.9</v>
      </c>
      <c r="F73" s="378">
        <v>6</v>
      </c>
      <c r="G73" s="378">
        <v>6.3</v>
      </c>
      <c r="H73" s="378">
        <v>6.9</v>
      </c>
      <c r="I73" s="378">
        <v>6.8</v>
      </c>
      <c r="J73" s="378">
        <v>6.6</v>
      </c>
      <c r="K73" s="378">
        <v>6.4</v>
      </c>
      <c r="L73" s="378">
        <v>6.3</v>
      </c>
      <c r="M73" s="378">
        <v>6.1</v>
      </c>
      <c r="N73" s="378">
        <v>6</v>
      </c>
      <c r="O73" s="378">
        <v>5.7</v>
      </c>
      <c r="P73" s="378">
        <v>5.8</v>
      </c>
      <c r="Q73" s="378">
        <v>6.1</v>
      </c>
      <c r="R73" s="378">
        <v>6</v>
      </c>
    </row>
    <row r="74" spans="1:18" x14ac:dyDescent="0.25">
      <c r="A74" s="52">
        <v>2010</v>
      </c>
      <c r="B74" s="378">
        <v>5.5</v>
      </c>
      <c r="C74" s="378">
        <v>6.5</v>
      </c>
      <c r="D74" s="378">
        <v>5.5</v>
      </c>
      <c r="E74" s="378">
        <v>5.0999999999999996</v>
      </c>
      <c r="F74" s="378">
        <v>5.0999999999999996</v>
      </c>
      <c r="G74" s="378">
        <v>6.7</v>
      </c>
      <c r="H74" s="378">
        <v>6.3</v>
      </c>
      <c r="I74" s="378">
        <v>6.4</v>
      </c>
      <c r="J74" s="378">
        <v>6</v>
      </c>
      <c r="K74" s="378">
        <v>5.5</v>
      </c>
      <c r="L74" s="378">
        <v>5.0999999999999996</v>
      </c>
      <c r="M74" s="378">
        <v>5.2</v>
      </c>
      <c r="N74" s="378">
        <v>5.0999999999999996</v>
      </c>
      <c r="O74" s="378">
        <v>4.9000000000000004</v>
      </c>
      <c r="P74" s="378">
        <v>5</v>
      </c>
      <c r="Q74" s="378">
        <v>4.9000000000000004</v>
      </c>
      <c r="R74" s="378">
        <v>5.3</v>
      </c>
    </row>
    <row r="75" spans="1:18" x14ac:dyDescent="0.25">
      <c r="A75" s="52">
        <v>2011</v>
      </c>
      <c r="B75" s="378">
        <v>4.9000000000000004</v>
      </c>
      <c r="C75" s="378">
        <v>5.5</v>
      </c>
      <c r="D75" s="378">
        <v>4.8</v>
      </c>
      <c r="E75" s="378">
        <v>4.7</v>
      </c>
      <c r="F75" s="378">
        <v>4.5999999999999996</v>
      </c>
      <c r="G75" s="378">
        <v>5.7</v>
      </c>
      <c r="H75" s="378">
        <v>5.6</v>
      </c>
      <c r="I75" s="378">
        <v>5.2</v>
      </c>
      <c r="J75" s="378">
        <v>5.3</v>
      </c>
      <c r="K75" s="378">
        <v>4.7</v>
      </c>
      <c r="L75" s="378">
        <v>4.5</v>
      </c>
      <c r="M75" s="378">
        <v>4.9000000000000004</v>
      </c>
      <c r="N75" s="378">
        <v>4.5999999999999996</v>
      </c>
      <c r="O75" s="378">
        <v>4.5999999999999996</v>
      </c>
      <c r="P75" s="378">
        <v>4.7</v>
      </c>
      <c r="Q75" s="378">
        <v>4.7</v>
      </c>
      <c r="R75" s="378">
        <v>4.5</v>
      </c>
    </row>
    <row r="76" spans="1:18" x14ac:dyDescent="0.25">
      <c r="A76" s="52">
        <v>2012</v>
      </c>
      <c r="B76" s="378">
        <v>4.0999999999999996</v>
      </c>
      <c r="C76" s="378">
        <v>4.7</v>
      </c>
      <c r="D76" s="378">
        <v>4.0999999999999996</v>
      </c>
      <c r="E76" s="378">
        <v>3.9</v>
      </c>
      <c r="F76" s="378">
        <v>3.9</v>
      </c>
      <c r="G76" s="378">
        <v>4.8</v>
      </c>
      <c r="H76" s="378">
        <v>4.7</v>
      </c>
      <c r="I76" s="378">
        <v>4.7</v>
      </c>
      <c r="J76" s="378">
        <v>4.2</v>
      </c>
      <c r="K76" s="378">
        <v>4</v>
      </c>
      <c r="L76" s="378">
        <v>4</v>
      </c>
      <c r="M76" s="378">
        <v>4</v>
      </c>
      <c r="N76" s="378">
        <v>3.8</v>
      </c>
      <c r="O76" s="378">
        <v>3.8</v>
      </c>
      <c r="P76" s="378">
        <v>3.9</v>
      </c>
      <c r="Q76" s="378">
        <v>3.9</v>
      </c>
      <c r="R76" s="378">
        <v>3.8</v>
      </c>
    </row>
    <row r="77" spans="1:18" x14ac:dyDescent="0.25">
      <c r="A77" s="287">
        <v>2013</v>
      </c>
      <c r="B77" s="461">
        <v>4.0999999999999996</v>
      </c>
      <c r="C77" s="461">
        <v>4.4000000000000004</v>
      </c>
      <c r="D77" s="461">
        <v>4.0999999999999996</v>
      </c>
      <c r="E77" s="47">
        <v>4</v>
      </c>
      <c r="F77" s="461">
        <v>4.0999999999999996</v>
      </c>
      <c r="G77" s="461">
        <v>4.5</v>
      </c>
      <c r="H77" s="461">
        <v>4.3</v>
      </c>
      <c r="I77" s="461">
        <v>4.3</v>
      </c>
      <c r="J77" s="461">
        <v>4.2</v>
      </c>
      <c r="K77" s="461">
        <v>3.9</v>
      </c>
      <c r="L77" s="461">
        <v>4.0999999999999996</v>
      </c>
      <c r="M77" s="47">
        <v>4</v>
      </c>
      <c r="N77" s="47">
        <v>4</v>
      </c>
      <c r="O77" s="47">
        <v>4</v>
      </c>
      <c r="P77" s="461">
        <v>4.0999999999999996</v>
      </c>
      <c r="Q77" s="461">
        <v>4.0999999999999996</v>
      </c>
      <c r="R77" s="461">
        <v>4.2</v>
      </c>
    </row>
    <row r="78" spans="1:18" ht="15" customHeight="1" x14ac:dyDescent="0.25">
      <c r="A78" s="52">
        <v>2014</v>
      </c>
      <c r="B78" s="378">
        <v>3.9</v>
      </c>
      <c r="C78" s="378">
        <v>4.0999999999999996</v>
      </c>
      <c r="D78" s="378">
        <v>3.8</v>
      </c>
      <c r="E78" s="378">
        <v>3.7</v>
      </c>
      <c r="F78" s="378">
        <v>3.9</v>
      </c>
      <c r="G78" s="378">
        <v>4.2</v>
      </c>
      <c r="H78" s="378">
        <v>4.2</v>
      </c>
      <c r="I78" s="378">
        <v>4</v>
      </c>
      <c r="J78" s="378">
        <v>4</v>
      </c>
      <c r="K78" s="378">
        <v>3.7</v>
      </c>
      <c r="L78" s="378">
        <v>3.7</v>
      </c>
      <c r="M78" s="378">
        <v>3.7</v>
      </c>
      <c r="N78" s="378">
        <v>3.7</v>
      </c>
      <c r="O78" s="378">
        <v>3.7</v>
      </c>
      <c r="P78" s="378">
        <v>3.9</v>
      </c>
      <c r="Q78" s="378">
        <v>3.9</v>
      </c>
      <c r="R78" s="378">
        <v>4</v>
      </c>
    </row>
    <row r="79" spans="1:18" ht="15" customHeight="1" x14ac:dyDescent="0.25">
      <c r="A79" s="52">
        <v>2015</v>
      </c>
      <c r="B79" s="378">
        <v>4.3</v>
      </c>
      <c r="C79" s="378">
        <v>4.4000000000000004</v>
      </c>
      <c r="D79" s="378">
        <v>4.3</v>
      </c>
      <c r="E79" s="378">
        <v>4.0999999999999996</v>
      </c>
      <c r="F79" s="378">
        <v>4.4000000000000004</v>
      </c>
      <c r="G79" s="378">
        <v>4.2</v>
      </c>
      <c r="H79" s="378">
        <v>4.4000000000000004</v>
      </c>
      <c r="I79" s="378">
        <v>4.5</v>
      </c>
      <c r="J79" s="378">
        <v>4.4000000000000004</v>
      </c>
      <c r="K79" s="378">
        <v>4.3</v>
      </c>
      <c r="L79" s="378">
        <v>4.0999999999999996</v>
      </c>
      <c r="M79" s="378">
        <v>4.0999999999999996</v>
      </c>
      <c r="N79" s="378">
        <v>4.0999999999999996</v>
      </c>
      <c r="O79" s="378">
        <v>4</v>
      </c>
      <c r="P79" s="378">
        <v>4.3</v>
      </c>
      <c r="Q79" s="378">
        <v>4.4000000000000004</v>
      </c>
      <c r="R79" s="378">
        <v>4.4000000000000004</v>
      </c>
    </row>
    <row r="80" spans="1:18" ht="15" customHeight="1" x14ac:dyDescent="0.25">
      <c r="A80" s="52">
        <v>2016</v>
      </c>
      <c r="B80" s="378">
        <v>4.2</v>
      </c>
      <c r="C80" s="378">
        <v>4.5</v>
      </c>
      <c r="D80" s="378">
        <v>4.3</v>
      </c>
      <c r="E80" s="378">
        <v>4.0999999999999996</v>
      </c>
      <c r="F80" s="378">
        <v>4.0999999999999996</v>
      </c>
      <c r="G80" s="378">
        <v>4.4000000000000004</v>
      </c>
      <c r="H80" s="378">
        <v>4.4000000000000004</v>
      </c>
      <c r="I80" s="378">
        <v>4.5999999999999996</v>
      </c>
      <c r="J80" s="378">
        <v>4.5</v>
      </c>
      <c r="K80" s="378">
        <v>4.3</v>
      </c>
      <c r="L80" s="378">
        <v>4.2</v>
      </c>
      <c r="M80" s="378">
        <v>4.0999999999999996</v>
      </c>
      <c r="N80" s="378">
        <v>4</v>
      </c>
      <c r="O80" s="378">
        <v>4</v>
      </c>
      <c r="P80" s="378">
        <v>4.0999999999999996</v>
      </c>
      <c r="Q80" s="378">
        <v>4.0999999999999996</v>
      </c>
      <c r="R80" s="378">
        <v>4.0999999999999996</v>
      </c>
    </row>
    <row r="81" spans="1:18" ht="15" customHeight="1" x14ac:dyDescent="0.25">
      <c r="A81" s="52">
        <v>2017</v>
      </c>
      <c r="B81" s="378">
        <v>4</v>
      </c>
      <c r="C81" s="378">
        <v>4.2</v>
      </c>
      <c r="D81" s="378">
        <v>3.9</v>
      </c>
      <c r="E81" s="378">
        <v>3.8</v>
      </c>
      <c r="F81" s="378">
        <v>3.9</v>
      </c>
      <c r="G81" s="378">
        <v>4.3</v>
      </c>
      <c r="H81" s="378">
        <v>4.2</v>
      </c>
      <c r="I81" s="378">
        <v>4.0999999999999996</v>
      </c>
      <c r="J81" s="378">
        <v>4</v>
      </c>
      <c r="K81" s="378">
        <v>3.9</v>
      </c>
      <c r="L81" s="378">
        <v>3.8</v>
      </c>
      <c r="M81" s="378">
        <v>3.9</v>
      </c>
      <c r="N81" s="378">
        <v>3.8</v>
      </c>
      <c r="O81" s="378">
        <v>3.8</v>
      </c>
      <c r="P81" s="378">
        <v>3.9</v>
      </c>
      <c r="Q81" s="378">
        <v>3.9</v>
      </c>
      <c r="R81" s="378">
        <v>3.9</v>
      </c>
    </row>
    <row r="82" spans="1:18" ht="15" customHeight="1" x14ac:dyDescent="0.25">
      <c r="A82" s="5"/>
      <c r="B82" s="474"/>
      <c r="C82" s="474"/>
      <c r="D82" s="5"/>
      <c r="E82" s="5"/>
      <c r="F82" s="5"/>
      <c r="G82" s="5"/>
      <c r="H82" s="5"/>
      <c r="I82" s="5"/>
      <c r="J82" s="5"/>
      <c r="K82" s="5"/>
      <c r="L82" s="5"/>
      <c r="M82" s="5"/>
      <c r="N82" s="5"/>
      <c r="O82" s="5"/>
      <c r="P82" s="5"/>
      <c r="Q82" s="5"/>
      <c r="R82" s="5"/>
    </row>
    <row r="83" spans="1:18" ht="15" customHeight="1" x14ac:dyDescent="0.25">
      <c r="A83" s="669" t="s">
        <v>137</v>
      </c>
      <c r="B83" s="669"/>
      <c r="C83" s="669"/>
      <c r="D83" s="669"/>
      <c r="E83" s="669"/>
      <c r="F83" s="669"/>
      <c r="G83" s="669"/>
      <c r="H83" s="669"/>
      <c r="I83" s="669"/>
      <c r="J83" s="669"/>
      <c r="K83" s="669"/>
      <c r="L83" s="669"/>
      <c r="M83" s="669"/>
      <c r="N83" s="669"/>
      <c r="O83" s="669"/>
      <c r="P83" s="669"/>
      <c r="Q83" s="669"/>
      <c r="R83" s="669"/>
    </row>
    <row r="84" spans="1:18" ht="15" customHeight="1" x14ac:dyDescent="0.25">
      <c r="A84" s="563" t="s">
        <v>138</v>
      </c>
      <c r="B84" s="563"/>
      <c r="C84" s="563"/>
      <c r="D84" s="563"/>
      <c r="E84" s="563"/>
      <c r="F84" s="563"/>
      <c r="G84" s="563"/>
      <c r="H84" s="563"/>
      <c r="I84" s="563"/>
      <c r="J84" s="563"/>
      <c r="K84" s="563"/>
      <c r="L84" s="563"/>
      <c r="M84" s="563"/>
      <c r="N84" s="563"/>
      <c r="O84" s="563"/>
      <c r="P84" s="563"/>
      <c r="Q84" s="563"/>
      <c r="R84" s="563"/>
    </row>
    <row r="85" spans="1:18" x14ac:dyDescent="0.25">
      <c r="A85" s="52">
        <v>1999</v>
      </c>
      <c r="B85" s="378">
        <v>116</v>
      </c>
      <c r="C85" s="378">
        <v>128.9</v>
      </c>
      <c r="D85" s="378">
        <v>121.9</v>
      </c>
      <c r="E85" s="378">
        <v>119</v>
      </c>
      <c r="F85" s="378">
        <v>97.6</v>
      </c>
      <c r="G85" s="378">
        <v>126.1</v>
      </c>
      <c r="H85" s="378">
        <v>132.1</v>
      </c>
      <c r="I85" s="378">
        <v>128.4</v>
      </c>
      <c r="J85" s="378">
        <v>124.7</v>
      </c>
      <c r="K85" s="378">
        <v>121</v>
      </c>
      <c r="L85" s="378">
        <v>119.9</v>
      </c>
      <c r="M85" s="378">
        <v>118.9</v>
      </c>
      <c r="N85" s="378">
        <v>117.8</v>
      </c>
      <c r="O85" s="378">
        <v>120.5</v>
      </c>
      <c r="P85" s="378">
        <v>101.2</v>
      </c>
      <c r="Q85" s="378">
        <v>98.3</v>
      </c>
      <c r="R85" s="378">
        <v>93.7</v>
      </c>
    </row>
    <row r="86" spans="1:18" x14ac:dyDescent="0.25">
      <c r="A86" s="52">
        <v>2000</v>
      </c>
      <c r="B86" s="378">
        <v>82</v>
      </c>
      <c r="C86" s="378">
        <v>86.4</v>
      </c>
      <c r="D86" s="378">
        <v>81.8</v>
      </c>
      <c r="E86" s="378">
        <v>81.3</v>
      </c>
      <c r="F86" s="378">
        <v>77.900000000000006</v>
      </c>
      <c r="G86" s="378">
        <v>89.5</v>
      </c>
      <c r="H86" s="378">
        <v>85.6</v>
      </c>
      <c r="I86" s="378">
        <v>84.2</v>
      </c>
      <c r="J86" s="378">
        <v>82.8</v>
      </c>
      <c r="K86" s="378">
        <v>81.2</v>
      </c>
      <c r="L86" s="378">
        <v>81.5</v>
      </c>
      <c r="M86" s="378">
        <v>81.7</v>
      </c>
      <c r="N86" s="378">
        <v>82</v>
      </c>
      <c r="O86" s="378">
        <v>80.3</v>
      </c>
      <c r="P86" s="378">
        <v>78.7</v>
      </c>
      <c r="Q86" s="378">
        <v>77.099999999999994</v>
      </c>
      <c r="R86" s="378">
        <v>78</v>
      </c>
    </row>
    <row r="87" spans="1:18" x14ac:dyDescent="0.25">
      <c r="A87" s="52">
        <v>2001</v>
      </c>
      <c r="B87" s="378">
        <v>83.2</v>
      </c>
      <c r="C87" s="378">
        <v>79.599999999999994</v>
      </c>
      <c r="D87" s="378">
        <v>81.3</v>
      </c>
      <c r="E87" s="378">
        <v>84.9</v>
      </c>
      <c r="F87" s="378">
        <v>88</v>
      </c>
      <c r="G87" s="378">
        <v>78.900000000000006</v>
      </c>
      <c r="H87" s="378">
        <v>79.8</v>
      </c>
      <c r="I87" s="378">
        <v>80.2</v>
      </c>
      <c r="J87" s="378">
        <v>80.599999999999994</v>
      </c>
      <c r="K87" s="378">
        <v>81.099999999999994</v>
      </c>
      <c r="L87" s="378">
        <v>82.3</v>
      </c>
      <c r="M87" s="378">
        <v>83.6</v>
      </c>
      <c r="N87" s="378">
        <v>84.9</v>
      </c>
      <c r="O87" s="378">
        <v>86.3</v>
      </c>
      <c r="P87" s="378">
        <v>87.7</v>
      </c>
      <c r="Q87" s="378">
        <v>89.1</v>
      </c>
      <c r="R87" s="378">
        <v>87.1</v>
      </c>
    </row>
    <row r="88" spans="1:18" x14ac:dyDescent="0.25">
      <c r="A88" s="52">
        <v>2002</v>
      </c>
      <c r="B88" s="378">
        <v>89.2</v>
      </c>
      <c r="C88" s="378">
        <v>84.6</v>
      </c>
      <c r="D88" s="378">
        <v>90.6</v>
      </c>
      <c r="E88" s="378">
        <v>86.6</v>
      </c>
      <c r="F88" s="378">
        <v>97.8</v>
      </c>
      <c r="G88" s="378">
        <v>85.2</v>
      </c>
      <c r="H88" s="378">
        <v>83.3</v>
      </c>
      <c r="I88" s="378">
        <v>85.3</v>
      </c>
      <c r="J88" s="378">
        <v>87.5</v>
      </c>
      <c r="K88" s="378">
        <v>89.9</v>
      </c>
      <c r="L88" s="378">
        <v>88</v>
      </c>
      <c r="M88" s="378">
        <v>86.2</v>
      </c>
      <c r="N88" s="378">
        <v>84.4</v>
      </c>
      <c r="O88" s="378">
        <v>89</v>
      </c>
      <c r="P88" s="378">
        <v>93.5</v>
      </c>
      <c r="Q88" s="378">
        <v>97.9</v>
      </c>
      <c r="R88" s="378">
        <v>102</v>
      </c>
    </row>
    <row r="89" spans="1:18" x14ac:dyDescent="0.25">
      <c r="A89" s="52">
        <v>2003</v>
      </c>
      <c r="B89" s="378">
        <v>104</v>
      </c>
      <c r="C89" s="378">
        <v>108.3</v>
      </c>
      <c r="D89" s="378">
        <v>106.4</v>
      </c>
      <c r="E89" s="378">
        <v>107.4</v>
      </c>
      <c r="F89" s="378">
        <v>94.7</v>
      </c>
      <c r="G89" s="378">
        <v>106</v>
      </c>
      <c r="H89" s="378">
        <v>110.3</v>
      </c>
      <c r="I89" s="378">
        <v>108.7</v>
      </c>
      <c r="J89" s="378">
        <v>107</v>
      </c>
      <c r="K89" s="378">
        <v>105.3</v>
      </c>
      <c r="L89" s="378">
        <v>106.9</v>
      </c>
      <c r="M89" s="378">
        <v>108.6</v>
      </c>
      <c r="N89" s="378">
        <v>110.4</v>
      </c>
      <c r="O89" s="378">
        <v>103.5</v>
      </c>
      <c r="P89" s="378">
        <v>97.4</v>
      </c>
      <c r="Q89" s="378">
        <v>91.9</v>
      </c>
      <c r="R89" s="378">
        <v>94.9</v>
      </c>
    </row>
    <row r="90" spans="1:18" x14ac:dyDescent="0.25">
      <c r="A90" s="52">
        <v>2004</v>
      </c>
      <c r="B90" s="378">
        <v>94.8</v>
      </c>
      <c r="C90" s="378">
        <v>98.7</v>
      </c>
      <c r="D90" s="378">
        <v>91.3</v>
      </c>
      <c r="E90" s="378">
        <v>90.5</v>
      </c>
      <c r="F90" s="378">
        <v>98.3</v>
      </c>
      <c r="G90" s="378">
        <v>97.9</v>
      </c>
      <c r="H90" s="378">
        <v>100.7</v>
      </c>
      <c r="I90" s="378">
        <v>97.4</v>
      </c>
      <c r="J90" s="378">
        <v>93.9</v>
      </c>
      <c r="K90" s="378">
        <v>90.1</v>
      </c>
      <c r="L90" s="378">
        <v>89.7</v>
      </c>
      <c r="M90" s="378">
        <v>89.4</v>
      </c>
      <c r="N90" s="378">
        <v>89</v>
      </c>
      <c r="O90" s="378">
        <v>93.2</v>
      </c>
      <c r="P90" s="378">
        <v>97.4</v>
      </c>
      <c r="Q90" s="378">
        <v>101.6</v>
      </c>
      <c r="R90" s="378">
        <v>96.1</v>
      </c>
    </row>
    <row r="91" spans="1:18" x14ac:dyDescent="0.25">
      <c r="A91" s="52">
        <v>2005</v>
      </c>
      <c r="B91" s="378">
        <v>93.3</v>
      </c>
      <c r="C91" s="378">
        <v>89.1</v>
      </c>
      <c r="D91" s="378">
        <v>96</v>
      </c>
      <c r="E91" s="378">
        <v>97.7</v>
      </c>
      <c r="F91" s="378">
        <v>91.3</v>
      </c>
      <c r="G91" s="378">
        <v>91.1</v>
      </c>
      <c r="H91" s="378">
        <v>86.7</v>
      </c>
      <c r="I91" s="378">
        <v>89.6</v>
      </c>
      <c r="J91" s="378">
        <v>93.1</v>
      </c>
      <c r="K91" s="378">
        <v>97.2</v>
      </c>
      <c r="L91" s="378">
        <v>97.8</v>
      </c>
      <c r="M91" s="378">
        <v>98.5</v>
      </c>
      <c r="N91" s="378">
        <v>99.2</v>
      </c>
      <c r="O91" s="378">
        <v>95.5</v>
      </c>
      <c r="P91" s="378">
        <v>92.2</v>
      </c>
      <c r="Q91" s="378">
        <v>89.1</v>
      </c>
      <c r="R91" s="378">
        <v>92.7</v>
      </c>
    </row>
    <row r="92" spans="1:18" x14ac:dyDescent="0.25">
      <c r="A92" s="52">
        <v>2006</v>
      </c>
      <c r="B92" s="378">
        <v>99.7</v>
      </c>
      <c r="C92" s="378">
        <v>99.6</v>
      </c>
      <c r="D92" s="378">
        <v>105.9</v>
      </c>
      <c r="E92" s="378">
        <v>97.3</v>
      </c>
      <c r="F92" s="378">
        <v>95.9</v>
      </c>
      <c r="G92" s="378">
        <v>96.4</v>
      </c>
      <c r="H92" s="378">
        <v>100.1</v>
      </c>
      <c r="I92" s="378">
        <v>102.6</v>
      </c>
      <c r="J92" s="378">
        <v>105.3</v>
      </c>
      <c r="K92" s="378">
        <v>108.3</v>
      </c>
      <c r="L92" s="378">
        <v>104.2</v>
      </c>
      <c r="M92" s="378">
        <v>100</v>
      </c>
      <c r="N92" s="378">
        <v>95.9</v>
      </c>
      <c r="O92" s="378">
        <v>96</v>
      </c>
      <c r="P92" s="378">
        <v>96.2</v>
      </c>
      <c r="Q92" s="378">
        <v>96.4</v>
      </c>
      <c r="R92" s="378">
        <v>95.1</v>
      </c>
    </row>
    <row r="93" spans="1:18" x14ac:dyDescent="0.25">
      <c r="A93" s="52">
        <v>2007</v>
      </c>
      <c r="B93" s="378">
        <v>86.5</v>
      </c>
      <c r="C93" s="378">
        <v>91.7</v>
      </c>
      <c r="D93" s="378">
        <v>82.3</v>
      </c>
      <c r="E93" s="378">
        <v>85.3</v>
      </c>
      <c r="F93" s="378">
        <v>86.5</v>
      </c>
      <c r="G93" s="378">
        <v>93.8</v>
      </c>
      <c r="H93" s="378">
        <v>92.7</v>
      </c>
      <c r="I93" s="378">
        <v>88.7</v>
      </c>
      <c r="J93" s="378">
        <v>84.5</v>
      </c>
      <c r="K93" s="378">
        <v>80.3</v>
      </c>
      <c r="L93" s="378">
        <v>82.1</v>
      </c>
      <c r="M93" s="378">
        <v>84</v>
      </c>
      <c r="N93" s="378">
        <v>86.2</v>
      </c>
      <c r="O93" s="378">
        <v>85.7</v>
      </c>
      <c r="P93" s="378">
        <v>85.2</v>
      </c>
      <c r="Q93" s="378">
        <v>84.7</v>
      </c>
      <c r="R93" s="378">
        <v>89.4</v>
      </c>
    </row>
    <row r="94" spans="1:18" x14ac:dyDescent="0.25">
      <c r="A94" s="52">
        <v>2008</v>
      </c>
      <c r="B94" s="378">
        <v>104</v>
      </c>
      <c r="C94" s="378">
        <v>96</v>
      </c>
      <c r="D94" s="378">
        <v>93.5</v>
      </c>
      <c r="E94" s="378">
        <v>105.8</v>
      </c>
      <c r="F94" s="378">
        <v>122.9</v>
      </c>
      <c r="G94" s="378">
        <v>93.8</v>
      </c>
      <c r="H94" s="378">
        <v>98.1</v>
      </c>
      <c r="I94" s="378">
        <v>96</v>
      </c>
      <c r="J94" s="378">
        <v>93.7</v>
      </c>
      <c r="K94" s="378">
        <v>91</v>
      </c>
      <c r="L94" s="378">
        <v>95.7</v>
      </c>
      <c r="M94" s="378">
        <v>100.5</v>
      </c>
      <c r="N94" s="378">
        <v>105.5</v>
      </c>
      <c r="O94" s="378">
        <v>111.5</v>
      </c>
      <c r="P94" s="378">
        <v>117.5</v>
      </c>
      <c r="Q94" s="378">
        <v>123.5</v>
      </c>
      <c r="R94" s="378">
        <v>127.3</v>
      </c>
    </row>
    <row r="95" spans="1:18" x14ac:dyDescent="0.25">
      <c r="A95" s="52">
        <v>2009</v>
      </c>
      <c r="B95" s="378">
        <v>132.4</v>
      </c>
      <c r="C95" s="378">
        <v>134.80000000000001</v>
      </c>
      <c r="D95" s="378">
        <v>153</v>
      </c>
      <c r="E95" s="378">
        <v>133.19999999999999</v>
      </c>
      <c r="F95" s="378">
        <v>113</v>
      </c>
      <c r="G95" s="378">
        <v>130.5</v>
      </c>
      <c r="H95" s="378">
        <v>133.4</v>
      </c>
      <c r="I95" s="378">
        <v>140.6</v>
      </c>
      <c r="J95" s="378">
        <v>149.1</v>
      </c>
      <c r="K95" s="378">
        <v>159.30000000000001</v>
      </c>
      <c r="L95" s="378">
        <v>150.9</v>
      </c>
      <c r="M95" s="378">
        <v>142.9</v>
      </c>
      <c r="N95" s="378">
        <v>135.4</v>
      </c>
      <c r="O95" s="378">
        <v>122.2</v>
      </c>
      <c r="P95" s="378">
        <v>117.6</v>
      </c>
      <c r="Q95" s="378">
        <v>117.7</v>
      </c>
      <c r="R95" s="378">
        <v>105</v>
      </c>
    </row>
    <row r="96" spans="1:18" x14ac:dyDescent="0.25">
      <c r="A96" s="52">
        <v>2010</v>
      </c>
      <c r="B96" s="378">
        <v>88.8</v>
      </c>
      <c r="C96" s="378">
        <v>96.8</v>
      </c>
      <c r="D96" s="378">
        <v>86.2</v>
      </c>
      <c r="E96" s="378">
        <v>86</v>
      </c>
      <c r="F96" s="378">
        <v>85.2</v>
      </c>
      <c r="G96" s="378">
        <v>106</v>
      </c>
      <c r="H96" s="378">
        <v>90.8</v>
      </c>
      <c r="I96" s="378">
        <v>94.3</v>
      </c>
      <c r="J96" s="378">
        <v>91.8</v>
      </c>
      <c r="K96" s="378">
        <v>85.3</v>
      </c>
      <c r="L96" s="378">
        <v>81.099999999999994</v>
      </c>
      <c r="M96" s="378">
        <v>85.4</v>
      </c>
      <c r="N96" s="378">
        <v>86.2</v>
      </c>
      <c r="O96" s="378">
        <v>86.6</v>
      </c>
      <c r="P96" s="378">
        <v>87.2</v>
      </c>
      <c r="Q96" s="378">
        <v>81.2</v>
      </c>
      <c r="R96" s="378">
        <v>87.4</v>
      </c>
    </row>
    <row r="97" spans="1:18" x14ac:dyDescent="0.25">
      <c r="A97" s="52">
        <v>2011</v>
      </c>
      <c r="B97" s="378">
        <v>88.8</v>
      </c>
      <c r="C97" s="378">
        <v>85.2</v>
      </c>
      <c r="D97" s="378">
        <v>87.7</v>
      </c>
      <c r="E97" s="378">
        <v>92.2</v>
      </c>
      <c r="F97" s="378">
        <v>91.2</v>
      </c>
      <c r="G97" s="378">
        <v>84.9</v>
      </c>
      <c r="H97" s="378">
        <v>88.7</v>
      </c>
      <c r="I97" s="378">
        <v>82.1</v>
      </c>
      <c r="J97" s="378">
        <v>87.7</v>
      </c>
      <c r="K97" s="378">
        <v>86.2</v>
      </c>
      <c r="L97" s="378">
        <v>89.2</v>
      </c>
      <c r="M97" s="378">
        <v>93.8</v>
      </c>
      <c r="N97" s="378">
        <v>89.9</v>
      </c>
      <c r="O97" s="378">
        <v>92.8</v>
      </c>
      <c r="P97" s="378">
        <v>93.4</v>
      </c>
      <c r="Q97" s="378">
        <v>94.7</v>
      </c>
      <c r="R97" s="378">
        <v>85.7</v>
      </c>
    </row>
    <row r="98" spans="1:18" ht="15" customHeight="1" x14ac:dyDescent="0.25">
      <c r="A98" s="52">
        <v>2012</v>
      </c>
      <c r="B98" s="378">
        <v>83.9</v>
      </c>
      <c r="C98" s="378">
        <v>85.3</v>
      </c>
      <c r="D98" s="378">
        <v>83.8</v>
      </c>
      <c r="E98" s="378">
        <v>82.5</v>
      </c>
      <c r="F98" s="378">
        <v>83.9</v>
      </c>
      <c r="G98" s="378">
        <v>83.1</v>
      </c>
      <c r="H98" s="378">
        <v>83.3</v>
      </c>
      <c r="I98" s="378">
        <v>89.7</v>
      </c>
      <c r="J98" s="378">
        <v>79.3</v>
      </c>
      <c r="K98" s="378">
        <v>84.8</v>
      </c>
      <c r="L98" s="378">
        <v>87.9</v>
      </c>
      <c r="M98" s="378">
        <v>81</v>
      </c>
      <c r="N98" s="378">
        <v>82.5</v>
      </c>
      <c r="O98" s="378">
        <v>84.2</v>
      </c>
      <c r="P98" s="378">
        <v>82.7</v>
      </c>
      <c r="Q98" s="378">
        <v>84.4</v>
      </c>
      <c r="R98" s="378">
        <v>84.4</v>
      </c>
    </row>
    <row r="99" spans="1:18" ht="15.75" customHeight="1" x14ac:dyDescent="0.25">
      <c r="A99" s="52">
        <v>2013</v>
      </c>
      <c r="B99" s="378">
        <v>100.2</v>
      </c>
      <c r="C99" s="378">
        <v>92.6</v>
      </c>
      <c r="D99" s="378">
        <v>100</v>
      </c>
      <c r="E99" s="378">
        <v>103</v>
      </c>
      <c r="F99" s="378">
        <v>106.7</v>
      </c>
      <c r="G99" s="378">
        <v>94.2</v>
      </c>
      <c r="H99" s="378">
        <v>93.1</v>
      </c>
      <c r="I99" s="378">
        <v>90.5</v>
      </c>
      <c r="J99" s="378">
        <v>99.4</v>
      </c>
      <c r="K99" s="378">
        <v>97.8</v>
      </c>
      <c r="L99" s="378">
        <v>102.7</v>
      </c>
      <c r="M99" s="378">
        <v>101.2</v>
      </c>
      <c r="N99" s="378">
        <v>103.9</v>
      </c>
      <c r="O99" s="378">
        <v>103.8</v>
      </c>
      <c r="P99" s="378">
        <v>106.5</v>
      </c>
      <c r="Q99" s="378">
        <v>104.1</v>
      </c>
      <c r="R99" s="378">
        <v>109.5</v>
      </c>
    </row>
    <row r="100" spans="1:18" ht="15.75" customHeight="1" x14ac:dyDescent="0.25">
      <c r="A100" s="52">
        <v>2014</v>
      </c>
      <c r="B100" s="378">
        <v>94</v>
      </c>
      <c r="C100" s="378">
        <v>95.2</v>
      </c>
      <c r="D100" s="378">
        <v>93.4</v>
      </c>
      <c r="E100" s="378">
        <v>92.6</v>
      </c>
      <c r="F100" s="378">
        <v>94.7</v>
      </c>
      <c r="G100" s="378">
        <v>93.4</v>
      </c>
      <c r="H100" s="378">
        <v>97.5</v>
      </c>
      <c r="I100" s="378">
        <v>94.6</v>
      </c>
      <c r="J100" s="378">
        <v>95.3</v>
      </c>
      <c r="K100" s="378">
        <v>94.8</v>
      </c>
      <c r="L100" s="378">
        <v>90.2</v>
      </c>
      <c r="M100" s="378">
        <v>92.2</v>
      </c>
      <c r="N100" s="378">
        <v>92.5</v>
      </c>
      <c r="O100" s="378">
        <v>93.2</v>
      </c>
      <c r="P100" s="378">
        <v>93.4</v>
      </c>
      <c r="Q100" s="378">
        <v>95.7</v>
      </c>
      <c r="R100" s="378">
        <v>94.8</v>
      </c>
    </row>
    <row r="101" spans="1:18" x14ac:dyDescent="0.25">
      <c r="A101" s="52" t="s">
        <v>1084</v>
      </c>
      <c r="B101" s="378">
        <v>107.4</v>
      </c>
      <c r="C101" s="378">
        <v>102.6</v>
      </c>
      <c r="D101" s="378">
        <v>110.3</v>
      </c>
      <c r="E101" s="378">
        <v>107.8</v>
      </c>
      <c r="F101" s="378">
        <v>109.4</v>
      </c>
      <c r="G101" s="378">
        <v>97.9</v>
      </c>
      <c r="H101" s="378">
        <v>101.5</v>
      </c>
      <c r="I101" s="378">
        <v>108.7</v>
      </c>
      <c r="J101" s="378">
        <v>108.8</v>
      </c>
      <c r="K101" s="378">
        <v>113.5</v>
      </c>
      <c r="L101" s="378">
        <v>108.6</v>
      </c>
      <c r="M101" s="378">
        <v>107.9</v>
      </c>
      <c r="N101" s="378">
        <v>108.9</v>
      </c>
      <c r="O101" s="378">
        <v>106.6</v>
      </c>
      <c r="P101" s="378">
        <v>108</v>
      </c>
      <c r="Q101" s="378">
        <v>110.7</v>
      </c>
      <c r="R101" s="378">
        <v>109.4</v>
      </c>
    </row>
    <row r="102" spans="1:18" ht="15" customHeight="1" x14ac:dyDescent="0.25">
      <c r="A102" s="52">
        <v>2016</v>
      </c>
      <c r="B102" s="378">
        <v>99.5</v>
      </c>
      <c r="C102" s="378">
        <v>102.6</v>
      </c>
      <c r="D102" s="378">
        <v>101.5</v>
      </c>
      <c r="E102" s="378">
        <v>100.1</v>
      </c>
      <c r="F102" s="378">
        <v>93.9</v>
      </c>
      <c r="G102" s="378">
        <v>106.2</v>
      </c>
      <c r="H102" s="378">
        <v>100.4</v>
      </c>
      <c r="I102" s="378">
        <v>101.4</v>
      </c>
      <c r="J102" s="378">
        <v>102.3</v>
      </c>
      <c r="K102" s="378">
        <v>100.3</v>
      </c>
      <c r="L102" s="378">
        <v>102.1</v>
      </c>
      <c r="M102" s="378">
        <v>101.4</v>
      </c>
      <c r="N102" s="378">
        <v>99.3</v>
      </c>
      <c r="O102" s="378">
        <v>99.6</v>
      </c>
      <c r="P102" s="378">
        <v>96.4</v>
      </c>
      <c r="Q102" s="378">
        <v>92.8</v>
      </c>
      <c r="R102" s="378">
        <v>92.7</v>
      </c>
    </row>
    <row r="103" spans="1:18" ht="15" customHeight="1" x14ac:dyDescent="0.25">
      <c r="A103" s="52">
        <v>2017</v>
      </c>
      <c r="B103" s="378">
        <v>93.5</v>
      </c>
      <c r="C103" s="378">
        <v>94</v>
      </c>
      <c r="D103" s="378">
        <v>91.1</v>
      </c>
      <c r="E103" s="378">
        <v>94.5</v>
      </c>
      <c r="F103" s="378">
        <v>94.3</v>
      </c>
      <c r="G103" s="378">
        <v>96.8</v>
      </c>
      <c r="H103" s="378">
        <v>95.4</v>
      </c>
      <c r="I103" s="378">
        <v>90</v>
      </c>
      <c r="J103" s="378">
        <v>89.6</v>
      </c>
      <c r="K103" s="378">
        <v>91.7</v>
      </c>
      <c r="L103" s="378">
        <v>92.1</v>
      </c>
      <c r="M103" s="378">
        <v>94.7</v>
      </c>
      <c r="N103" s="378">
        <v>93.9</v>
      </c>
      <c r="O103" s="378">
        <v>95</v>
      </c>
      <c r="P103" s="378">
        <v>94.1</v>
      </c>
      <c r="Q103" s="378">
        <v>94.5</v>
      </c>
      <c r="R103" s="378">
        <v>94.5</v>
      </c>
    </row>
    <row r="104" spans="1:18" ht="15" customHeight="1" x14ac:dyDescent="0.25"/>
    <row r="105" spans="1:18" ht="15" customHeight="1" x14ac:dyDescent="0.25">
      <c r="A105" s="669" t="s">
        <v>1089</v>
      </c>
      <c r="B105" s="669"/>
      <c r="C105" s="669"/>
      <c r="D105" s="669"/>
      <c r="E105" s="669"/>
      <c r="F105" s="669"/>
      <c r="G105" s="669"/>
      <c r="H105" s="669"/>
      <c r="I105" s="669"/>
      <c r="J105" s="669"/>
      <c r="K105" s="669"/>
      <c r="L105" s="669"/>
      <c r="M105" s="669"/>
      <c r="N105" s="669"/>
      <c r="O105" s="669"/>
      <c r="P105" s="669"/>
      <c r="Q105" s="669"/>
      <c r="R105" s="669"/>
    </row>
    <row r="106" spans="1:18" ht="15" customHeight="1" x14ac:dyDescent="0.25">
      <c r="A106" s="685" t="s">
        <v>1090</v>
      </c>
      <c r="B106" s="685"/>
      <c r="C106" s="685"/>
      <c r="D106" s="685"/>
      <c r="E106" s="685"/>
      <c r="F106" s="685"/>
      <c r="G106" s="685"/>
      <c r="H106" s="685"/>
      <c r="I106" s="685"/>
      <c r="J106" s="685"/>
      <c r="K106" s="685"/>
      <c r="L106" s="685"/>
      <c r="M106" s="685"/>
      <c r="N106" s="685"/>
      <c r="O106" s="685"/>
      <c r="P106" s="685"/>
      <c r="Q106" s="685"/>
      <c r="R106" s="685"/>
    </row>
    <row r="107" spans="1:18" ht="15" customHeight="1" x14ac:dyDescent="0.25">
      <c r="A107" s="52">
        <v>2017</v>
      </c>
      <c r="B107" s="378">
        <v>4</v>
      </c>
      <c r="C107" s="378">
        <v>4.2</v>
      </c>
      <c r="D107" s="378">
        <v>4</v>
      </c>
      <c r="E107" s="378">
        <v>3.8</v>
      </c>
      <c r="F107" s="378">
        <v>3.9</v>
      </c>
      <c r="G107" s="378">
        <v>4.3</v>
      </c>
      <c r="H107" s="378">
        <v>4.2</v>
      </c>
      <c r="I107" s="378">
        <v>4.0999999999999996</v>
      </c>
      <c r="J107" s="378">
        <v>4.0999999999999996</v>
      </c>
      <c r="K107" s="378">
        <v>3.9</v>
      </c>
      <c r="L107" s="378">
        <v>3.9</v>
      </c>
      <c r="M107" s="378">
        <v>3.9</v>
      </c>
      <c r="N107" s="378">
        <v>3.8</v>
      </c>
      <c r="O107" s="378">
        <v>3.8</v>
      </c>
      <c r="P107" s="378">
        <v>3.9</v>
      </c>
      <c r="Q107" s="378">
        <v>3.9</v>
      </c>
      <c r="R107" s="378">
        <v>3.9</v>
      </c>
    </row>
    <row r="108" spans="1:18" ht="15" customHeight="1" x14ac:dyDescent="0.25">
      <c r="A108" s="52">
        <v>2018</v>
      </c>
      <c r="B108" s="378">
        <v>3.7</v>
      </c>
      <c r="C108" s="378">
        <v>3.8</v>
      </c>
      <c r="D108" s="378">
        <v>3.6</v>
      </c>
      <c r="E108" s="378">
        <v>3.5</v>
      </c>
      <c r="F108" s="378">
        <v>3.7</v>
      </c>
      <c r="G108" s="378">
        <v>3.9</v>
      </c>
      <c r="H108" s="378">
        <v>3.8</v>
      </c>
      <c r="I108" s="378">
        <v>3.8</v>
      </c>
      <c r="J108" s="378">
        <v>3.7</v>
      </c>
      <c r="K108" s="378">
        <v>3.6</v>
      </c>
      <c r="L108" s="378">
        <v>3.5</v>
      </c>
      <c r="M108" s="378">
        <v>3.6</v>
      </c>
      <c r="N108" s="378">
        <v>3.5</v>
      </c>
      <c r="O108" s="378">
        <v>3.4</v>
      </c>
      <c r="P108" s="378">
        <v>3.6</v>
      </c>
      <c r="Q108" s="378">
        <v>3.7</v>
      </c>
      <c r="R108" s="378">
        <v>3.7</v>
      </c>
    </row>
    <row r="109" spans="1:18" ht="15" customHeight="1" x14ac:dyDescent="0.25">
      <c r="A109" s="52">
        <v>2019</v>
      </c>
      <c r="B109" s="378">
        <v>3.5</v>
      </c>
      <c r="C109" s="378">
        <v>3.6</v>
      </c>
      <c r="D109" s="378">
        <v>3.4</v>
      </c>
      <c r="E109" s="378">
        <v>3.3</v>
      </c>
      <c r="F109" s="378">
        <v>3.5</v>
      </c>
      <c r="G109" s="378">
        <v>3.7</v>
      </c>
      <c r="H109" s="378">
        <v>3.7</v>
      </c>
      <c r="I109" s="378">
        <v>3.5</v>
      </c>
      <c r="J109" s="378">
        <v>3.6</v>
      </c>
      <c r="K109" s="378">
        <v>3.4</v>
      </c>
      <c r="L109" s="378">
        <v>3.3</v>
      </c>
      <c r="M109" s="378">
        <v>3.4</v>
      </c>
      <c r="N109" s="378">
        <v>3.3</v>
      </c>
      <c r="O109" s="378">
        <v>3.4</v>
      </c>
      <c r="P109" s="378">
        <v>3.5</v>
      </c>
      <c r="Q109" s="378">
        <v>3.5</v>
      </c>
      <c r="R109" s="378">
        <v>3.5</v>
      </c>
    </row>
    <row r="110" spans="1:18" x14ac:dyDescent="0.25">
      <c r="A110" s="52">
        <v>2020</v>
      </c>
      <c r="B110" s="378">
        <v>4.3</v>
      </c>
      <c r="C110" s="378">
        <v>3.5</v>
      </c>
      <c r="D110" s="378">
        <v>4.5</v>
      </c>
      <c r="E110" s="378">
        <v>4.8</v>
      </c>
      <c r="F110" s="378">
        <v>4.5999999999999996</v>
      </c>
      <c r="G110" s="378">
        <v>3.5</v>
      </c>
      <c r="H110" s="378">
        <v>3.4</v>
      </c>
      <c r="I110" s="378">
        <v>3.5</v>
      </c>
      <c r="J110" s="378">
        <v>4.3</v>
      </c>
      <c r="K110" s="378">
        <v>4.5</v>
      </c>
      <c r="L110" s="378">
        <v>4.5999999999999996</v>
      </c>
      <c r="M110" s="378">
        <v>4.7</v>
      </c>
      <c r="N110" s="378">
        <v>4.8</v>
      </c>
      <c r="O110" s="378">
        <v>4.8</v>
      </c>
      <c r="P110" s="378">
        <v>4.7</v>
      </c>
      <c r="Q110" s="378">
        <v>4.5999999999999996</v>
      </c>
      <c r="R110" s="378">
        <v>4.4000000000000004</v>
      </c>
    </row>
    <row r="111" spans="1:18" ht="15" customHeight="1" x14ac:dyDescent="0.25">
      <c r="A111" s="686" t="s">
        <v>134</v>
      </c>
      <c r="B111" s="686"/>
      <c r="C111" s="686"/>
      <c r="D111" s="686"/>
      <c r="E111" s="686"/>
      <c r="F111" s="686"/>
      <c r="G111" s="686"/>
      <c r="H111" s="686"/>
      <c r="I111" s="686"/>
      <c r="J111" s="686"/>
      <c r="K111" s="686"/>
      <c r="L111" s="686"/>
      <c r="M111" s="686"/>
      <c r="N111" s="686"/>
      <c r="O111" s="686"/>
      <c r="P111" s="686"/>
      <c r="Q111" s="686"/>
      <c r="R111" s="686"/>
    </row>
    <row r="112" spans="1:18" ht="15" customHeight="1" x14ac:dyDescent="0.25">
      <c r="A112" s="563" t="s">
        <v>135</v>
      </c>
      <c r="B112" s="563"/>
      <c r="C112" s="563"/>
      <c r="D112" s="563"/>
      <c r="E112" s="563"/>
      <c r="F112" s="563"/>
      <c r="G112" s="563"/>
      <c r="H112" s="563"/>
      <c r="I112" s="563"/>
      <c r="J112" s="563"/>
      <c r="K112" s="563"/>
      <c r="L112" s="563"/>
      <c r="M112" s="563"/>
      <c r="N112" s="563"/>
      <c r="O112" s="563"/>
      <c r="P112" s="563"/>
      <c r="Q112" s="563"/>
      <c r="R112" s="563"/>
    </row>
    <row r="113" spans="1:18" ht="15" customHeight="1" x14ac:dyDescent="0.25">
      <c r="A113" s="52">
        <v>2018</v>
      </c>
      <c r="B113" s="377">
        <v>92.2</v>
      </c>
      <c r="C113" s="378">
        <v>91.3</v>
      </c>
      <c r="D113" s="378">
        <v>91.6</v>
      </c>
      <c r="E113" s="378">
        <v>91.5</v>
      </c>
      <c r="F113" s="378">
        <v>94.3</v>
      </c>
      <c r="G113" s="378">
        <v>91.3</v>
      </c>
      <c r="H113" s="378">
        <v>90</v>
      </c>
      <c r="I113" s="378">
        <v>92.6</v>
      </c>
      <c r="J113" s="378">
        <v>91.6</v>
      </c>
      <c r="K113" s="378">
        <v>91.5</v>
      </c>
      <c r="L113" s="378">
        <v>91.8</v>
      </c>
      <c r="M113" s="378">
        <v>92.2</v>
      </c>
      <c r="N113" s="378">
        <v>92.4</v>
      </c>
      <c r="O113" s="378">
        <v>89.9</v>
      </c>
      <c r="P113" s="378">
        <v>93.6</v>
      </c>
      <c r="Q113" s="378">
        <v>94</v>
      </c>
      <c r="R113" s="377">
        <v>95.4</v>
      </c>
    </row>
    <row r="114" spans="1:18" ht="15" customHeight="1" x14ac:dyDescent="0.25">
      <c r="A114" s="52">
        <v>2019</v>
      </c>
      <c r="B114" s="120">
        <v>94.7</v>
      </c>
      <c r="C114" s="378">
        <v>94</v>
      </c>
      <c r="D114" s="378">
        <v>94.7</v>
      </c>
      <c r="E114" s="378">
        <v>94.8</v>
      </c>
      <c r="F114" s="378">
        <v>95.4</v>
      </c>
      <c r="G114" s="378">
        <v>93.6</v>
      </c>
      <c r="H114" s="378">
        <v>96</v>
      </c>
      <c r="I114" s="378">
        <v>92.4</v>
      </c>
      <c r="J114" s="378">
        <v>95.7</v>
      </c>
      <c r="K114" s="378">
        <v>94.3</v>
      </c>
      <c r="L114" s="378">
        <v>94.1</v>
      </c>
      <c r="M114" s="378">
        <v>93.4</v>
      </c>
      <c r="N114" s="378">
        <v>92.9</v>
      </c>
      <c r="O114" s="378">
        <v>98.2</v>
      </c>
      <c r="P114" s="378">
        <v>96.3</v>
      </c>
      <c r="Q114" s="378">
        <v>96</v>
      </c>
      <c r="R114" s="378">
        <v>93.9</v>
      </c>
    </row>
    <row r="115" spans="1:18" x14ac:dyDescent="0.25">
      <c r="A115" s="52">
        <v>2020</v>
      </c>
      <c r="B115" s="120">
        <v>122.9</v>
      </c>
      <c r="C115" s="378">
        <v>95.9</v>
      </c>
      <c r="D115" s="378">
        <v>130.30000000000001</v>
      </c>
      <c r="E115" s="378">
        <v>143.30000000000001</v>
      </c>
      <c r="F115" s="378">
        <v>131.4</v>
      </c>
      <c r="G115" s="378">
        <v>95</v>
      </c>
      <c r="H115" s="378">
        <v>93.7</v>
      </c>
      <c r="I115" s="378">
        <v>99.1</v>
      </c>
      <c r="J115" s="378">
        <v>120.6</v>
      </c>
      <c r="K115" s="378">
        <v>132.69999999999999</v>
      </c>
      <c r="L115" s="378">
        <v>138.1</v>
      </c>
      <c r="M115" s="378">
        <v>140.6</v>
      </c>
      <c r="N115" s="378">
        <v>147.6</v>
      </c>
      <c r="O115" s="378">
        <v>141.69999999999999</v>
      </c>
      <c r="P115" s="378">
        <v>135</v>
      </c>
      <c r="Q115" s="378">
        <v>131.6</v>
      </c>
      <c r="R115" s="378">
        <v>127.6</v>
      </c>
    </row>
    <row r="116" spans="1:18" ht="15" customHeight="1" x14ac:dyDescent="0.25">
      <c r="A116" s="686" t="s">
        <v>1091</v>
      </c>
      <c r="B116" s="686"/>
      <c r="C116" s="686"/>
      <c r="D116" s="686"/>
      <c r="E116" s="686"/>
      <c r="F116" s="686"/>
      <c r="G116" s="686"/>
      <c r="H116" s="686"/>
      <c r="I116" s="686"/>
      <c r="J116" s="686"/>
      <c r="K116" s="686"/>
      <c r="L116" s="686"/>
      <c r="M116" s="686"/>
      <c r="N116" s="686"/>
      <c r="O116" s="686"/>
      <c r="P116" s="686"/>
      <c r="Q116" s="686"/>
      <c r="R116" s="686"/>
    </row>
    <row r="117" spans="1:18" ht="15" customHeight="1" x14ac:dyDescent="0.25">
      <c r="A117" s="563" t="s">
        <v>504</v>
      </c>
      <c r="B117" s="563"/>
      <c r="C117" s="563"/>
      <c r="D117" s="563"/>
      <c r="E117" s="563"/>
      <c r="F117" s="563"/>
      <c r="G117" s="563"/>
      <c r="H117" s="563"/>
      <c r="I117" s="563"/>
      <c r="J117" s="563"/>
      <c r="K117" s="563"/>
      <c r="L117" s="563"/>
      <c r="M117" s="563"/>
      <c r="N117" s="563"/>
      <c r="O117" s="563"/>
      <c r="P117" s="563"/>
      <c r="Q117" s="563"/>
      <c r="R117" s="563"/>
    </row>
    <row r="118" spans="1:18" x14ac:dyDescent="0.25">
      <c r="A118" s="52">
        <v>1999</v>
      </c>
      <c r="B118" s="378">
        <v>13</v>
      </c>
      <c r="C118" s="377">
        <v>14.3</v>
      </c>
      <c r="D118" s="378">
        <v>13</v>
      </c>
      <c r="E118" s="377">
        <v>12.3</v>
      </c>
      <c r="F118" s="377">
        <v>12.5</v>
      </c>
      <c r="G118" s="377">
        <v>14.3</v>
      </c>
      <c r="H118" s="377">
        <v>14.6</v>
      </c>
      <c r="I118" s="377">
        <v>14</v>
      </c>
      <c r="J118" s="377">
        <v>13.5</v>
      </c>
      <c r="K118" s="377">
        <v>12.9</v>
      </c>
      <c r="L118" s="377">
        <v>12.8</v>
      </c>
      <c r="M118" s="377">
        <v>12.5</v>
      </c>
      <c r="N118" s="377">
        <v>12.1</v>
      </c>
      <c r="O118" s="377">
        <v>12.2</v>
      </c>
      <c r="P118" s="377">
        <v>12.4</v>
      </c>
      <c r="Q118" s="377">
        <v>12.6</v>
      </c>
      <c r="R118" s="377">
        <v>12.5</v>
      </c>
    </row>
    <row r="119" spans="1:18" x14ac:dyDescent="0.25">
      <c r="A119" s="52">
        <v>2000</v>
      </c>
      <c r="B119" s="378">
        <v>10.5</v>
      </c>
      <c r="C119" s="378">
        <v>12.1</v>
      </c>
      <c r="D119" s="378">
        <v>10.4</v>
      </c>
      <c r="E119" s="378">
        <v>9.9</v>
      </c>
      <c r="F119" s="378">
        <v>9.8000000000000007</v>
      </c>
      <c r="G119" s="378">
        <v>12.5</v>
      </c>
      <c r="H119" s="378">
        <v>12.4</v>
      </c>
      <c r="I119" s="378">
        <v>11.4</v>
      </c>
      <c r="J119" s="378">
        <v>10.8</v>
      </c>
      <c r="K119" s="378">
        <v>10.3</v>
      </c>
      <c r="L119" s="378">
        <v>10.1</v>
      </c>
      <c r="M119" s="378">
        <v>10</v>
      </c>
      <c r="N119" s="378">
        <v>9.9</v>
      </c>
      <c r="O119" s="378">
        <v>9.8000000000000007</v>
      </c>
      <c r="P119" s="378">
        <v>9.8000000000000007</v>
      </c>
      <c r="Q119" s="378">
        <v>9.8000000000000007</v>
      </c>
      <c r="R119" s="378">
        <v>9.9</v>
      </c>
    </row>
    <row r="120" spans="1:18" x14ac:dyDescent="0.25">
      <c r="A120" s="52">
        <v>2001</v>
      </c>
      <c r="B120" s="378">
        <v>9</v>
      </c>
      <c r="C120" s="378">
        <v>9.8000000000000007</v>
      </c>
      <c r="D120" s="378">
        <v>8.6999999999999993</v>
      </c>
      <c r="E120" s="378">
        <v>8.5</v>
      </c>
      <c r="F120" s="378">
        <v>8.6999999999999993</v>
      </c>
      <c r="G120" s="378">
        <v>9.9</v>
      </c>
      <c r="H120" s="378">
        <v>10</v>
      </c>
      <c r="I120" s="378">
        <v>9.5</v>
      </c>
      <c r="J120" s="378">
        <v>9.1</v>
      </c>
      <c r="K120" s="378">
        <v>8.6</v>
      </c>
      <c r="L120" s="378">
        <v>8.5</v>
      </c>
      <c r="M120" s="378">
        <v>8.5</v>
      </c>
      <c r="N120" s="378">
        <v>8.5</v>
      </c>
      <c r="O120" s="378">
        <v>8.6</v>
      </c>
      <c r="P120" s="378">
        <v>8.6999999999999993</v>
      </c>
      <c r="Q120" s="378">
        <v>8.8000000000000007</v>
      </c>
      <c r="R120" s="378">
        <v>8.6</v>
      </c>
    </row>
    <row r="121" spans="1:18" x14ac:dyDescent="0.25">
      <c r="A121" s="52">
        <v>2002</v>
      </c>
      <c r="B121" s="378">
        <v>8</v>
      </c>
      <c r="C121" s="378">
        <v>8.4</v>
      </c>
      <c r="D121" s="378">
        <v>7.7</v>
      </c>
      <c r="E121" s="378">
        <v>7.4</v>
      </c>
      <c r="F121" s="378">
        <v>8.6</v>
      </c>
      <c r="G121" s="378">
        <v>8.5</v>
      </c>
      <c r="H121" s="378">
        <v>8.4</v>
      </c>
      <c r="I121" s="378">
        <v>8.1999999999999993</v>
      </c>
      <c r="J121" s="378">
        <v>8</v>
      </c>
      <c r="K121" s="378">
        <v>7.7</v>
      </c>
      <c r="L121" s="378">
        <v>7.5</v>
      </c>
      <c r="M121" s="378">
        <v>7.4</v>
      </c>
      <c r="N121" s="378">
        <v>7.2</v>
      </c>
      <c r="O121" s="378">
        <v>7.7</v>
      </c>
      <c r="P121" s="378">
        <v>8.1999999999999993</v>
      </c>
      <c r="Q121" s="378">
        <v>8.6999999999999993</v>
      </c>
      <c r="R121" s="378">
        <v>9</v>
      </c>
    </row>
    <row r="122" spans="1:18" x14ac:dyDescent="0.25">
      <c r="A122" s="52">
        <v>2003</v>
      </c>
      <c r="B122" s="378">
        <v>8.1999999999999993</v>
      </c>
      <c r="C122" s="378">
        <v>9</v>
      </c>
      <c r="D122" s="378">
        <v>8.1999999999999993</v>
      </c>
      <c r="E122" s="378">
        <v>7.8</v>
      </c>
      <c r="F122" s="378">
        <v>7.9</v>
      </c>
      <c r="G122" s="378">
        <v>9</v>
      </c>
      <c r="H122" s="378">
        <v>9.1999999999999993</v>
      </c>
      <c r="I122" s="378">
        <v>8.8000000000000007</v>
      </c>
      <c r="J122" s="378">
        <v>8.4</v>
      </c>
      <c r="K122" s="378">
        <v>8.1</v>
      </c>
      <c r="L122" s="378">
        <v>8</v>
      </c>
      <c r="M122" s="378">
        <v>7.9</v>
      </c>
      <c r="N122" s="378">
        <v>7.8</v>
      </c>
      <c r="O122" s="378">
        <v>7.8</v>
      </c>
      <c r="P122" s="378">
        <v>7.8</v>
      </c>
      <c r="Q122" s="378">
        <v>7.8</v>
      </c>
      <c r="R122" s="378">
        <v>8.1999999999999993</v>
      </c>
    </row>
    <row r="123" spans="1:18" x14ac:dyDescent="0.25">
      <c r="A123" s="52">
        <v>2004</v>
      </c>
      <c r="B123" s="378">
        <v>7.7</v>
      </c>
      <c r="C123" s="378">
        <v>8.8000000000000007</v>
      </c>
      <c r="D123" s="378">
        <v>7.3</v>
      </c>
      <c r="E123" s="378">
        <v>7</v>
      </c>
      <c r="F123" s="378">
        <v>7.8</v>
      </c>
      <c r="G123" s="378">
        <v>8.6999999999999993</v>
      </c>
      <c r="H123" s="378">
        <v>9.1</v>
      </c>
      <c r="I123" s="378">
        <v>8.5</v>
      </c>
      <c r="J123" s="378">
        <v>7.8</v>
      </c>
      <c r="K123" s="378">
        <v>7.1</v>
      </c>
      <c r="L123" s="378">
        <v>7.1</v>
      </c>
      <c r="M123" s="378">
        <v>7</v>
      </c>
      <c r="N123" s="378">
        <v>6.9</v>
      </c>
      <c r="O123" s="378">
        <v>7.2</v>
      </c>
      <c r="P123" s="378">
        <v>7.6</v>
      </c>
      <c r="Q123" s="378">
        <v>7.9</v>
      </c>
      <c r="R123" s="378">
        <v>7.9</v>
      </c>
    </row>
    <row r="124" spans="1:18" x14ac:dyDescent="0.25">
      <c r="A124" s="52">
        <v>2005</v>
      </c>
      <c r="B124" s="378">
        <v>7.1</v>
      </c>
      <c r="C124" s="378">
        <v>7.8</v>
      </c>
      <c r="D124" s="378">
        <v>7</v>
      </c>
      <c r="E124" s="378">
        <v>6.8</v>
      </c>
      <c r="F124" s="378">
        <v>7</v>
      </c>
      <c r="G124" s="378">
        <v>7.9</v>
      </c>
      <c r="H124" s="378">
        <v>7.9</v>
      </c>
      <c r="I124" s="378">
        <v>7.6</v>
      </c>
      <c r="J124" s="378">
        <v>7.2</v>
      </c>
      <c r="K124" s="378">
        <v>6.9</v>
      </c>
      <c r="L124" s="378">
        <v>6.9</v>
      </c>
      <c r="M124" s="378">
        <v>6.8</v>
      </c>
      <c r="N124" s="378">
        <v>6.8</v>
      </c>
      <c r="O124" s="378">
        <v>6.8</v>
      </c>
      <c r="P124" s="378">
        <v>6.9</v>
      </c>
      <c r="Q124" s="378">
        <v>6.9</v>
      </c>
      <c r="R124" s="378">
        <v>7.2</v>
      </c>
    </row>
    <row r="125" spans="1:18" x14ac:dyDescent="0.25">
      <c r="A125" s="52">
        <v>2006</v>
      </c>
      <c r="B125" s="378">
        <v>7</v>
      </c>
      <c r="C125" s="378">
        <v>7.6</v>
      </c>
      <c r="D125" s="378">
        <v>7.3</v>
      </c>
      <c r="E125" s="378">
        <v>6.6</v>
      </c>
      <c r="F125" s="378">
        <v>6.7</v>
      </c>
      <c r="G125" s="378">
        <v>7.5</v>
      </c>
      <c r="H125" s="378">
        <v>7.8</v>
      </c>
      <c r="I125" s="378">
        <v>7.6</v>
      </c>
      <c r="J125" s="378">
        <v>7.5</v>
      </c>
      <c r="K125" s="378">
        <v>7.4</v>
      </c>
      <c r="L125" s="378">
        <v>7.1</v>
      </c>
      <c r="M125" s="378">
        <v>6.8</v>
      </c>
      <c r="N125" s="378">
        <v>6.4</v>
      </c>
      <c r="O125" s="378">
        <v>6.5</v>
      </c>
      <c r="P125" s="378">
        <v>6.6</v>
      </c>
      <c r="Q125" s="378">
        <v>6.6</v>
      </c>
      <c r="R125" s="378">
        <v>6.8</v>
      </c>
    </row>
    <row r="126" spans="1:18" x14ac:dyDescent="0.25">
      <c r="A126" s="52">
        <v>2007</v>
      </c>
      <c r="B126" s="378">
        <v>6</v>
      </c>
      <c r="C126" s="378">
        <v>6.9</v>
      </c>
      <c r="D126" s="378">
        <v>5.9</v>
      </c>
      <c r="E126" s="378">
        <v>5.5</v>
      </c>
      <c r="F126" s="378">
        <v>5.7</v>
      </c>
      <c r="G126" s="378">
        <v>6.9</v>
      </c>
      <c r="H126" s="378">
        <v>7.1</v>
      </c>
      <c r="I126" s="378">
        <v>6.7</v>
      </c>
      <c r="J126" s="378">
        <v>6.3</v>
      </c>
      <c r="K126" s="378">
        <v>5.8</v>
      </c>
      <c r="L126" s="378">
        <v>5.7</v>
      </c>
      <c r="M126" s="378">
        <v>5.6</v>
      </c>
      <c r="N126" s="378">
        <v>5.5</v>
      </c>
      <c r="O126" s="378">
        <v>5.5</v>
      </c>
      <c r="P126" s="378">
        <v>5.6</v>
      </c>
      <c r="Q126" s="378">
        <v>5.6</v>
      </c>
      <c r="R126" s="378">
        <v>6</v>
      </c>
    </row>
    <row r="127" spans="1:18" ht="15" customHeight="1" x14ac:dyDescent="0.25">
      <c r="A127" s="52">
        <v>2008</v>
      </c>
      <c r="B127" s="378">
        <v>6.2</v>
      </c>
      <c r="C127" s="378">
        <v>6.6</v>
      </c>
      <c r="D127" s="378">
        <v>5.5</v>
      </c>
      <c r="E127" s="378">
        <v>5.8</v>
      </c>
      <c r="F127" s="378">
        <v>7</v>
      </c>
      <c r="G127" s="378">
        <v>6.5</v>
      </c>
      <c r="H127" s="378">
        <v>6.9</v>
      </c>
      <c r="I127" s="378">
        <v>6.4</v>
      </c>
      <c r="J127" s="378">
        <v>5.8</v>
      </c>
      <c r="K127" s="378">
        <v>5.3</v>
      </c>
      <c r="L127" s="378">
        <v>5.5</v>
      </c>
      <c r="M127" s="378">
        <v>5.6</v>
      </c>
      <c r="N127" s="378">
        <v>5.8</v>
      </c>
      <c r="O127" s="378">
        <v>6.1</v>
      </c>
      <c r="P127" s="378">
        <v>6.5</v>
      </c>
      <c r="Q127" s="378">
        <v>6.8</v>
      </c>
      <c r="R127" s="378">
        <v>7.6</v>
      </c>
    </row>
    <row r="128" spans="1:18" ht="15.75" customHeight="1" x14ac:dyDescent="0.25">
      <c r="A128" s="52">
        <v>2009</v>
      </c>
      <c r="B128" s="378">
        <v>8.1999999999999993</v>
      </c>
      <c r="C128" s="378">
        <v>8.9</v>
      </c>
      <c r="D128" s="378">
        <v>8.4</v>
      </c>
      <c r="E128" s="378">
        <v>7.8</v>
      </c>
      <c r="F128" s="378">
        <v>7.9</v>
      </c>
      <c r="G128" s="378">
        <v>8.4</v>
      </c>
      <c r="H128" s="378">
        <v>9.1999999999999993</v>
      </c>
      <c r="I128" s="378">
        <v>9</v>
      </c>
      <c r="J128" s="378">
        <v>8.6999999999999993</v>
      </c>
      <c r="K128" s="378">
        <v>8.4</v>
      </c>
      <c r="L128" s="378">
        <v>8.1999999999999993</v>
      </c>
      <c r="M128" s="378">
        <v>8</v>
      </c>
      <c r="N128" s="378">
        <v>7.8</v>
      </c>
      <c r="O128" s="378">
        <v>7.5</v>
      </c>
      <c r="P128" s="378">
        <v>7.6</v>
      </c>
      <c r="Q128" s="378">
        <v>8.1</v>
      </c>
      <c r="R128" s="378">
        <v>8</v>
      </c>
    </row>
    <row r="129" spans="1:18" ht="15.75" customHeight="1" x14ac:dyDescent="0.25">
      <c r="A129" s="52">
        <v>2010</v>
      </c>
      <c r="B129" s="378">
        <v>7.3</v>
      </c>
      <c r="C129" s="378">
        <v>8.6999999999999993</v>
      </c>
      <c r="D129" s="378">
        <v>7.3</v>
      </c>
      <c r="E129" s="378">
        <v>6.7</v>
      </c>
      <c r="F129" s="378">
        <v>6.7</v>
      </c>
      <c r="G129" s="378">
        <v>9</v>
      </c>
      <c r="H129" s="378">
        <v>8.5</v>
      </c>
      <c r="I129" s="378">
        <v>8.5</v>
      </c>
      <c r="J129" s="378">
        <v>8.1</v>
      </c>
      <c r="K129" s="378">
        <v>7.2</v>
      </c>
      <c r="L129" s="378">
        <v>6.7</v>
      </c>
      <c r="M129" s="378">
        <v>6.8</v>
      </c>
      <c r="N129" s="378">
        <v>6.7</v>
      </c>
      <c r="O129" s="378">
        <v>6.5</v>
      </c>
      <c r="P129" s="378">
        <v>6.7</v>
      </c>
      <c r="Q129" s="378">
        <v>6.6</v>
      </c>
      <c r="R129" s="378">
        <v>7</v>
      </c>
    </row>
    <row r="130" spans="1:18" x14ac:dyDescent="0.25">
      <c r="A130" s="52">
        <v>2011</v>
      </c>
      <c r="B130" s="378">
        <v>6.5</v>
      </c>
      <c r="C130" s="378">
        <v>7.4</v>
      </c>
      <c r="D130" s="378">
        <v>6.4</v>
      </c>
      <c r="E130" s="378">
        <v>6.1</v>
      </c>
      <c r="F130" s="378">
        <v>6.1</v>
      </c>
      <c r="G130" s="378">
        <v>7.6</v>
      </c>
      <c r="H130" s="378">
        <v>7.4</v>
      </c>
      <c r="I130" s="378">
        <v>7</v>
      </c>
      <c r="J130" s="378">
        <v>7.1</v>
      </c>
      <c r="K130" s="378">
        <v>6.2</v>
      </c>
      <c r="L130" s="378">
        <v>6</v>
      </c>
      <c r="M130" s="378">
        <v>6.4</v>
      </c>
      <c r="N130" s="378">
        <v>6</v>
      </c>
      <c r="O130" s="378">
        <v>6</v>
      </c>
      <c r="P130" s="378">
        <v>6.2</v>
      </c>
      <c r="Q130" s="378">
        <v>6.2</v>
      </c>
      <c r="R130" s="378">
        <v>6</v>
      </c>
    </row>
    <row r="131" spans="1:18" x14ac:dyDescent="0.25">
      <c r="A131" s="52">
        <v>2012</v>
      </c>
      <c r="B131" s="378">
        <v>5.5</v>
      </c>
      <c r="C131" s="378">
        <v>6.3</v>
      </c>
      <c r="D131" s="378">
        <v>5.3</v>
      </c>
      <c r="E131" s="378">
        <v>5.0999999999999996</v>
      </c>
      <c r="F131" s="378">
        <v>5.0999999999999996</v>
      </c>
      <c r="G131" s="378">
        <v>6.3</v>
      </c>
      <c r="H131" s="378">
        <v>6.2</v>
      </c>
      <c r="I131" s="378">
        <v>6.3</v>
      </c>
      <c r="J131" s="378">
        <v>5.6</v>
      </c>
      <c r="K131" s="378">
        <v>5.2</v>
      </c>
      <c r="L131" s="378">
        <v>5.2</v>
      </c>
      <c r="M131" s="378">
        <v>5.2</v>
      </c>
      <c r="N131" s="378">
        <v>5</v>
      </c>
      <c r="O131" s="378">
        <v>5</v>
      </c>
      <c r="P131" s="378">
        <v>5.0999999999999996</v>
      </c>
      <c r="Q131" s="378">
        <v>5.2</v>
      </c>
      <c r="R131" s="378">
        <v>5.0999999999999996</v>
      </c>
    </row>
    <row r="132" spans="1:18" ht="15" customHeight="1" x14ac:dyDescent="0.25">
      <c r="A132" s="52">
        <v>2013</v>
      </c>
      <c r="B132" s="378">
        <v>5.5</v>
      </c>
      <c r="C132" s="378">
        <v>5.8</v>
      </c>
      <c r="D132" s="378">
        <v>5.4</v>
      </c>
      <c r="E132" s="378">
        <v>5.2</v>
      </c>
      <c r="F132" s="378">
        <v>5.5</v>
      </c>
      <c r="G132" s="378">
        <v>6</v>
      </c>
      <c r="H132" s="378">
        <v>5.8</v>
      </c>
      <c r="I132" s="378">
        <v>5.7</v>
      </c>
      <c r="J132" s="378">
        <v>5.6</v>
      </c>
      <c r="K132" s="378">
        <v>5.2</v>
      </c>
      <c r="L132" s="378">
        <v>5.4</v>
      </c>
      <c r="M132" s="378">
        <v>5.3</v>
      </c>
      <c r="N132" s="378">
        <v>5.2</v>
      </c>
      <c r="O132" s="378">
        <v>5.3</v>
      </c>
      <c r="P132" s="378">
        <v>5.5</v>
      </c>
      <c r="Q132" s="378">
        <v>5.4</v>
      </c>
      <c r="R132" s="378">
        <v>5.6</v>
      </c>
    </row>
    <row r="133" spans="1:18" ht="15" customHeight="1" x14ac:dyDescent="0.25">
      <c r="A133" s="52">
        <v>2014</v>
      </c>
      <c r="B133" s="378">
        <v>5.2</v>
      </c>
      <c r="C133" s="378">
        <v>5.5</v>
      </c>
      <c r="D133" s="378">
        <v>5</v>
      </c>
      <c r="E133" s="378">
        <v>4.9000000000000004</v>
      </c>
      <c r="F133" s="378">
        <v>5.2</v>
      </c>
      <c r="G133" s="378">
        <v>5.6</v>
      </c>
      <c r="H133" s="378">
        <v>5.6</v>
      </c>
      <c r="I133" s="378">
        <v>5.4</v>
      </c>
      <c r="J133" s="378">
        <v>5.3</v>
      </c>
      <c r="K133" s="378">
        <v>4.9000000000000004</v>
      </c>
      <c r="L133" s="378">
        <v>4.9000000000000004</v>
      </c>
      <c r="M133" s="378">
        <v>4.9000000000000004</v>
      </c>
      <c r="N133" s="378">
        <v>4.8</v>
      </c>
      <c r="O133" s="378">
        <v>4.9000000000000004</v>
      </c>
      <c r="P133" s="378">
        <v>5.0999999999999996</v>
      </c>
      <c r="Q133" s="378">
        <v>5.2</v>
      </c>
      <c r="R133" s="378">
        <v>5.3</v>
      </c>
    </row>
    <row r="134" spans="1:18" ht="15" customHeight="1" x14ac:dyDescent="0.25">
      <c r="A134" s="52">
        <v>2015</v>
      </c>
      <c r="B134" s="378">
        <v>5.6</v>
      </c>
      <c r="C134" s="378">
        <v>5.7</v>
      </c>
      <c r="D134" s="378">
        <v>5.6</v>
      </c>
      <c r="E134" s="378">
        <v>5.3</v>
      </c>
      <c r="F134" s="378">
        <v>5.7</v>
      </c>
      <c r="G134" s="378">
        <v>5.5</v>
      </c>
      <c r="H134" s="378">
        <v>5.8</v>
      </c>
      <c r="I134" s="378">
        <v>5.9</v>
      </c>
      <c r="J134" s="378">
        <v>5.8</v>
      </c>
      <c r="K134" s="378">
        <v>5.6</v>
      </c>
      <c r="L134" s="378">
        <v>5.4</v>
      </c>
      <c r="M134" s="378">
        <v>5.3</v>
      </c>
      <c r="N134" s="378">
        <v>5.3</v>
      </c>
      <c r="O134" s="378">
        <v>5.2</v>
      </c>
      <c r="P134" s="378">
        <v>5.5</v>
      </c>
      <c r="Q134" s="378">
        <v>5.8</v>
      </c>
      <c r="R134" s="378">
        <v>5.8</v>
      </c>
    </row>
    <row r="135" spans="1:18" ht="15" customHeight="1" x14ac:dyDescent="0.25">
      <c r="A135" s="52">
        <v>2016</v>
      </c>
      <c r="B135" s="378">
        <v>5.5</v>
      </c>
      <c r="C135" s="378">
        <v>5.9</v>
      </c>
      <c r="D135" s="378">
        <v>5.7</v>
      </c>
      <c r="E135" s="378">
        <v>5.3</v>
      </c>
      <c r="F135" s="378">
        <v>5.4</v>
      </c>
      <c r="G135" s="378">
        <v>5.8</v>
      </c>
      <c r="H135" s="378">
        <v>5.8</v>
      </c>
      <c r="I135" s="378">
        <v>6</v>
      </c>
      <c r="J135" s="378">
        <v>5.9</v>
      </c>
      <c r="K135" s="378">
        <v>5.6</v>
      </c>
      <c r="L135" s="378">
        <v>5.4</v>
      </c>
      <c r="M135" s="378">
        <v>5.3</v>
      </c>
      <c r="N135" s="378">
        <v>5.2</v>
      </c>
      <c r="O135" s="378">
        <v>5.2</v>
      </c>
      <c r="P135" s="378">
        <v>5.4</v>
      </c>
      <c r="Q135" s="378">
        <v>5.4</v>
      </c>
      <c r="R135" s="378">
        <v>5.3</v>
      </c>
    </row>
    <row r="136" spans="1:18" x14ac:dyDescent="0.25">
      <c r="A136" s="52">
        <v>2017</v>
      </c>
      <c r="B136" s="378">
        <v>5.2</v>
      </c>
      <c r="C136" s="378">
        <v>5.6</v>
      </c>
      <c r="D136" s="378">
        <v>5.2</v>
      </c>
      <c r="E136" s="378">
        <v>5</v>
      </c>
      <c r="F136" s="378">
        <v>5.0999999999999996</v>
      </c>
      <c r="G136" s="378">
        <v>5.6</v>
      </c>
      <c r="H136" s="378">
        <v>5.6</v>
      </c>
      <c r="I136" s="378">
        <v>5.4</v>
      </c>
      <c r="J136" s="378">
        <v>5.3</v>
      </c>
      <c r="K136" s="378">
        <v>5.2</v>
      </c>
      <c r="L136" s="378">
        <v>5.0999999999999996</v>
      </c>
      <c r="M136" s="378">
        <v>5.0999999999999996</v>
      </c>
      <c r="N136" s="378">
        <v>4.9000000000000004</v>
      </c>
      <c r="O136" s="378">
        <v>5</v>
      </c>
      <c r="P136" s="378">
        <v>5.0999999999999996</v>
      </c>
      <c r="Q136" s="378">
        <v>5.0999999999999996</v>
      </c>
      <c r="R136" s="378">
        <v>5.0999999999999996</v>
      </c>
    </row>
    <row r="137" spans="1:18" x14ac:dyDescent="0.25">
      <c r="A137" s="475"/>
      <c r="B137" s="377"/>
      <c r="C137" s="377"/>
      <c r="D137" s="377"/>
      <c r="E137" s="377"/>
      <c r="F137" s="377"/>
      <c r="G137" s="377"/>
      <c r="H137" s="377"/>
      <c r="I137" s="377"/>
      <c r="J137" s="377"/>
      <c r="K137" s="377"/>
      <c r="L137" s="377"/>
      <c r="M137" s="377"/>
      <c r="N137" s="377"/>
      <c r="O137" s="377"/>
      <c r="P137" s="377"/>
      <c r="Q137" s="377"/>
      <c r="R137" s="377"/>
    </row>
    <row r="138" spans="1:18" ht="15" customHeight="1" x14ac:dyDescent="0.25">
      <c r="A138" s="686" t="s">
        <v>1092</v>
      </c>
      <c r="B138" s="686"/>
      <c r="C138" s="686"/>
      <c r="D138" s="686"/>
      <c r="E138" s="686"/>
      <c r="F138" s="686"/>
      <c r="G138" s="686"/>
      <c r="H138" s="686"/>
      <c r="I138" s="686"/>
      <c r="J138" s="686"/>
      <c r="K138" s="686"/>
      <c r="L138" s="686"/>
      <c r="M138" s="686"/>
      <c r="N138" s="686"/>
      <c r="O138" s="686"/>
      <c r="P138" s="686"/>
      <c r="Q138" s="686"/>
      <c r="R138" s="686"/>
    </row>
    <row r="139" spans="1:18" ht="15" customHeight="1" x14ac:dyDescent="0.25">
      <c r="A139" s="563" t="s">
        <v>1093</v>
      </c>
      <c r="B139" s="563"/>
      <c r="C139" s="563"/>
      <c r="D139" s="563"/>
      <c r="E139" s="563"/>
      <c r="F139" s="563"/>
      <c r="G139" s="563"/>
      <c r="H139" s="563"/>
      <c r="I139" s="563"/>
      <c r="J139" s="563"/>
      <c r="K139" s="563"/>
      <c r="L139" s="563"/>
      <c r="M139" s="563"/>
      <c r="N139" s="563"/>
      <c r="O139" s="563"/>
      <c r="P139" s="563"/>
      <c r="Q139" s="563"/>
      <c r="R139" s="563"/>
    </row>
    <row r="140" spans="1:18" ht="15" customHeight="1" x14ac:dyDescent="0.25">
      <c r="A140" s="52">
        <v>2017</v>
      </c>
      <c r="B140" s="378">
        <v>5.2</v>
      </c>
      <c r="C140" s="378">
        <v>5.5</v>
      </c>
      <c r="D140" s="378">
        <v>5.2</v>
      </c>
      <c r="E140" s="378">
        <v>5</v>
      </c>
      <c r="F140" s="378">
        <v>5.0999999999999996</v>
      </c>
      <c r="G140" s="378">
        <v>5.6</v>
      </c>
      <c r="H140" s="378">
        <v>5.6</v>
      </c>
      <c r="I140" s="378">
        <v>5.4</v>
      </c>
      <c r="J140" s="378">
        <v>5.3</v>
      </c>
      <c r="K140" s="378">
        <v>5.2</v>
      </c>
      <c r="L140" s="378">
        <v>5.0999999999999996</v>
      </c>
      <c r="M140" s="378">
        <v>5.0999999999999996</v>
      </c>
      <c r="N140" s="378">
        <v>4.9000000000000004</v>
      </c>
      <c r="O140" s="378">
        <v>5</v>
      </c>
      <c r="P140" s="378">
        <v>5</v>
      </c>
      <c r="Q140" s="378">
        <v>5.0999999999999996</v>
      </c>
      <c r="R140" s="378">
        <v>5.0999999999999996</v>
      </c>
    </row>
    <row r="141" spans="1:18" ht="15" customHeight="1" x14ac:dyDescent="0.25">
      <c r="A141" s="52">
        <v>2018</v>
      </c>
      <c r="B141" s="378">
        <v>4.8</v>
      </c>
      <c r="C141" s="378">
        <v>5.0999999999999996</v>
      </c>
      <c r="D141" s="378">
        <v>4.8</v>
      </c>
      <c r="E141" s="378">
        <v>4.5999999999999996</v>
      </c>
      <c r="F141" s="378">
        <v>4.8</v>
      </c>
      <c r="G141" s="378">
        <v>5.2</v>
      </c>
      <c r="H141" s="378">
        <v>5</v>
      </c>
      <c r="I141" s="378">
        <v>5</v>
      </c>
      <c r="J141" s="378">
        <v>4.9000000000000004</v>
      </c>
      <c r="K141" s="378">
        <v>4.7</v>
      </c>
      <c r="L141" s="378">
        <v>4.7</v>
      </c>
      <c r="M141" s="378">
        <v>4.7</v>
      </c>
      <c r="N141" s="378">
        <v>4.5999999999999996</v>
      </c>
      <c r="O141" s="378">
        <v>4.5</v>
      </c>
      <c r="P141" s="378">
        <v>4.7</v>
      </c>
      <c r="Q141" s="378">
        <v>4.8</v>
      </c>
      <c r="R141" s="378">
        <v>4.8</v>
      </c>
    </row>
    <row r="142" spans="1:18" x14ac:dyDescent="0.25">
      <c r="A142" s="52">
        <v>2019</v>
      </c>
      <c r="B142" s="476">
        <v>4.5999999999999996</v>
      </c>
      <c r="C142" s="476">
        <v>4.8</v>
      </c>
      <c r="D142" s="90">
        <v>4.5999999999999996</v>
      </c>
      <c r="E142" s="90">
        <v>4.4000000000000004</v>
      </c>
      <c r="F142" s="90">
        <v>4.5999999999999996</v>
      </c>
      <c r="G142" s="90">
        <v>4.9000000000000004</v>
      </c>
      <c r="H142" s="90">
        <v>4.9000000000000004</v>
      </c>
      <c r="I142" s="90">
        <v>4.7</v>
      </c>
      <c r="J142" s="90">
        <v>4.7</v>
      </c>
      <c r="K142" s="90">
        <v>4.5</v>
      </c>
      <c r="L142" s="90">
        <v>4.4000000000000004</v>
      </c>
      <c r="M142" s="90">
        <v>4.5</v>
      </c>
      <c r="N142" s="90">
        <v>4.3</v>
      </c>
      <c r="O142" s="90">
        <v>4.5</v>
      </c>
      <c r="P142" s="90">
        <v>4.5999999999999996</v>
      </c>
      <c r="Q142" s="90">
        <v>4.5999999999999996</v>
      </c>
      <c r="R142" s="90">
        <v>4.5999999999999996</v>
      </c>
    </row>
    <row r="143" spans="1:18" x14ac:dyDescent="0.25">
      <c r="A143" s="52">
        <v>2020</v>
      </c>
      <c r="B143" s="476">
        <v>5.8</v>
      </c>
      <c r="C143" s="476">
        <v>4.5999999999999996</v>
      </c>
      <c r="D143" s="41">
        <v>6</v>
      </c>
      <c r="E143" s="90">
        <v>6.3</v>
      </c>
      <c r="F143" s="90">
        <v>6.1</v>
      </c>
      <c r="G143" s="90">
        <v>4.7</v>
      </c>
      <c r="H143" s="90">
        <v>4.5999999999999996</v>
      </c>
      <c r="I143" s="90">
        <v>4.7</v>
      </c>
      <c r="J143" s="90">
        <v>5.8</v>
      </c>
      <c r="K143" s="90">
        <v>6.1</v>
      </c>
      <c r="L143" s="90">
        <v>6.2</v>
      </c>
      <c r="M143" s="90">
        <v>6.3</v>
      </c>
      <c r="N143" s="90">
        <v>6.4</v>
      </c>
      <c r="O143" s="90">
        <v>6.3</v>
      </c>
      <c r="P143" s="90">
        <v>6.3</v>
      </c>
      <c r="Q143" s="90">
        <v>6.1</v>
      </c>
      <c r="R143" s="90">
        <v>5.9</v>
      </c>
    </row>
    <row r="144" spans="1:18" ht="27.75" customHeight="1" x14ac:dyDescent="0.25">
      <c r="A144" s="669" t="s">
        <v>1094</v>
      </c>
      <c r="B144" s="669"/>
      <c r="C144" s="669"/>
      <c r="D144" s="669"/>
      <c r="E144" s="669"/>
      <c r="F144" s="669"/>
      <c r="G144" s="669"/>
      <c r="H144" s="669"/>
      <c r="I144" s="669"/>
      <c r="J144" s="669"/>
      <c r="K144" s="669"/>
      <c r="L144" s="669"/>
      <c r="M144" s="669"/>
      <c r="N144" s="669"/>
      <c r="O144" s="669"/>
      <c r="P144" s="669"/>
      <c r="Q144" s="669"/>
      <c r="R144" s="669"/>
    </row>
    <row r="145" spans="1:18" ht="17.25" customHeight="1" x14ac:dyDescent="0.25">
      <c r="A145" s="685" t="s">
        <v>1095</v>
      </c>
      <c r="B145" s="685"/>
      <c r="C145" s="685"/>
      <c r="D145" s="685"/>
      <c r="E145" s="685"/>
      <c r="F145" s="685"/>
      <c r="G145" s="685"/>
      <c r="H145" s="685"/>
      <c r="I145" s="685"/>
      <c r="J145" s="685"/>
      <c r="K145" s="685"/>
      <c r="L145" s="685"/>
      <c r="M145" s="685"/>
      <c r="N145" s="685"/>
      <c r="O145" s="685"/>
      <c r="P145" s="685"/>
      <c r="Q145" s="685"/>
      <c r="R145" s="685"/>
    </row>
    <row r="146" spans="1:18" x14ac:dyDescent="0.25">
      <c r="A146" s="52">
        <v>1999</v>
      </c>
      <c r="B146" s="377">
        <v>1588</v>
      </c>
      <c r="C146" s="377">
        <v>1938</v>
      </c>
      <c r="D146" s="377">
        <v>1724</v>
      </c>
      <c r="E146" s="377">
        <v>1421</v>
      </c>
      <c r="F146" s="377">
        <v>1269</v>
      </c>
      <c r="G146" s="377">
        <v>1938</v>
      </c>
      <c r="H146" s="377">
        <v>1956</v>
      </c>
      <c r="I146" s="377">
        <v>1920</v>
      </c>
      <c r="J146" s="377">
        <v>1848</v>
      </c>
      <c r="K146" s="377">
        <v>1730</v>
      </c>
      <c r="L146" s="377">
        <v>1595</v>
      </c>
      <c r="M146" s="377">
        <v>1500</v>
      </c>
      <c r="N146" s="377">
        <v>1423</v>
      </c>
      <c r="O146" s="377">
        <v>1339</v>
      </c>
      <c r="P146" s="377">
        <v>1283</v>
      </c>
      <c r="Q146" s="377">
        <v>1262</v>
      </c>
      <c r="R146" s="377">
        <v>1263</v>
      </c>
    </row>
    <row r="147" spans="1:18" x14ac:dyDescent="0.25">
      <c r="A147" s="52">
        <v>2000</v>
      </c>
      <c r="B147" s="377">
        <v>1070</v>
      </c>
      <c r="C147" s="377">
        <v>1222</v>
      </c>
      <c r="D147" s="377">
        <v>1076</v>
      </c>
      <c r="E147" s="377">
        <v>981</v>
      </c>
      <c r="F147" s="377">
        <v>1002</v>
      </c>
      <c r="G147" s="377">
        <v>1235</v>
      </c>
      <c r="H147" s="377">
        <v>1229</v>
      </c>
      <c r="I147" s="377">
        <v>1202</v>
      </c>
      <c r="J147" s="377">
        <v>1151</v>
      </c>
      <c r="K147" s="377">
        <v>1069</v>
      </c>
      <c r="L147" s="377">
        <v>1009</v>
      </c>
      <c r="M147" s="377">
        <v>990</v>
      </c>
      <c r="N147" s="377">
        <v>986</v>
      </c>
      <c r="O147" s="377">
        <v>968</v>
      </c>
      <c r="P147" s="377">
        <v>968</v>
      </c>
      <c r="Q147" s="377">
        <v>1000</v>
      </c>
      <c r="R147" s="377">
        <v>1037</v>
      </c>
    </row>
    <row r="148" spans="1:18" x14ac:dyDescent="0.25">
      <c r="A148" s="52">
        <v>2001</v>
      </c>
      <c r="B148" s="377">
        <v>1050</v>
      </c>
      <c r="C148" s="377">
        <v>1083</v>
      </c>
      <c r="D148" s="377">
        <v>1046</v>
      </c>
      <c r="E148" s="377">
        <v>1006</v>
      </c>
      <c r="F148" s="377">
        <v>1066</v>
      </c>
      <c r="G148" s="377">
        <v>1053</v>
      </c>
      <c r="H148" s="377">
        <v>1094</v>
      </c>
      <c r="I148" s="377">
        <v>1104</v>
      </c>
      <c r="J148" s="377">
        <v>1092</v>
      </c>
      <c r="K148" s="377">
        <v>1044</v>
      </c>
      <c r="L148" s="377">
        <v>1002</v>
      </c>
      <c r="M148" s="377">
        <v>1005</v>
      </c>
      <c r="N148" s="377">
        <v>1014</v>
      </c>
      <c r="O148" s="377">
        <v>997</v>
      </c>
      <c r="P148" s="377">
        <v>1011</v>
      </c>
      <c r="Q148" s="377">
        <v>1065</v>
      </c>
      <c r="R148" s="377">
        <v>1123</v>
      </c>
    </row>
    <row r="149" spans="1:18" x14ac:dyDescent="0.25">
      <c r="A149" s="52">
        <v>2002</v>
      </c>
      <c r="B149" s="377">
        <v>1348</v>
      </c>
      <c r="C149" s="377">
        <v>1297</v>
      </c>
      <c r="D149" s="377">
        <v>1336</v>
      </c>
      <c r="E149" s="377">
        <v>1331</v>
      </c>
      <c r="F149" s="377">
        <v>1428</v>
      </c>
      <c r="G149" s="377">
        <v>1226</v>
      </c>
      <c r="H149" s="377">
        <v>1317</v>
      </c>
      <c r="I149" s="377">
        <v>1348</v>
      </c>
      <c r="J149" s="377">
        <v>1372</v>
      </c>
      <c r="K149" s="377">
        <v>1334</v>
      </c>
      <c r="L149" s="377">
        <v>1301</v>
      </c>
      <c r="M149" s="377">
        <v>1313</v>
      </c>
      <c r="N149" s="377">
        <v>1341</v>
      </c>
      <c r="O149" s="377">
        <v>1338</v>
      </c>
      <c r="P149" s="377">
        <v>1360</v>
      </c>
      <c r="Q149" s="377">
        <v>1424</v>
      </c>
      <c r="R149" s="377">
        <v>1500</v>
      </c>
    </row>
    <row r="150" spans="1:18" x14ac:dyDescent="0.25">
      <c r="A150" s="52">
        <v>2003</v>
      </c>
      <c r="B150" s="377">
        <v>1570</v>
      </c>
      <c r="C150" s="377">
        <v>1600</v>
      </c>
      <c r="D150" s="377">
        <v>1584</v>
      </c>
      <c r="E150" s="377">
        <v>1523</v>
      </c>
      <c r="F150" s="377">
        <v>1573</v>
      </c>
      <c r="G150" s="377">
        <v>1550</v>
      </c>
      <c r="H150" s="377">
        <v>1621</v>
      </c>
      <c r="I150" s="377">
        <v>1628</v>
      </c>
      <c r="J150" s="377">
        <v>1633</v>
      </c>
      <c r="K150" s="377">
        <v>1584</v>
      </c>
      <c r="L150" s="377">
        <v>1534</v>
      </c>
      <c r="M150" s="377">
        <v>1532</v>
      </c>
      <c r="N150" s="377">
        <v>1533</v>
      </c>
      <c r="O150" s="377">
        <v>1506</v>
      </c>
      <c r="P150" s="377">
        <v>1512</v>
      </c>
      <c r="Q150" s="377">
        <v>1567</v>
      </c>
      <c r="R150" s="377">
        <v>1639</v>
      </c>
    </row>
    <row r="151" spans="1:18" x14ac:dyDescent="0.25">
      <c r="A151" s="52">
        <v>2004</v>
      </c>
      <c r="B151" s="377">
        <v>1670</v>
      </c>
      <c r="C151" s="377">
        <v>1657</v>
      </c>
      <c r="D151" s="377">
        <v>1598</v>
      </c>
      <c r="E151" s="377">
        <v>1599</v>
      </c>
      <c r="F151" s="377">
        <v>1824</v>
      </c>
      <c r="G151" s="377">
        <v>1640</v>
      </c>
      <c r="H151" s="377">
        <v>1670</v>
      </c>
      <c r="I151" s="377">
        <v>1662</v>
      </c>
      <c r="J151" s="377">
        <v>1645</v>
      </c>
      <c r="K151" s="377">
        <v>1593</v>
      </c>
      <c r="L151" s="377">
        <v>1556</v>
      </c>
      <c r="M151" s="377">
        <v>1572</v>
      </c>
      <c r="N151" s="377">
        <v>1594</v>
      </c>
      <c r="O151" s="377">
        <v>1632</v>
      </c>
      <c r="P151" s="377">
        <v>1711</v>
      </c>
      <c r="Q151" s="377">
        <v>1841</v>
      </c>
      <c r="R151" s="377">
        <v>1920</v>
      </c>
    </row>
    <row r="152" spans="1:18" x14ac:dyDescent="0.25">
      <c r="A152" s="52">
        <v>2005</v>
      </c>
      <c r="B152" s="377">
        <v>1847</v>
      </c>
      <c r="C152" s="377">
        <v>1984</v>
      </c>
      <c r="D152" s="377">
        <v>1890</v>
      </c>
      <c r="E152" s="377">
        <v>1760</v>
      </c>
      <c r="F152" s="377">
        <v>1753</v>
      </c>
      <c r="G152" s="377">
        <v>1938</v>
      </c>
      <c r="H152" s="377">
        <v>2019</v>
      </c>
      <c r="I152" s="377">
        <v>1997</v>
      </c>
      <c r="J152" s="377">
        <v>1972</v>
      </c>
      <c r="K152" s="377">
        <v>1882</v>
      </c>
      <c r="L152" s="377">
        <v>1816</v>
      </c>
      <c r="M152" s="377">
        <v>1799</v>
      </c>
      <c r="N152" s="377">
        <v>1766</v>
      </c>
      <c r="O152" s="377">
        <v>1715</v>
      </c>
      <c r="P152" s="377">
        <v>1690</v>
      </c>
      <c r="Q152" s="377">
        <v>1740</v>
      </c>
      <c r="R152" s="377">
        <v>1830</v>
      </c>
    </row>
    <row r="153" spans="1:18" x14ac:dyDescent="0.25">
      <c r="A153" s="52">
        <v>2006</v>
      </c>
      <c r="B153" s="377">
        <v>1766</v>
      </c>
      <c r="C153" s="377">
        <v>1883</v>
      </c>
      <c r="D153" s="377">
        <v>1800</v>
      </c>
      <c r="E153" s="377">
        <v>1695</v>
      </c>
      <c r="F153" s="377">
        <v>1684</v>
      </c>
      <c r="G153" s="377">
        <v>1839</v>
      </c>
      <c r="H153" s="377">
        <v>1906</v>
      </c>
      <c r="I153" s="377">
        <v>1905</v>
      </c>
      <c r="J153" s="377">
        <v>1875</v>
      </c>
      <c r="K153" s="377">
        <v>1793</v>
      </c>
      <c r="L153" s="377">
        <v>1732</v>
      </c>
      <c r="M153" s="377">
        <v>1721</v>
      </c>
      <c r="N153" s="377">
        <v>1707</v>
      </c>
      <c r="O153" s="377">
        <v>1656</v>
      </c>
      <c r="P153" s="377">
        <v>1634</v>
      </c>
      <c r="Q153" s="377">
        <v>1678</v>
      </c>
      <c r="R153" s="377">
        <v>1742</v>
      </c>
    </row>
    <row r="154" spans="1:18" ht="15" customHeight="1" x14ac:dyDescent="0.25">
      <c r="A154" s="52">
        <v>2007</v>
      </c>
      <c r="B154" s="377">
        <v>1560</v>
      </c>
      <c r="C154" s="377">
        <v>1732</v>
      </c>
      <c r="D154" s="377">
        <v>1570</v>
      </c>
      <c r="E154" s="377">
        <v>1447</v>
      </c>
      <c r="F154" s="377">
        <v>1490</v>
      </c>
      <c r="G154" s="377">
        <v>1742</v>
      </c>
      <c r="H154" s="377">
        <v>1744</v>
      </c>
      <c r="I154" s="377">
        <v>1711</v>
      </c>
      <c r="J154" s="377">
        <v>1643</v>
      </c>
      <c r="K154" s="377">
        <v>1575</v>
      </c>
      <c r="L154" s="377">
        <v>1492</v>
      </c>
      <c r="M154" s="377">
        <v>1473</v>
      </c>
      <c r="N154" s="377">
        <v>1454</v>
      </c>
      <c r="O154" s="377">
        <v>1414</v>
      </c>
      <c r="P154" s="377">
        <v>1420</v>
      </c>
      <c r="Q154" s="377">
        <v>1498</v>
      </c>
      <c r="R154" s="377">
        <v>1553</v>
      </c>
    </row>
    <row r="155" spans="1:18" ht="15" customHeight="1" x14ac:dyDescent="0.25">
      <c r="A155" s="52">
        <v>2008</v>
      </c>
      <c r="B155" s="377">
        <v>1400</v>
      </c>
      <c r="C155" s="377">
        <v>1553</v>
      </c>
      <c r="D155" s="377">
        <v>1402</v>
      </c>
      <c r="E155" s="377">
        <v>1286</v>
      </c>
      <c r="F155" s="377">
        <v>1357</v>
      </c>
      <c r="G155" s="377">
        <v>1552</v>
      </c>
      <c r="H155" s="377">
        <v>1574</v>
      </c>
      <c r="I155" s="377">
        <v>1534</v>
      </c>
      <c r="J155" s="377">
        <v>1478</v>
      </c>
      <c r="K155" s="377">
        <v>1397</v>
      </c>
      <c r="L155" s="377">
        <v>1332</v>
      </c>
      <c r="M155" s="377">
        <v>1317</v>
      </c>
      <c r="N155" s="377">
        <v>1294</v>
      </c>
      <c r="O155" s="377">
        <v>1247</v>
      </c>
      <c r="P155" s="377">
        <v>1245</v>
      </c>
      <c r="Q155" s="377">
        <v>1304</v>
      </c>
      <c r="R155" s="377">
        <v>1522</v>
      </c>
    </row>
    <row r="156" spans="1:18" ht="15" customHeight="1" x14ac:dyDescent="0.25">
      <c r="A156" s="52">
        <v>2009</v>
      </c>
      <c r="B156" s="377">
        <v>2084</v>
      </c>
      <c r="C156" s="377">
        <v>1966</v>
      </c>
      <c r="D156" s="377">
        <v>2207</v>
      </c>
      <c r="E156" s="377">
        <v>2096</v>
      </c>
      <c r="F156" s="377">
        <v>2068</v>
      </c>
      <c r="G156" s="377">
        <v>1708</v>
      </c>
      <c r="H156" s="377">
        <v>2012</v>
      </c>
      <c r="I156" s="377">
        <v>2177</v>
      </c>
      <c r="J156" s="377">
        <v>2269</v>
      </c>
      <c r="K156" s="377">
        <v>2211</v>
      </c>
      <c r="L156" s="377">
        <v>2142</v>
      </c>
      <c r="M156" s="377">
        <v>2146</v>
      </c>
      <c r="N156" s="377">
        <v>2108</v>
      </c>
      <c r="O156" s="377">
        <v>2035</v>
      </c>
      <c r="P156" s="377">
        <v>2014</v>
      </c>
      <c r="Q156" s="377">
        <v>2041</v>
      </c>
      <c r="R156" s="377">
        <v>2147</v>
      </c>
    </row>
    <row r="157" spans="1:18" x14ac:dyDescent="0.25">
      <c r="A157" s="52">
        <v>2010</v>
      </c>
      <c r="B157" s="377">
        <v>1875</v>
      </c>
      <c r="C157" s="377">
        <v>2244</v>
      </c>
      <c r="D157" s="377">
        <v>2010</v>
      </c>
      <c r="E157" s="377">
        <v>1698</v>
      </c>
      <c r="F157" s="377">
        <v>1548</v>
      </c>
      <c r="G157" s="377">
        <v>2202</v>
      </c>
      <c r="H157" s="377">
        <v>2295</v>
      </c>
      <c r="I157" s="377">
        <v>2234</v>
      </c>
      <c r="J157" s="377">
        <v>2152</v>
      </c>
      <c r="K157" s="377">
        <v>2012</v>
      </c>
      <c r="L157" s="377">
        <v>1866</v>
      </c>
      <c r="M157" s="377">
        <v>1790</v>
      </c>
      <c r="N157" s="377">
        <v>1705</v>
      </c>
      <c r="O157" s="377">
        <v>1598</v>
      </c>
      <c r="P157" s="377">
        <v>1528</v>
      </c>
      <c r="Q157" s="377">
        <v>1528</v>
      </c>
      <c r="R157" s="377">
        <v>1589</v>
      </c>
    </row>
    <row r="158" spans="1:18" x14ac:dyDescent="0.25">
      <c r="A158" s="52">
        <v>2011</v>
      </c>
      <c r="B158" s="377">
        <v>1430</v>
      </c>
      <c r="C158" s="377">
        <v>1640</v>
      </c>
      <c r="D158" s="377">
        <v>1515</v>
      </c>
      <c r="E158" s="377">
        <v>1324</v>
      </c>
      <c r="F158" s="377">
        <v>1241</v>
      </c>
      <c r="G158" s="377">
        <v>1609</v>
      </c>
      <c r="H158" s="377">
        <v>1666</v>
      </c>
      <c r="I158" s="377">
        <v>1643</v>
      </c>
      <c r="J158" s="377">
        <v>1604</v>
      </c>
      <c r="K158" s="377">
        <v>1515</v>
      </c>
      <c r="L158" s="377">
        <v>1425</v>
      </c>
      <c r="M158" s="377">
        <v>1384</v>
      </c>
      <c r="N158" s="377">
        <v>1327</v>
      </c>
      <c r="O158" s="377">
        <v>1263</v>
      </c>
      <c r="P158" s="377">
        <v>1216</v>
      </c>
      <c r="Q158" s="377">
        <v>1223</v>
      </c>
      <c r="R158" s="377">
        <v>1286</v>
      </c>
    </row>
    <row r="159" spans="1:18" x14ac:dyDescent="0.25">
      <c r="A159" s="52">
        <v>2012</v>
      </c>
      <c r="B159" s="377">
        <v>1146</v>
      </c>
      <c r="C159" s="377">
        <v>1314</v>
      </c>
      <c r="D159" s="377">
        <v>1189</v>
      </c>
      <c r="E159" s="377">
        <v>1058</v>
      </c>
      <c r="F159" s="377">
        <v>1023</v>
      </c>
      <c r="G159" s="377">
        <v>1298</v>
      </c>
      <c r="H159" s="377">
        <v>1331</v>
      </c>
      <c r="I159" s="377">
        <v>1313</v>
      </c>
      <c r="J159" s="377">
        <v>1254</v>
      </c>
      <c r="K159" s="377">
        <v>1185</v>
      </c>
      <c r="L159" s="377">
        <v>1127</v>
      </c>
      <c r="M159" s="377">
        <v>1086</v>
      </c>
      <c r="N159" s="377">
        <v>1068</v>
      </c>
      <c r="O159" s="377">
        <v>1022</v>
      </c>
      <c r="P159" s="377">
        <v>987</v>
      </c>
      <c r="Q159" s="377">
        <v>1017</v>
      </c>
      <c r="R159" s="377">
        <v>1065</v>
      </c>
    </row>
    <row r="160" spans="1:18" x14ac:dyDescent="0.25">
      <c r="A160" s="52">
        <v>2013</v>
      </c>
      <c r="B160" s="377">
        <v>974</v>
      </c>
      <c r="C160" s="377">
        <v>1085</v>
      </c>
      <c r="D160" s="377">
        <v>1014</v>
      </c>
      <c r="E160" s="377">
        <v>916</v>
      </c>
      <c r="F160" s="377">
        <v>880</v>
      </c>
      <c r="G160" s="377">
        <v>1073</v>
      </c>
      <c r="H160" s="377">
        <v>1099</v>
      </c>
      <c r="I160" s="377">
        <v>1083</v>
      </c>
      <c r="J160" s="377">
        <v>1061</v>
      </c>
      <c r="K160" s="377">
        <v>1010</v>
      </c>
      <c r="L160" s="377">
        <v>970</v>
      </c>
      <c r="M160" s="377">
        <v>945</v>
      </c>
      <c r="N160" s="377">
        <v>925</v>
      </c>
      <c r="O160" s="377">
        <v>879</v>
      </c>
      <c r="P160" s="377">
        <v>849</v>
      </c>
      <c r="Q160" s="377">
        <v>873</v>
      </c>
      <c r="R160" s="377">
        <v>918</v>
      </c>
    </row>
    <row r="161" spans="1:18" x14ac:dyDescent="0.25">
      <c r="A161" s="52">
        <v>2014</v>
      </c>
      <c r="B161" s="377">
        <v>877</v>
      </c>
      <c r="C161" s="377">
        <v>942</v>
      </c>
      <c r="D161" s="377">
        <v>902</v>
      </c>
      <c r="E161" s="377">
        <v>829</v>
      </c>
      <c r="F161" s="377">
        <v>834</v>
      </c>
      <c r="G161" s="377">
        <v>931</v>
      </c>
      <c r="H161" s="377">
        <v>953</v>
      </c>
      <c r="I161" s="377">
        <v>941</v>
      </c>
      <c r="J161" s="377">
        <v>933</v>
      </c>
      <c r="K161" s="377">
        <v>905</v>
      </c>
      <c r="L161" s="377">
        <v>869</v>
      </c>
      <c r="M161" s="377">
        <v>854</v>
      </c>
      <c r="N161" s="377">
        <v>836</v>
      </c>
      <c r="O161" s="377">
        <v>796</v>
      </c>
      <c r="P161" s="377">
        <v>796</v>
      </c>
      <c r="Q161" s="377">
        <v>822</v>
      </c>
      <c r="R161" s="377">
        <v>883</v>
      </c>
    </row>
    <row r="162" spans="1:18" x14ac:dyDescent="0.25">
      <c r="A162" s="52">
        <v>2015</v>
      </c>
      <c r="B162" s="377">
        <v>968</v>
      </c>
      <c r="C162" s="377">
        <v>972</v>
      </c>
      <c r="D162" s="377">
        <v>998</v>
      </c>
      <c r="E162" s="377">
        <v>950</v>
      </c>
      <c r="F162" s="377">
        <v>951</v>
      </c>
      <c r="G162" s="377">
        <v>924</v>
      </c>
      <c r="H162" s="377">
        <v>991</v>
      </c>
      <c r="I162" s="377">
        <v>1001</v>
      </c>
      <c r="J162" s="377">
        <v>1017</v>
      </c>
      <c r="K162" s="377">
        <v>1004</v>
      </c>
      <c r="L162" s="377">
        <v>974</v>
      </c>
      <c r="M162" s="377">
        <v>975</v>
      </c>
      <c r="N162" s="377">
        <v>956</v>
      </c>
      <c r="O162" s="377">
        <v>919</v>
      </c>
      <c r="P162" s="377">
        <v>911</v>
      </c>
      <c r="Q162" s="377">
        <v>941</v>
      </c>
      <c r="R162" s="377">
        <v>1001</v>
      </c>
    </row>
    <row r="163" spans="1:18" x14ac:dyDescent="0.25">
      <c r="A163" s="52">
        <v>2016</v>
      </c>
      <c r="B163" s="377">
        <v>956</v>
      </c>
      <c r="C163" s="377">
        <v>1050</v>
      </c>
      <c r="D163" s="377">
        <v>1011</v>
      </c>
      <c r="E163" s="377">
        <v>905</v>
      </c>
      <c r="F163" s="377">
        <v>859</v>
      </c>
      <c r="G163" s="377">
        <v>1017</v>
      </c>
      <c r="H163" s="377">
        <v>1070</v>
      </c>
      <c r="I163" s="377">
        <v>1062</v>
      </c>
      <c r="J163" s="377">
        <v>1056</v>
      </c>
      <c r="K163" s="377">
        <v>1009</v>
      </c>
      <c r="L163" s="377">
        <v>968</v>
      </c>
      <c r="M163" s="377">
        <v>945</v>
      </c>
      <c r="N163" s="377">
        <v>909</v>
      </c>
      <c r="O163" s="377">
        <v>862</v>
      </c>
      <c r="P163" s="377">
        <v>833</v>
      </c>
      <c r="Q163" s="377">
        <v>848</v>
      </c>
      <c r="R163" s="377">
        <v>895</v>
      </c>
    </row>
    <row r="164" spans="1:18" ht="15" customHeight="1" x14ac:dyDescent="0.25">
      <c r="A164" s="52">
        <v>2017</v>
      </c>
      <c r="B164" s="377">
        <v>816</v>
      </c>
      <c r="C164" s="377">
        <v>912</v>
      </c>
      <c r="D164" s="377">
        <v>846</v>
      </c>
      <c r="E164" s="377">
        <v>767</v>
      </c>
      <c r="F164" s="377">
        <v>738</v>
      </c>
      <c r="G164" s="377">
        <v>897</v>
      </c>
      <c r="H164" s="377">
        <v>927</v>
      </c>
      <c r="I164" s="377">
        <v>911</v>
      </c>
      <c r="J164" s="377">
        <v>879</v>
      </c>
      <c r="K164" s="377">
        <v>843</v>
      </c>
      <c r="L164" s="377">
        <v>816</v>
      </c>
      <c r="M164" s="377">
        <v>797</v>
      </c>
      <c r="N164" s="377">
        <v>773</v>
      </c>
      <c r="O164" s="377">
        <v>732</v>
      </c>
      <c r="P164" s="377">
        <v>707</v>
      </c>
      <c r="Q164" s="377">
        <v>732</v>
      </c>
      <c r="R164" s="377">
        <v>776</v>
      </c>
    </row>
    <row r="165" spans="1:18" ht="15" customHeight="1" x14ac:dyDescent="0.25">
      <c r="A165" s="52">
        <v>2018</v>
      </c>
      <c r="B165" s="377">
        <v>713</v>
      </c>
      <c r="C165" s="377">
        <v>787</v>
      </c>
      <c r="D165" s="377">
        <v>731</v>
      </c>
      <c r="E165" s="377">
        <v>673</v>
      </c>
      <c r="F165" s="377">
        <v>662</v>
      </c>
      <c r="G165" s="377">
        <v>778</v>
      </c>
      <c r="H165" s="377">
        <v>799</v>
      </c>
      <c r="I165" s="377">
        <v>784</v>
      </c>
      <c r="J165" s="377">
        <v>758</v>
      </c>
      <c r="K165" s="377">
        <v>730</v>
      </c>
      <c r="L165" s="377">
        <v>706</v>
      </c>
      <c r="M165" s="377">
        <v>690</v>
      </c>
      <c r="N165" s="377">
        <v>679</v>
      </c>
      <c r="O165" s="377">
        <v>649</v>
      </c>
      <c r="P165" s="377">
        <v>631</v>
      </c>
      <c r="Q165" s="377">
        <v>661</v>
      </c>
      <c r="R165" s="377">
        <v>693</v>
      </c>
    </row>
    <row r="166" spans="1:18" x14ac:dyDescent="0.25">
      <c r="A166" s="52">
        <v>2019</v>
      </c>
      <c r="B166" s="120">
        <v>733</v>
      </c>
      <c r="C166" s="377">
        <v>783</v>
      </c>
      <c r="D166" s="377">
        <v>780</v>
      </c>
      <c r="E166" s="377">
        <v>702</v>
      </c>
      <c r="F166" s="377">
        <v>667</v>
      </c>
      <c r="G166" s="377">
        <v>733</v>
      </c>
      <c r="H166" s="377">
        <v>798</v>
      </c>
      <c r="I166" s="377">
        <v>818</v>
      </c>
      <c r="J166" s="377">
        <v>817</v>
      </c>
      <c r="K166" s="377">
        <v>776</v>
      </c>
      <c r="L166" s="377">
        <v>746</v>
      </c>
      <c r="M166" s="377">
        <v>727</v>
      </c>
      <c r="N166" s="377">
        <v>712</v>
      </c>
      <c r="O166" s="377">
        <v>666</v>
      </c>
      <c r="P166" s="377">
        <v>645</v>
      </c>
      <c r="Q166" s="377">
        <v>664</v>
      </c>
      <c r="R166" s="377">
        <v>691</v>
      </c>
    </row>
    <row r="167" spans="1:18" x14ac:dyDescent="0.25">
      <c r="A167" s="52">
        <v>2020</v>
      </c>
      <c r="B167" s="120">
        <v>2368</v>
      </c>
      <c r="C167" s="377">
        <v>719</v>
      </c>
      <c r="D167" s="377">
        <v>2081</v>
      </c>
      <c r="E167" s="377">
        <v>3547</v>
      </c>
      <c r="F167" s="377">
        <v>3125</v>
      </c>
      <c r="G167" s="377">
        <v>700</v>
      </c>
      <c r="H167" s="377">
        <v>730</v>
      </c>
      <c r="I167" s="377">
        <v>727</v>
      </c>
      <c r="J167" s="377">
        <v>1311</v>
      </c>
      <c r="K167" s="377">
        <v>2143</v>
      </c>
      <c r="L167" s="377">
        <v>2787</v>
      </c>
      <c r="M167" s="377">
        <v>3311</v>
      </c>
      <c r="N167" s="377">
        <v>3644</v>
      </c>
      <c r="O167" s="377">
        <v>3687</v>
      </c>
      <c r="P167" s="377">
        <v>3470</v>
      </c>
      <c r="Q167" s="377">
        <v>3133</v>
      </c>
      <c r="R167" s="377">
        <v>2773</v>
      </c>
    </row>
    <row r="168" spans="1:18" ht="15" customHeight="1" x14ac:dyDescent="0.25">
      <c r="A168" s="684" t="s">
        <v>1096</v>
      </c>
      <c r="B168" s="684"/>
      <c r="C168" s="684"/>
      <c r="D168" s="684"/>
      <c r="E168" s="684"/>
      <c r="F168" s="684"/>
      <c r="G168" s="684"/>
      <c r="H168" s="684"/>
      <c r="I168" s="684"/>
      <c r="J168" s="684"/>
      <c r="K168" s="684"/>
      <c r="L168" s="684"/>
      <c r="M168" s="684"/>
      <c r="N168" s="684"/>
      <c r="O168" s="684"/>
      <c r="P168" s="684"/>
      <c r="Q168" s="684"/>
      <c r="R168" s="684"/>
    </row>
    <row r="169" spans="1:18" ht="15" customHeight="1" x14ac:dyDescent="0.25">
      <c r="A169" s="563" t="s">
        <v>412</v>
      </c>
      <c r="B169" s="563"/>
      <c r="C169" s="563"/>
      <c r="D169" s="563"/>
      <c r="E169" s="563"/>
      <c r="F169" s="563"/>
      <c r="G169" s="563"/>
      <c r="H169" s="563"/>
      <c r="I169" s="563"/>
      <c r="J169" s="563"/>
      <c r="K169" s="563"/>
      <c r="L169" s="563"/>
      <c r="M169" s="563"/>
      <c r="N169" s="563"/>
      <c r="O169" s="563"/>
      <c r="P169" s="563"/>
      <c r="Q169" s="563"/>
      <c r="R169" s="563"/>
    </row>
    <row r="170" spans="1:18" x14ac:dyDescent="0.25">
      <c r="A170" s="52">
        <v>1999</v>
      </c>
      <c r="B170" s="377">
        <v>1418</v>
      </c>
      <c r="C170" s="377">
        <v>1760</v>
      </c>
      <c r="D170" s="377">
        <v>1566</v>
      </c>
      <c r="E170" s="377">
        <v>1250</v>
      </c>
      <c r="F170" s="377">
        <v>1096</v>
      </c>
      <c r="G170" s="377">
        <v>1760</v>
      </c>
      <c r="H170" s="377">
        <v>1774</v>
      </c>
      <c r="I170" s="377">
        <v>1746</v>
      </c>
      <c r="J170" s="377">
        <v>1694</v>
      </c>
      <c r="K170" s="377">
        <v>1571</v>
      </c>
      <c r="L170" s="377">
        <v>1432</v>
      </c>
      <c r="M170" s="377">
        <v>1335</v>
      </c>
      <c r="N170" s="377">
        <v>1250</v>
      </c>
      <c r="O170" s="377">
        <v>1165</v>
      </c>
      <c r="P170" s="377">
        <v>1111</v>
      </c>
      <c r="Q170" s="377">
        <v>1088</v>
      </c>
      <c r="R170" s="377">
        <v>1090</v>
      </c>
    </row>
    <row r="171" spans="1:18" x14ac:dyDescent="0.25">
      <c r="A171" s="52">
        <v>2000</v>
      </c>
      <c r="B171" s="377">
        <v>917</v>
      </c>
      <c r="C171" s="377">
        <v>1052</v>
      </c>
      <c r="D171" s="377">
        <v>911</v>
      </c>
      <c r="E171" s="377">
        <v>835</v>
      </c>
      <c r="F171" s="377">
        <v>871</v>
      </c>
      <c r="G171" s="377">
        <v>1066</v>
      </c>
      <c r="H171" s="377">
        <v>1058</v>
      </c>
      <c r="I171" s="377">
        <v>1033</v>
      </c>
      <c r="J171" s="377">
        <v>979</v>
      </c>
      <c r="K171" s="377">
        <v>904</v>
      </c>
      <c r="L171" s="377">
        <v>849</v>
      </c>
      <c r="M171" s="377">
        <v>836</v>
      </c>
      <c r="N171" s="377">
        <v>841</v>
      </c>
      <c r="O171" s="377">
        <v>828</v>
      </c>
      <c r="P171" s="377">
        <v>834</v>
      </c>
      <c r="Q171" s="377">
        <v>871</v>
      </c>
      <c r="R171" s="377">
        <v>909</v>
      </c>
    </row>
    <row r="172" spans="1:18" x14ac:dyDescent="0.25">
      <c r="A172" s="52">
        <v>2001</v>
      </c>
      <c r="B172" s="377">
        <v>923</v>
      </c>
      <c r="C172" s="377">
        <v>954</v>
      </c>
      <c r="D172" s="377">
        <v>915</v>
      </c>
      <c r="E172" s="377">
        <v>877</v>
      </c>
      <c r="F172" s="377">
        <v>947</v>
      </c>
      <c r="G172" s="377">
        <v>923</v>
      </c>
      <c r="H172" s="377">
        <v>964</v>
      </c>
      <c r="I172" s="377">
        <v>974</v>
      </c>
      <c r="J172" s="377">
        <v>961</v>
      </c>
      <c r="K172" s="377">
        <v>913</v>
      </c>
      <c r="L172" s="377">
        <v>872</v>
      </c>
      <c r="M172" s="377">
        <v>876</v>
      </c>
      <c r="N172" s="377">
        <v>883</v>
      </c>
      <c r="O172" s="377">
        <v>871</v>
      </c>
      <c r="P172" s="377">
        <v>888</v>
      </c>
      <c r="Q172" s="377">
        <v>945</v>
      </c>
      <c r="R172" s="377">
        <v>1007</v>
      </c>
    </row>
    <row r="173" spans="1:18" x14ac:dyDescent="0.25">
      <c r="A173" s="52">
        <v>2002</v>
      </c>
      <c r="B173" s="377">
        <v>1090</v>
      </c>
      <c r="C173" s="377">
        <v>1110</v>
      </c>
      <c r="D173" s="377">
        <v>1098</v>
      </c>
      <c r="E173" s="377">
        <v>1047</v>
      </c>
      <c r="F173" s="377">
        <v>1104</v>
      </c>
      <c r="G173" s="377">
        <v>1057</v>
      </c>
      <c r="H173" s="377">
        <v>1127</v>
      </c>
      <c r="I173" s="377">
        <v>1147</v>
      </c>
      <c r="J173" s="377">
        <v>1147</v>
      </c>
      <c r="K173" s="377">
        <v>1094</v>
      </c>
      <c r="L173" s="377">
        <v>1054</v>
      </c>
      <c r="M173" s="377">
        <v>1051</v>
      </c>
      <c r="N173" s="377">
        <v>1056</v>
      </c>
      <c r="O173" s="377">
        <v>1035</v>
      </c>
      <c r="P173" s="377">
        <v>1045</v>
      </c>
      <c r="Q173" s="377">
        <v>1100</v>
      </c>
      <c r="R173" s="377">
        <v>1169</v>
      </c>
    </row>
    <row r="174" spans="1:18" x14ac:dyDescent="0.25">
      <c r="A174" s="52">
        <v>2003</v>
      </c>
      <c r="B174" s="377">
        <v>1304</v>
      </c>
      <c r="C174" s="377">
        <v>1384</v>
      </c>
      <c r="D174" s="377">
        <v>1343</v>
      </c>
      <c r="E174" s="377">
        <v>1239</v>
      </c>
      <c r="F174" s="377">
        <v>1248</v>
      </c>
      <c r="G174" s="377">
        <v>1340</v>
      </c>
      <c r="H174" s="377">
        <v>1404</v>
      </c>
      <c r="I174" s="377">
        <v>1408</v>
      </c>
      <c r="J174" s="377">
        <v>1401</v>
      </c>
      <c r="K174" s="377">
        <v>1347</v>
      </c>
      <c r="L174" s="377">
        <v>1281</v>
      </c>
      <c r="M174" s="377">
        <v>1261</v>
      </c>
      <c r="N174" s="377">
        <v>1247</v>
      </c>
      <c r="O174" s="377">
        <v>1210</v>
      </c>
      <c r="P174" s="377">
        <v>1202</v>
      </c>
      <c r="Q174" s="377">
        <v>1239</v>
      </c>
      <c r="R174" s="377">
        <v>1304</v>
      </c>
    </row>
    <row r="175" spans="1:18" x14ac:dyDescent="0.25">
      <c r="A175" s="52">
        <v>2004</v>
      </c>
      <c r="B175" s="377">
        <v>1349</v>
      </c>
      <c r="C175" s="377">
        <v>1304</v>
      </c>
      <c r="D175" s="377">
        <v>1257</v>
      </c>
      <c r="E175" s="377">
        <v>1302</v>
      </c>
      <c r="F175" s="377">
        <v>1533</v>
      </c>
      <c r="G175" s="377">
        <v>1287</v>
      </c>
      <c r="H175" s="377">
        <v>1316</v>
      </c>
      <c r="I175" s="377">
        <v>1310</v>
      </c>
      <c r="J175" s="377">
        <v>1299</v>
      </c>
      <c r="K175" s="377">
        <v>1246</v>
      </c>
      <c r="L175" s="377">
        <v>1225</v>
      </c>
      <c r="M175" s="377">
        <v>1265</v>
      </c>
      <c r="N175" s="377">
        <v>1300</v>
      </c>
      <c r="O175" s="377">
        <v>1342</v>
      </c>
      <c r="P175" s="377">
        <v>1426</v>
      </c>
      <c r="Q175" s="377">
        <v>1548</v>
      </c>
      <c r="R175" s="377">
        <v>1624</v>
      </c>
    </row>
    <row r="176" spans="1:18" x14ac:dyDescent="0.25">
      <c r="A176" s="52">
        <v>2005</v>
      </c>
      <c r="B176" s="377">
        <v>1548</v>
      </c>
      <c r="C176" s="377">
        <v>1660</v>
      </c>
      <c r="D176" s="377">
        <v>1562</v>
      </c>
      <c r="E176" s="377">
        <v>1476</v>
      </c>
      <c r="F176" s="377">
        <v>1494</v>
      </c>
      <c r="G176" s="377">
        <v>1618</v>
      </c>
      <c r="H176" s="377">
        <v>1682</v>
      </c>
      <c r="I176" s="377">
        <v>1679</v>
      </c>
      <c r="J176" s="377">
        <v>1638</v>
      </c>
      <c r="K176" s="377">
        <v>1542</v>
      </c>
      <c r="L176" s="377">
        <v>1507</v>
      </c>
      <c r="M176" s="377">
        <v>1506</v>
      </c>
      <c r="N176" s="377">
        <v>1480</v>
      </c>
      <c r="O176" s="377">
        <v>1443</v>
      </c>
      <c r="P176" s="377">
        <v>1427</v>
      </c>
      <c r="Q176" s="377">
        <v>1485</v>
      </c>
      <c r="R176" s="377">
        <v>1570</v>
      </c>
    </row>
    <row r="177" spans="1:18" ht="15" customHeight="1" x14ac:dyDescent="0.25">
      <c r="A177" s="52">
        <v>2006</v>
      </c>
      <c r="B177" s="377">
        <v>1514</v>
      </c>
      <c r="C177" s="377">
        <v>1603</v>
      </c>
      <c r="D177" s="377">
        <v>1531</v>
      </c>
      <c r="E177" s="377">
        <v>1459</v>
      </c>
      <c r="F177" s="377">
        <v>1462</v>
      </c>
      <c r="G177" s="377">
        <v>1553</v>
      </c>
      <c r="H177" s="377">
        <v>1621</v>
      </c>
      <c r="I177" s="377">
        <v>1635</v>
      </c>
      <c r="J177" s="377">
        <v>1597</v>
      </c>
      <c r="K177" s="377">
        <v>1515</v>
      </c>
      <c r="L177" s="377">
        <v>1482</v>
      </c>
      <c r="M177" s="377">
        <v>1484</v>
      </c>
      <c r="N177" s="377">
        <v>1470</v>
      </c>
      <c r="O177" s="377">
        <v>1422</v>
      </c>
      <c r="P177" s="377">
        <v>1407</v>
      </c>
      <c r="Q177" s="377">
        <v>1456</v>
      </c>
      <c r="R177" s="377">
        <v>1522</v>
      </c>
    </row>
    <row r="178" spans="1:18" ht="15.75" customHeight="1" x14ac:dyDescent="0.25">
      <c r="A178" s="52">
        <v>2007</v>
      </c>
      <c r="B178" s="377">
        <v>1302</v>
      </c>
      <c r="C178" s="377">
        <v>1480</v>
      </c>
      <c r="D178" s="377">
        <v>1309</v>
      </c>
      <c r="E178" s="377">
        <v>1186</v>
      </c>
      <c r="F178" s="377">
        <v>1232</v>
      </c>
      <c r="G178" s="377">
        <v>1485</v>
      </c>
      <c r="H178" s="377">
        <v>1502</v>
      </c>
      <c r="I178" s="377">
        <v>1455</v>
      </c>
      <c r="J178" s="377">
        <v>1377</v>
      </c>
      <c r="K178" s="377">
        <v>1305</v>
      </c>
      <c r="L178" s="377">
        <v>1246</v>
      </c>
      <c r="M178" s="377">
        <v>1216</v>
      </c>
      <c r="N178" s="377">
        <v>1190</v>
      </c>
      <c r="O178" s="377">
        <v>1153</v>
      </c>
      <c r="P178" s="377">
        <v>1158</v>
      </c>
      <c r="Q178" s="377">
        <v>1234</v>
      </c>
      <c r="R178" s="377">
        <v>1305</v>
      </c>
    </row>
    <row r="179" spans="1:18" ht="15" customHeight="1" x14ac:dyDescent="0.25">
      <c r="A179" s="52">
        <v>2008</v>
      </c>
      <c r="B179" s="377">
        <v>1119</v>
      </c>
      <c r="C179" s="377">
        <v>1280</v>
      </c>
      <c r="D179" s="377">
        <v>1113</v>
      </c>
      <c r="E179" s="377">
        <v>998</v>
      </c>
      <c r="F179" s="377">
        <v>1087</v>
      </c>
      <c r="G179" s="377">
        <v>1269</v>
      </c>
      <c r="H179" s="377">
        <v>1307</v>
      </c>
      <c r="I179" s="377">
        <v>1263</v>
      </c>
      <c r="J179" s="377">
        <v>1193</v>
      </c>
      <c r="K179" s="377">
        <v>1101</v>
      </c>
      <c r="L179" s="377">
        <v>1046</v>
      </c>
      <c r="M179" s="377">
        <v>1025</v>
      </c>
      <c r="N179" s="377">
        <v>1003</v>
      </c>
      <c r="O179" s="377">
        <v>964</v>
      </c>
      <c r="P179" s="377">
        <v>971</v>
      </c>
      <c r="Q179" s="377">
        <v>1036</v>
      </c>
      <c r="R179" s="377">
        <v>1253</v>
      </c>
    </row>
    <row r="180" spans="1:18" ht="15" customHeight="1" x14ac:dyDescent="0.25">
      <c r="A180" s="52">
        <v>2009</v>
      </c>
      <c r="B180" s="377">
        <v>1772</v>
      </c>
      <c r="C180" s="377">
        <v>1651</v>
      </c>
      <c r="D180" s="377">
        <v>1878</v>
      </c>
      <c r="E180" s="377">
        <v>1775</v>
      </c>
      <c r="F180" s="377">
        <v>1785</v>
      </c>
      <c r="G180" s="377">
        <v>1387</v>
      </c>
      <c r="H180" s="377">
        <v>1705</v>
      </c>
      <c r="I180" s="377">
        <v>1859</v>
      </c>
      <c r="J180" s="377">
        <v>1934</v>
      </c>
      <c r="K180" s="377">
        <v>1884</v>
      </c>
      <c r="L180" s="377">
        <v>1815</v>
      </c>
      <c r="M180" s="377">
        <v>1820</v>
      </c>
      <c r="N180" s="377">
        <v>1783</v>
      </c>
      <c r="O180" s="377">
        <v>1722</v>
      </c>
      <c r="P180" s="377">
        <v>1717</v>
      </c>
      <c r="Q180" s="377">
        <v>1765</v>
      </c>
      <c r="R180" s="377">
        <v>1872</v>
      </c>
    </row>
    <row r="181" spans="1:18" ht="13.5" customHeight="1" x14ac:dyDescent="0.25">
      <c r="A181" s="52">
        <v>2010</v>
      </c>
      <c r="B181" s="377">
        <v>1605</v>
      </c>
      <c r="C181" s="377">
        <v>1948</v>
      </c>
      <c r="D181" s="377">
        <v>1726</v>
      </c>
      <c r="E181" s="377">
        <v>1439</v>
      </c>
      <c r="F181" s="377">
        <v>1306</v>
      </c>
      <c r="G181" s="377">
        <v>1909</v>
      </c>
      <c r="H181" s="377">
        <v>1992</v>
      </c>
      <c r="I181" s="377">
        <v>1941</v>
      </c>
      <c r="J181" s="377">
        <v>1861</v>
      </c>
      <c r="K181" s="377">
        <v>1723</v>
      </c>
      <c r="L181" s="377">
        <v>1594</v>
      </c>
      <c r="M181" s="377">
        <v>1525</v>
      </c>
      <c r="N181" s="377">
        <v>1448</v>
      </c>
      <c r="O181" s="377">
        <v>1343</v>
      </c>
      <c r="P181" s="377">
        <v>1276</v>
      </c>
      <c r="Q181" s="377">
        <v>1284</v>
      </c>
      <c r="R181" s="377">
        <v>1359</v>
      </c>
    </row>
    <row r="182" spans="1:18" x14ac:dyDescent="0.25">
      <c r="A182" s="52">
        <v>2011</v>
      </c>
      <c r="B182" s="377">
        <v>1190</v>
      </c>
      <c r="C182" s="377">
        <v>1391</v>
      </c>
      <c r="D182" s="377">
        <v>1265</v>
      </c>
      <c r="E182" s="377">
        <v>1085</v>
      </c>
      <c r="F182" s="377">
        <v>1019</v>
      </c>
      <c r="G182" s="377">
        <v>1356</v>
      </c>
      <c r="H182" s="377">
        <v>1409</v>
      </c>
      <c r="I182" s="377">
        <v>1407</v>
      </c>
      <c r="J182" s="377">
        <v>1354</v>
      </c>
      <c r="K182" s="377">
        <v>1260</v>
      </c>
      <c r="L182" s="377">
        <v>1181</v>
      </c>
      <c r="M182" s="377">
        <v>1145</v>
      </c>
      <c r="N182" s="377">
        <v>1086</v>
      </c>
      <c r="O182" s="377">
        <v>1026</v>
      </c>
      <c r="P182" s="377">
        <v>987</v>
      </c>
      <c r="Q182" s="377">
        <v>1000</v>
      </c>
      <c r="R182" s="377">
        <v>1069</v>
      </c>
    </row>
    <row r="183" spans="1:18" x14ac:dyDescent="0.25">
      <c r="A183" s="52">
        <v>2012</v>
      </c>
      <c r="B183" s="377">
        <v>949</v>
      </c>
      <c r="C183" s="377">
        <v>1112</v>
      </c>
      <c r="D183" s="377">
        <v>988</v>
      </c>
      <c r="E183" s="377">
        <v>865</v>
      </c>
      <c r="F183" s="377">
        <v>831</v>
      </c>
      <c r="G183" s="377">
        <v>1079</v>
      </c>
      <c r="H183" s="377">
        <v>1151</v>
      </c>
      <c r="I183" s="377">
        <v>1107</v>
      </c>
      <c r="J183" s="377">
        <v>1047</v>
      </c>
      <c r="K183" s="377">
        <v>981</v>
      </c>
      <c r="L183" s="377">
        <v>936</v>
      </c>
      <c r="M183" s="377">
        <v>902</v>
      </c>
      <c r="N183" s="377">
        <v>871</v>
      </c>
      <c r="O183" s="377">
        <v>823</v>
      </c>
      <c r="P183" s="377">
        <v>791</v>
      </c>
      <c r="Q183" s="377">
        <v>825</v>
      </c>
      <c r="R183" s="377">
        <v>876</v>
      </c>
    </row>
    <row r="184" spans="1:18" x14ac:dyDescent="0.25">
      <c r="A184" s="52">
        <v>2013</v>
      </c>
      <c r="B184" s="377">
        <v>805</v>
      </c>
      <c r="C184" s="377">
        <v>903</v>
      </c>
      <c r="D184" s="377">
        <v>844</v>
      </c>
      <c r="E184" s="377">
        <v>747</v>
      </c>
      <c r="F184" s="377">
        <v>724</v>
      </c>
      <c r="G184" s="377">
        <v>881</v>
      </c>
      <c r="H184" s="377">
        <v>917</v>
      </c>
      <c r="I184" s="377">
        <v>912</v>
      </c>
      <c r="J184" s="377">
        <v>887</v>
      </c>
      <c r="K184" s="377">
        <v>837</v>
      </c>
      <c r="L184" s="377">
        <v>808</v>
      </c>
      <c r="M184" s="377">
        <v>780</v>
      </c>
      <c r="N184" s="377">
        <v>752</v>
      </c>
      <c r="O184" s="377">
        <v>708</v>
      </c>
      <c r="P184" s="377">
        <v>686</v>
      </c>
      <c r="Q184" s="377">
        <v>719</v>
      </c>
      <c r="R184" s="377">
        <v>767</v>
      </c>
    </row>
    <row r="185" spans="1:18" x14ac:dyDescent="0.25">
      <c r="A185" s="52">
        <v>2014</v>
      </c>
      <c r="B185" s="377">
        <v>705</v>
      </c>
      <c r="C185" s="377">
        <v>768</v>
      </c>
      <c r="D185" s="377">
        <v>720</v>
      </c>
      <c r="E185" s="377">
        <v>660</v>
      </c>
      <c r="F185" s="377">
        <v>674</v>
      </c>
      <c r="G185" s="377">
        <v>770</v>
      </c>
      <c r="H185" s="377">
        <v>772</v>
      </c>
      <c r="I185" s="377">
        <v>762</v>
      </c>
      <c r="J185" s="377">
        <v>746</v>
      </c>
      <c r="K185" s="377">
        <v>721</v>
      </c>
      <c r="L185" s="377">
        <v>692</v>
      </c>
      <c r="M185" s="377">
        <v>687</v>
      </c>
      <c r="N185" s="377">
        <v>667</v>
      </c>
      <c r="O185" s="377">
        <v>626</v>
      </c>
      <c r="P185" s="377">
        <v>635</v>
      </c>
      <c r="Q185" s="377">
        <v>663</v>
      </c>
      <c r="R185" s="377">
        <v>724</v>
      </c>
    </row>
    <row r="186" spans="1:18" x14ac:dyDescent="0.25">
      <c r="A186" s="52">
        <v>2015</v>
      </c>
      <c r="B186" s="377">
        <v>791</v>
      </c>
      <c r="C186" s="377">
        <v>792</v>
      </c>
      <c r="D186" s="377">
        <v>808</v>
      </c>
      <c r="E186" s="377">
        <v>773</v>
      </c>
      <c r="F186" s="377">
        <v>790</v>
      </c>
      <c r="G186" s="377">
        <v>749</v>
      </c>
      <c r="H186" s="377">
        <v>807</v>
      </c>
      <c r="I186" s="377">
        <v>820</v>
      </c>
      <c r="J186" s="377">
        <v>826</v>
      </c>
      <c r="K186" s="377">
        <v>811</v>
      </c>
      <c r="L186" s="377">
        <v>788</v>
      </c>
      <c r="M186" s="377">
        <v>798</v>
      </c>
      <c r="N186" s="377">
        <v>779</v>
      </c>
      <c r="O186" s="377">
        <v>742</v>
      </c>
      <c r="P186" s="377">
        <v>741</v>
      </c>
      <c r="Q186" s="377">
        <v>781</v>
      </c>
      <c r="R186" s="377">
        <v>848</v>
      </c>
    </row>
    <row r="187" spans="1:18" x14ac:dyDescent="0.25">
      <c r="A187" s="52">
        <v>2016</v>
      </c>
      <c r="B187" s="377">
        <v>793</v>
      </c>
      <c r="C187" s="377">
        <v>882</v>
      </c>
      <c r="D187" s="377">
        <v>834</v>
      </c>
      <c r="E187" s="377">
        <v>741</v>
      </c>
      <c r="F187" s="377">
        <v>713</v>
      </c>
      <c r="G187" s="377">
        <v>855</v>
      </c>
      <c r="H187" s="377">
        <v>899</v>
      </c>
      <c r="I187" s="377">
        <v>893</v>
      </c>
      <c r="J187" s="377">
        <v>874</v>
      </c>
      <c r="K187" s="377">
        <v>830</v>
      </c>
      <c r="L187" s="377">
        <v>799</v>
      </c>
      <c r="M187" s="377">
        <v>778</v>
      </c>
      <c r="N187" s="377">
        <v>744</v>
      </c>
      <c r="O187" s="377">
        <v>700</v>
      </c>
      <c r="P187" s="377">
        <v>681</v>
      </c>
      <c r="Q187" s="377">
        <v>703</v>
      </c>
      <c r="R187" s="377">
        <v>756</v>
      </c>
    </row>
    <row r="188" spans="1:18" ht="15" customHeight="1" x14ac:dyDescent="0.25">
      <c r="A188" s="52">
        <v>2017</v>
      </c>
      <c r="B188" s="377">
        <v>675</v>
      </c>
      <c r="C188" s="377">
        <v>763</v>
      </c>
      <c r="D188" s="377">
        <v>697</v>
      </c>
      <c r="E188" s="377">
        <v>626</v>
      </c>
      <c r="F188" s="377">
        <v>615</v>
      </c>
      <c r="G188" s="377">
        <v>753</v>
      </c>
      <c r="H188" s="377">
        <v>772</v>
      </c>
      <c r="I188" s="377">
        <v>764</v>
      </c>
      <c r="J188" s="377">
        <v>724</v>
      </c>
      <c r="K188" s="377">
        <v>694</v>
      </c>
      <c r="L188" s="377">
        <v>673</v>
      </c>
      <c r="M188" s="377">
        <v>656</v>
      </c>
      <c r="N188" s="377">
        <v>631</v>
      </c>
      <c r="O188" s="377">
        <v>590</v>
      </c>
      <c r="P188" s="377">
        <v>575</v>
      </c>
      <c r="Q188" s="377">
        <v>609</v>
      </c>
      <c r="R188" s="377">
        <v>660</v>
      </c>
    </row>
    <row r="189" spans="1:18" ht="15.75" customHeight="1" x14ac:dyDescent="0.25">
      <c r="A189" s="52">
        <v>2018</v>
      </c>
      <c r="B189" s="377">
        <v>590</v>
      </c>
      <c r="C189" s="377">
        <v>662</v>
      </c>
      <c r="D189" s="377">
        <v>597</v>
      </c>
      <c r="E189" s="377">
        <v>548</v>
      </c>
      <c r="F189" s="377">
        <v>552</v>
      </c>
      <c r="G189" s="377">
        <v>655</v>
      </c>
      <c r="H189" s="377">
        <v>670</v>
      </c>
      <c r="I189" s="377">
        <v>661</v>
      </c>
      <c r="J189" s="377">
        <v>624</v>
      </c>
      <c r="K189" s="377">
        <v>593</v>
      </c>
      <c r="L189" s="377">
        <v>574</v>
      </c>
      <c r="M189" s="377">
        <v>563</v>
      </c>
      <c r="N189" s="377">
        <v>555</v>
      </c>
      <c r="O189" s="377">
        <v>525</v>
      </c>
      <c r="P189" s="377">
        <v>515</v>
      </c>
      <c r="Q189" s="377">
        <v>550</v>
      </c>
      <c r="R189" s="377">
        <v>592</v>
      </c>
    </row>
    <row r="190" spans="1:18" ht="15" customHeight="1" x14ac:dyDescent="0.25">
      <c r="A190" s="52">
        <v>2019</v>
      </c>
      <c r="B190" s="476">
        <v>599</v>
      </c>
      <c r="C190" s="377">
        <v>678</v>
      </c>
      <c r="D190" s="477">
        <v>633</v>
      </c>
      <c r="E190" s="477">
        <v>553</v>
      </c>
      <c r="F190" s="477">
        <v>530</v>
      </c>
      <c r="G190" s="477">
        <v>627</v>
      </c>
      <c r="H190" s="477">
        <v>691</v>
      </c>
      <c r="I190" s="477">
        <v>717</v>
      </c>
      <c r="J190" s="477">
        <v>677</v>
      </c>
      <c r="K190" s="477">
        <v>626</v>
      </c>
      <c r="L190" s="477">
        <v>597</v>
      </c>
      <c r="M190" s="477">
        <v>577</v>
      </c>
      <c r="N190" s="477">
        <v>562</v>
      </c>
      <c r="O190" s="477">
        <v>521</v>
      </c>
      <c r="P190" s="477">
        <v>504</v>
      </c>
      <c r="Q190" s="477">
        <v>528</v>
      </c>
      <c r="R190" s="477">
        <v>558</v>
      </c>
    </row>
    <row r="191" spans="1:18" ht="15" customHeight="1" x14ac:dyDescent="0.25">
      <c r="A191" s="52">
        <v>2020</v>
      </c>
      <c r="B191" s="476">
        <v>1781</v>
      </c>
      <c r="C191" s="377">
        <v>569</v>
      </c>
      <c r="D191" s="477">
        <v>1860</v>
      </c>
      <c r="E191" s="477">
        <v>3218</v>
      </c>
      <c r="F191" s="477">
        <v>1478</v>
      </c>
      <c r="G191" s="477">
        <v>553</v>
      </c>
      <c r="H191" s="477">
        <v>574</v>
      </c>
      <c r="I191" s="477">
        <v>580</v>
      </c>
      <c r="J191" s="477">
        <v>1122</v>
      </c>
      <c r="K191" s="477">
        <v>1899</v>
      </c>
      <c r="L191" s="477">
        <v>2559</v>
      </c>
      <c r="M191" s="477">
        <v>2993</v>
      </c>
      <c r="N191" s="477">
        <v>3402</v>
      </c>
      <c r="O191" s="477">
        <v>3259</v>
      </c>
      <c r="P191" s="477">
        <v>1713</v>
      </c>
      <c r="Q191" s="477">
        <v>1428</v>
      </c>
      <c r="R191" s="477">
        <v>1293</v>
      </c>
    </row>
    <row r="192" spans="1:18" ht="15" customHeight="1" x14ac:dyDescent="0.25">
      <c r="A192" s="669" t="s">
        <v>1097</v>
      </c>
      <c r="B192" s="669"/>
      <c r="C192" s="669"/>
      <c r="D192" s="669"/>
      <c r="E192" s="669"/>
      <c r="F192" s="669"/>
      <c r="G192" s="669"/>
      <c r="H192" s="669"/>
      <c r="I192" s="669"/>
      <c r="J192" s="669"/>
      <c r="K192" s="669"/>
      <c r="L192" s="669"/>
      <c r="M192" s="669"/>
      <c r="N192" s="669"/>
      <c r="O192" s="669"/>
      <c r="P192" s="669"/>
      <c r="Q192" s="669"/>
      <c r="R192" s="669"/>
    </row>
    <row r="193" spans="1:18" ht="14.25" customHeight="1" x14ac:dyDescent="0.25">
      <c r="A193" s="685" t="s">
        <v>1098</v>
      </c>
      <c r="B193" s="685"/>
      <c r="C193" s="685"/>
      <c r="D193" s="685"/>
      <c r="E193" s="685"/>
      <c r="F193" s="685"/>
      <c r="G193" s="685"/>
      <c r="H193" s="685"/>
      <c r="I193" s="685"/>
      <c r="J193" s="685"/>
      <c r="K193" s="685"/>
      <c r="L193" s="685"/>
      <c r="M193" s="685"/>
      <c r="N193" s="685"/>
      <c r="O193" s="685"/>
      <c r="P193" s="685"/>
      <c r="Q193" s="685"/>
      <c r="R193" s="685"/>
    </row>
    <row r="194" spans="1:18" ht="25.5" customHeight="1" x14ac:dyDescent="0.25">
      <c r="A194" s="684" t="s">
        <v>1099</v>
      </c>
      <c r="B194" s="684"/>
      <c r="C194" s="684"/>
      <c r="D194" s="684"/>
      <c r="E194" s="684"/>
      <c r="F194" s="684"/>
      <c r="G194" s="684"/>
      <c r="H194" s="684"/>
      <c r="I194" s="684"/>
      <c r="J194" s="684"/>
      <c r="K194" s="684"/>
      <c r="L194" s="684"/>
      <c r="M194" s="684"/>
      <c r="N194" s="684"/>
      <c r="O194" s="684"/>
      <c r="P194" s="684"/>
      <c r="Q194" s="684"/>
      <c r="R194" s="684"/>
    </row>
    <row r="195" spans="1:18" ht="25.5" customHeight="1" x14ac:dyDescent="0.25">
      <c r="A195" s="563" t="s">
        <v>413</v>
      </c>
      <c r="B195" s="563"/>
      <c r="C195" s="563"/>
      <c r="D195" s="563"/>
      <c r="E195" s="563"/>
      <c r="F195" s="563"/>
      <c r="G195" s="563"/>
      <c r="H195" s="563"/>
      <c r="I195" s="563"/>
      <c r="J195" s="563"/>
      <c r="K195" s="563"/>
      <c r="L195" s="563"/>
      <c r="M195" s="563"/>
      <c r="N195" s="563"/>
      <c r="O195" s="563"/>
      <c r="P195" s="563"/>
      <c r="Q195" s="563"/>
      <c r="R195" s="563"/>
    </row>
    <row r="196" spans="1:18" x14ac:dyDescent="0.25">
      <c r="A196" s="52">
        <v>1999</v>
      </c>
      <c r="B196" s="377">
        <v>1792</v>
      </c>
      <c r="C196" s="377">
        <v>2167</v>
      </c>
      <c r="D196" s="377">
        <v>1922</v>
      </c>
      <c r="E196" s="377">
        <v>1613</v>
      </c>
      <c r="F196" s="377">
        <v>1466</v>
      </c>
      <c r="G196" s="377">
        <v>2175</v>
      </c>
      <c r="H196" s="377">
        <v>2184</v>
      </c>
      <c r="I196" s="377">
        <v>2143</v>
      </c>
      <c r="J196" s="377">
        <v>2059</v>
      </c>
      <c r="K196" s="377">
        <v>1924</v>
      </c>
      <c r="L196" s="377">
        <v>1783</v>
      </c>
      <c r="M196" s="377">
        <v>1689</v>
      </c>
      <c r="N196" s="377">
        <v>1616</v>
      </c>
      <c r="O196" s="377">
        <v>1533</v>
      </c>
      <c r="P196" s="377">
        <v>1484</v>
      </c>
      <c r="Q196" s="377">
        <v>1470</v>
      </c>
      <c r="R196" s="377">
        <v>1443</v>
      </c>
    </row>
    <row r="197" spans="1:18" x14ac:dyDescent="0.25">
      <c r="A197" s="52">
        <v>2000</v>
      </c>
      <c r="B197" s="377">
        <v>1263</v>
      </c>
      <c r="C197" s="377">
        <v>1426</v>
      </c>
      <c r="D197" s="377">
        <v>1266</v>
      </c>
      <c r="E197" s="377">
        <v>1171</v>
      </c>
      <c r="F197" s="377">
        <v>1190</v>
      </c>
      <c r="G197" s="377">
        <v>1436</v>
      </c>
      <c r="H197" s="377">
        <v>1436</v>
      </c>
      <c r="I197" s="377">
        <v>1405</v>
      </c>
      <c r="J197" s="377">
        <v>1350</v>
      </c>
      <c r="K197" s="377">
        <v>1258</v>
      </c>
      <c r="L197" s="377">
        <v>1191</v>
      </c>
      <c r="M197" s="377">
        <v>1178</v>
      </c>
      <c r="N197" s="377">
        <v>1176</v>
      </c>
      <c r="O197" s="377">
        <v>1158</v>
      </c>
      <c r="P197" s="377">
        <v>1170</v>
      </c>
      <c r="Q197" s="377">
        <v>1204</v>
      </c>
      <c r="R197" s="377">
        <v>1196</v>
      </c>
    </row>
    <row r="198" spans="1:18" x14ac:dyDescent="0.25">
      <c r="A198" s="52">
        <v>2001</v>
      </c>
      <c r="B198" s="377">
        <v>1240</v>
      </c>
      <c r="C198" s="377">
        <v>1265</v>
      </c>
      <c r="D198" s="377">
        <v>1218</v>
      </c>
      <c r="E198" s="377">
        <v>1198</v>
      </c>
      <c r="F198" s="377">
        <v>1277</v>
      </c>
      <c r="G198" s="377">
        <v>1238</v>
      </c>
      <c r="H198" s="377">
        <v>1279</v>
      </c>
      <c r="I198" s="377">
        <v>1277</v>
      </c>
      <c r="J198" s="377">
        <v>1266</v>
      </c>
      <c r="K198" s="377">
        <v>1216</v>
      </c>
      <c r="L198" s="377">
        <v>1173</v>
      </c>
      <c r="M198" s="377">
        <v>1188</v>
      </c>
      <c r="N198" s="377">
        <v>1208</v>
      </c>
      <c r="O198" s="377">
        <v>1199</v>
      </c>
      <c r="P198" s="377">
        <v>1230</v>
      </c>
      <c r="Q198" s="377">
        <v>1292</v>
      </c>
      <c r="R198" s="377">
        <v>1311</v>
      </c>
    </row>
    <row r="199" spans="1:18" x14ac:dyDescent="0.25">
      <c r="A199" s="52">
        <v>2002</v>
      </c>
      <c r="B199" s="377">
        <v>1571</v>
      </c>
      <c r="C199" s="377">
        <v>1526</v>
      </c>
      <c r="D199" s="377">
        <v>1551</v>
      </c>
      <c r="E199" s="377">
        <v>1557</v>
      </c>
      <c r="F199" s="377">
        <v>1650</v>
      </c>
      <c r="G199" s="377">
        <v>1464</v>
      </c>
      <c r="H199" s="377">
        <v>1541</v>
      </c>
      <c r="I199" s="377">
        <v>1572</v>
      </c>
      <c r="J199" s="377">
        <v>1593</v>
      </c>
      <c r="K199" s="377">
        <v>1550</v>
      </c>
      <c r="L199" s="377">
        <v>1509</v>
      </c>
      <c r="M199" s="377">
        <v>1535</v>
      </c>
      <c r="N199" s="377">
        <v>1565</v>
      </c>
      <c r="O199" s="377">
        <v>1571</v>
      </c>
      <c r="P199" s="377">
        <v>1606</v>
      </c>
      <c r="Q199" s="377">
        <v>1668</v>
      </c>
      <c r="R199" s="377">
        <v>1677</v>
      </c>
    </row>
    <row r="200" spans="1:18" x14ac:dyDescent="0.25">
      <c r="A200" s="52">
        <v>2003</v>
      </c>
      <c r="B200" s="377">
        <v>1789</v>
      </c>
      <c r="C200" s="377">
        <v>1836</v>
      </c>
      <c r="D200" s="377">
        <v>1800</v>
      </c>
      <c r="E200" s="377">
        <v>1736</v>
      </c>
      <c r="F200" s="377">
        <v>1784</v>
      </c>
      <c r="G200" s="377">
        <v>1791</v>
      </c>
      <c r="H200" s="377">
        <v>1860</v>
      </c>
      <c r="I200" s="377">
        <v>1858</v>
      </c>
      <c r="J200" s="377">
        <v>1856</v>
      </c>
      <c r="K200" s="377">
        <v>1798</v>
      </c>
      <c r="L200" s="377">
        <v>1745</v>
      </c>
      <c r="M200" s="377" t="s">
        <v>140</v>
      </c>
      <c r="N200" s="377" t="s">
        <v>141</v>
      </c>
      <c r="O200" s="377">
        <v>1719</v>
      </c>
      <c r="P200" s="377">
        <v>1736</v>
      </c>
      <c r="Q200" s="377">
        <v>1793</v>
      </c>
      <c r="R200" s="377">
        <v>1823</v>
      </c>
    </row>
    <row r="201" spans="1:18" x14ac:dyDescent="0.25">
      <c r="A201" s="52">
        <v>2004</v>
      </c>
      <c r="B201" s="377">
        <v>1891</v>
      </c>
      <c r="C201" s="377">
        <v>1878</v>
      </c>
      <c r="D201" s="377">
        <v>1813</v>
      </c>
      <c r="E201" s="377">
        <v>1820</v>
      </c>
      <c r="F201" s="377">
        <v>2052</v>
      </c>
      <c r="G201" s="377">
        <v>1860</v>
      </c>
      <c r="H201" s="377">
        <v>1886</v>
      </c>
      <c r="I201" s="377">
        <v>1888</v>
      </c>
      <c r="J201" s="377">
        <v>1864</v>
      </c>
      <c r="K201" s="377">
        <v>1807</v>
      </c>
      <c r="L201" s="377">
        <v>1767</v>
      </c>
      <c r="M201" s="377">
        <v>1788</v>
      </c>
      <c r="N201" s="377">
        <v>1812</v>
      </c>
      <c r="O201" s="377">
        <v>1861</v>
      </c>
      <c r="P201" s="377">
        <v>1954</v>
      </c>
      <c r="Q201" s="377">
        <v>2092</v>
      </c>
      <c r="R201" s="377">
        <v>2109</v>
      </c>
    </row>
    <row r="202" spans="1:18" ht="15" customHeight="1" x14ac:dyDescent="0.25">
      <c r="A202" s="52">
        <v>2005</v>
      </c>
      <c r="B202" s="377">
        <v>2071</v>
      </c>
      <c r="C202" s="377">
        <v>2224</v>
      </c>
      <c r="D202" s="377">
        <v>2116</v>
      </c>
      <c r="E202" s="377">
        <v>1977</v>
      </c>
      <c r="F202" s="377">
        <v>1969</v>
      </c>
      <c r="G202" s="377">
        <v>2183</v>
      </c>
      <c r="H202" s="377">
        <v>2251</v>
      </c>
      <c r="I202" s="377">
        <v>2237</v>
      </c>
      <c r="J202" s="377">
        <v>2208</v>
      </c>
      <c r="K202" s="377">
        <v>2107</v>
      </c>
      <c r="L202" s="377">
        <v>2033</v>
      </c>
      <c r="M202" s="377">
        <v>2015</v>
      </c>
      <c r="N202" s="377">
        <v>1984</v>
      </c>
      <c r="O202" s="377">
        <v>1931</v>
      </c>
      <c r="P202" s="377">
        <v>1918</v>
      </c>
      <c r="Q202" s="377">
        <v>1980</v>
      </c>
      <c r="R202" s="377">
        <v>2009</v>
      </c>
    </row>
    <row r="203" spans="1:18" ht="15" customHeight="1" x14ac:dyDescent="0.25">
      <c r="A203" s="52">
        <v>2006</v>
      </c>
      <c r="B203" s="377">
        <v>1977</v>
      </c>
      <c r="C203" s="377">
        <v>2107</v>
      </c>
      <c r="D203" s="377">
        <v>2011</v>
      </c>
      <c r="E203" s="377">
        <v>1899</v>
      </c>
      <c r="F203" s="377">
        <v>1888</v>
      </c>
      <c r="G203" s="377">
        <v>2070</v>
      </c>
      <c r="H203" s="377">
        <v>2128</v>
      </c>
      <c r="I203" s="377">
        <v>2123</v>
      </c>
      <c r="J203" s="377">
        <v>2090</v>
      </c>
      <c r="K203" s="377">
        <v>2008</v>
      </c>
      <c r="L203" s="377">
        <v>1935</v>
      </c>
      <c r="M203" s="377">
        <v>1929</v>
      </c>
      <c r="N203" s="377">
        <v>1911</v>
      </c>
      <c r="O203" s="377">
        <v>1857</v>
      </c>
      <c r="P203" s="377">
        <v>1851</v>
      </c>
      <c r="Q203" s="377">
        <v>1903</v>
      </c>
      <c r="R203" s="377">
        <v>1911</v>
      </c>
    </row>
    <row r="204" spans="1:18" ht="15" customHeight="1" x14ac:dyDescent="0.25">
      <c r="A204" s="52">
        <v>2007</v>
      </c>
      <c r="B204" s="377">
        <v>1774</v>
      </c>
      <c r="C204" s="377">
        <v>1958</v>
      </c>
      <c r="D204" s="377">
        <v>1779</v>
      </c>
      <c r="E204" s="377">
        <v>1655</v>
      </c>
      <c r="F204" s="377">
        <v>1707</v>
      </c>
      <c r="G204" s="377">
        <v>1973</v>
      </c>
      <c r="H204" s="377">
        <v>1970</v>
      </c>
      <c r="I204" s="377">
        <v>1930</v>
      </c>
      <c r="J204" s="377">
        <v>1862</v>
      </c>
      <c r="K204" s="377">
        <v>1783</v>
      </c>
      <c r="L204" s="377">
        <v>1690</v>
      </c>
      <c r="M204" s="377">
        <v>1681</v>
      </c>
      <c r="N204" s="377">
        <v>1662</v>
      </c>
      <c r="O204" s="377">
        <v>1623</v>
      </c>
      <c r="P204" s="377">
        <v>1657</v>
      </c>
      <c r="Q204" s="377">
        <v>1731</v>
      </c>
      <c r="R204" s="377">
        <v>1732</v>
      </c>
    </row>
    <row r="205" spans="1:18" x14ac:dyDescent="0.25">
      <c r="A205" s="52">
        <v>2008</v>
      </c>
      <c r="B205" s="377">
        <v>1613</v>
      </c>
      <c r="C205" s="377">
        <v>1764</v>
      </c>
      <c r="D205" s="377">
        <v>1603</v>
      </c>
      <c r="E205" s="377">
        <v>1496</v>
      </c>
      <c r="F205" s="377">
        <v>1589</v>
      </c>
      <c r="G205" s="377">
        <v>1779</v>
      </c>
      <c r="H205" s="377">
        <v>1773</v>
      </c>
      <c r="I205" s="377">
        <v>1741</v>
      </c>
      <c r="J205" s="377">
        <v>1679</v>
      </c>
      <c r="K205" s="377">
        <v>1599</v>
      </c>
      <c r="L205" s="377">
        <v>1530</v>
      </c>
      <c r="M205" s="377">
        <v>1526</v>
      </c>
      <c r="N205" s="377">
        <v>1499</v>
      </c>
      <c r="O205" s="377">
        <v>1461</v>
      </c>
      <c r="P205" s="377">
        <v>1474</v>
      </c>
      <c r="Q205" s="377">
        <v>1561</v>
      </c>
      <c r="R205" s="377">
        <v>1733</v>
      </c>
    </row>
    <row r="206" spans="1:18" x14ac:dyDescent="0.25">
      <c r="A206" s="52">
        <v>2009</v>
      </c>
      <c r="B206" s="377">
        <v>2384</v>
      </c>
      <c r="C206" s="377">
        <v>2299</v>
      </c>
      <c r="D206" s="377">
        <v>2512</v>
      </c>
      <c r="E206" s="377">
        <v>2391</v>
      </c>
      <c r="F206" s="377">
        <v>2334</v>
      </c>
      <c r="G206" s="377">
        <v>2040</v>
      </c>
      <c r="H206" s="377">
        <v>2333</v>
      </c>
      <c r="I206" s="377">
        <v>2524</v>
      </c>
      <c r="J206" s="377">
        <v>2582</v>
      </c>
      <c r="K206" s="377">
        <v>2515</v>
      </c>
      <c r="L206" s="377">
        <v>2439</v>
      </c>
      <c r="M206" s="377">
        <v>2441</v>
      </c>
      <c r="N206" s="377">
        <v>2395</v>
      </c>
      <c r="O206" s="377">
        <v>2337</v>
      </c>
      <c r="P206" s="377">
        <v>2309</v>
      </c>
      <c r="Q206" s="377">
        <v>2345</v>
      </c>
      <c r="R206" s="377">
        <v>2349</v>
      </c>
    </row>
    <row r="207" spans="1:18" x14ac:dyDescent="0.25">
      <c r="A207" s="52">
        <v>2010</v>
      </c>
      <c r="B207" s="377">
        <v>2096</v>
      </c>
      <c r="C207" s="377">
        <v>2509</v>
      </c>
      <c r="D207" s="377">
        <v>2228</v>
      </c>
      <c r="E207" s="377">
        <v>1901</v>
      </c>
      <c r="F207" s="377">
        <v>1745</v>
      </c>
      <c r="G207" s="377">
        <v>2490</v>
      </c>
      <c r="H207" s="377">
        <v>2542</v>
      </c>
      <c r="I207" s="377">
        <v>2495</v>
      </c>
      <c r="J207" s="377">
        <v>2383</v>
      </c>
      <c r="K207" s="377">
        <v>2229</v>
      </c>
      <c r="L207" s="377">
        <v>2072</v>
      </c>
      <c r="M207" s="377">
        <v>1993</v>
      </c>
      <c r="N207" s="377">
        <v>1906</v>
      </c>
      <c r="O207" s="377">
        <v>1804</v>
      </c>
      <c r="P207" s="377">
        <v>1738</v>
      </c>
      <c r="Q207" s="377">
        <v>1756</v>
      </c>
      <c r="R207" s="377">
        <v>1741</v>
      </c>
    </row>
    <row r="208" spans="1:18" x14ac:dyDescent="0.25">
      <c r="A208" s="52">
        <v>2011</v>
      </c>
      <c r="B208" s="377">
        <v>1606</v>
      </c>
      <c r="C208" s="377">
        <v>1847</v>
      </c>
      <c r="D208" s="377">
        <v>1687</v>
      </c>
      <c r="E208" s="377">
        <v>1488</v>
      </c>
      <c r="F208" s="377">
        <v>1401</v>
      </c>
      <c r="G208" s="377">
        <v>1828</v>
      </c>
      <c r="H208" s="377">
        <v>1862</v>
      </c>
      <c r="I208" s="377">
        <v>1850</v>
      </c>
      <c r="J208" s="377">
        <v>1788</v>
      </c>
      <c r="K208" s="377">
        <v>1687</v>
      </c>
      <c r="L208" s="377">
        <v>1585</v>
      </c>
      <c r="M208" s="377">
        <v>1543</v>
      </c>
      <c r="N208" s="377">
        <v>1495</v>
      </c>
      <c r="O208" s="377">
        <v>1425</v>
      </c>
      <c r="P208" s="377">
        <v>1392</v>
      </c>
      <c r="Q208" s="377">
        <v>1410</v>
      </c>
      <c r="R208" s="377">
        <v>1401</v>
      </c>
    </row>
    <row r="209" spans="1:18" x14ac:dyDescent="0.25">
      <c r="A209" s="52">
        <v>2012</v>
      </c>
      <c r="B209" s="377">
        <v>1298</v>
      </c>
      <c r="C209" s="377">
        <v>1486</v>
      </c>
      <c r="D209" s="377">
        <v>1336</v>
      </c>
      <c r="E209" s="377">
        <v>1199</v>
      </c>
      <c r="F209" s="377">
        <v>1173</v>
      </c>
      <c r="G209" s="377">
        <v>1479</v>
      </c>
      <c r="H209" s="377">
        <v>1504</v>
      </c>
      <c r="I209" s="377">
        <v>1474</v>
      </c>
      <c r="J209" s="377">
        <v>1411</v>
      </c>
      <c r="K209" s="377">
        <v>1335</v>
      </c>
      <c r="L209" s="377">
        <v>1263</v>
      </c>
      <c r="M209" s="377">
        <v>1231</v>
      </c>
      <c r="N209" s="377">
        <v>1205</v>
      </c>
      <c r="O209" s="377">
        <v>1163</v>
      </c>
      <c r="P209" s="377">
        <v>1150</v>
      </c>
      <c r="Q209" s="377">
        <v>1183</v>
      </c>
      <c r="R209" s="377">
        <v>1185</v>
      </c>
    </row>
    <row r="210" spans="1:18" x14ac:dyDescent="0.25">
      <c r="A210" s="52">
        <v>2013</v>
      </c>
      <c r="B210" s="377">
        <v>1134</v>
      </c>
      <c r="C210" s="377">
        <v>1260</v>
      </c>
      <c r="D210" s="377">
        <v>1163</v>
      </c>
      <c r="E210" s="377">
        <v>1071</v>
      </c>
      <c r="F210" s="377">
        <v>1041</v>
      </c>
      <c r="G210" s="377">
        <v>1250</v>
      </c>
      <c r="H210" s="377">
        <v>1279</v>
      </c>
      <c r="I210" s="377">
        <v>1250</v>
      </c>
      <c r="J210" s="377">
        <v>1213</v>
      </c>
      <c r="K210" s="377">
        <v>1158</v>
      </c>
      <c r="L210" s="377">
        <v>1116</v>
      </c>
      <c r="M210" s="377">
        <v>1100</v>
      </c>
      <c r="N210" s="377">
        <v>1075</v>
      </c>
      <c r="O210" s="377">
        <v>1038</v>
      </c>
      <c r="P210" s="377">
        <v>1024</v>
      </c>
      <c r="Q210" s="377">
        <v>1049</v>
      </c>
      <c r="R210" s="377">
        <v>1049</v>
      </c>
    </row>
    <row r="211" spans="1:18" x14ac:dyDescent="0.25">
      <c r="A211" s="52">
        <v>2014</v>
      </c>
      <c r="B211" s="377">
        <v>1050</v>
      </c>
      <c r="C211" s="377">
        <v>1116</v>
      </c>
      <c r="D211" s="377">
        <v>1062</v>
      </c>
      <c r="E211" s="377">
        <v>1013</v>
      </c>
      <c r="F211" s="377">
        <v>1008</v>
      </c>
      <c r="G211" s="377">
        <v>1095</v>
      </c>
      <c r="H211" s="377">
        <v>1134</v>
      </c>
      <c r="I211" s="377">
        <v>1118</v>
      </c>
      <c r="J211" s="377">
        <v>1099</v>
      </c>
      <c r="K211" s="377">
        <v>1063</v>
      </c>
      <c r="L211" s="377">
        <v>1025</v>
      </c>
      <c r="M211" s="377">
        <v>1029</v>
      </c>
      <c r="N211" s="377">
        <v>1020</v>
      </c>
      <c r="O211" s="377">
        <v>988</v>
      </c>
      <c r="P211" s="377">
        <v>985</v>
      </c>
      <c r="Q211" s="377">
        <v>1013</v>
      </c>
      <c r="R211" s="377">
        <v>1025</v>
      </c>
    </row>
    <row r="212" spans="1:18" x14ac:dyDescent="0.25">
      <c r="A212" s="52">
        <v>2015</v>
      </c>
      <c r="B212" s="377">
        <v>1165</v>
      </c>
      <c r="C212" s="377">
        <v>1185</v>
      </c>
      <c r="D212" s="377">
        <v>1196</v>
      </c>
      <c r="E212" s="377">
        <v>1144</v>
      </c>
      <c r="F212" s="377">
        <v>1136</v>
      </c>
      <c r="G212" s="377">
        <v>1126</v>
      </c>
      <c r="H212" s="377">
        <v>1209</v>
      </c>
      <c r="I212" s="377">
        <v>1221</v>
      </c>
      <c r="J212" s="377">
        <v>1225</v>
      </c>
      <c r="K212" s="377">
        <v>1199</v>
      </c>
      <c r="L212" s="377">
        <v>1164</v>
      </c>
      <c r="M212" s="377">
        <v>1163</v>
      </c>
      <c r="N212" s="377">
        <v>1146</v>
      </c>
      <c r="O212" s="377">
        <v>1121</v>
      </c>
      <c r="P212" s="377">
        <v>1111</v>
      </c>
      <c r="Q212" s="377">
        <v>1149</v>
      </c>
      <c r="R212" s="377">
        <v>1150</v>
      </c>
    </row>
    <row r="213" spans="1:18" x14ac:dyDescent="0.25">
      <c r="A213" s="52">
        <v>2016</v>
      </c>
      <c r="B213" s="377">
        <v>1135</v>
      </c>
      <c r="C213" s="377">
        <v>1251</v>
      </c>
      <c r="D213" s="377">
        <v>1195</v>
      </c>
      <c r="E213" s="377">
        <v>1073</v>
      </c>
      <c r="F213" s="377">
        <v>1022</v>
      </c>
      <c r="G213" s="377">
        <v>1217</v>
      </c>
      <c r="H213" s="377">
        <v>1270</v>
      </c>
      <c r="I213" s="377">
        <v>1267</v>
      </c>
      <c r="J213" s="377">
        <v>1253</v>
      </c>
      <c r="K213" s="377">
        <v>1193</v>
      </c>
      <c r="L213" s="377">
        <v>1138</v>
      </c>
      <c r="M213" s="377">
        <v>1111</v>
      </c>
      <c r="N213" s="377">
        <v>1079</v>
      </c>
      <c r="O213" s="377">
        <v>1029</v>
      </c>
      <c r="P213" s="377">
        <v>1013</v>
      </c>
      <c r="Q213" s="377">
        <v>1032</v>
      </c>
      <c r="R213" s="377">
        <v>1021</v>
      </c>
    </row>
    <row r="214" spans="1:18" ht="15" customHeight="1" x14ac:dyDescent="0.25">
      <c r="A214" s="52">
        <v>2017</v>
      </c>
      <c r="B214" s="377">
        <v>976</v>
      </c>
      <c r="C214" s="377">
        <v>1087</v>
      </c>
      <c r="D214" s="377">
        <v>1008</v>
      </c>
      <c r="E214" s="377">
        <v>921</v>
      </c>
      <c r="F214" s="377">
        <v>888</v>
      </c>
      <c r="G214" s="377">
        <v>1077</v>
      </c>
      <c r="H214" s="377">
        <v>1102</v>
      </c>
      <c r="I214" s="377">
        <v>1083</v>
      </c>
      <c r="J214" s="377">
        <v>1050</v>
      </c>
      <c r="K214" s="377">
        <v>1008</v>
      </c>
      <c r="L214" s="377">
        <v>965</v>
      </c>
      <c r="M214" s="377">
        <v>951</v>
      </c>
      <c r="N214" s="377">
        <v>927</v>
      </c>
      <c r="O214" s="377">
        <v>886</v>
      </c>
      <c r="P214" s="377">
        <v>872</v>
      </c>
      <c r="Q214" s="377">
        <v>898</v>
      </c>
      <c r="R214" s="377">
        <v>895</v>
      </c>
    </row>
    <row r="215" spans="1:18" ht="15" customHeight="1" x14ac:dyDescent="0.25">
      <c r="A215" s="52">
        <v>2018</v>
      </c>
      <c r="B215" s="377">
        <v>859</v>
      </c>
      <c r="C215" s="377">
        <v>947</v>
      </c>
      <c r="D215" s="377">
        <v>874</v>
      </c>
      <c r="E215" s="377">
        <v>819</v>
      </c>
      <c r="F215" s="377">
        <v>798</v>
      </c>
      <c r="G215" s="377">
        <v>944</v>
      </c>
      <c r="H215" s="377">
        <v>962</v>
      </c>
      <c r="I215" s="377">
        <v>933</v>
      </c>
      <c r="J215" s="377">
        <v>909</v>
      </c>
      <c r="K215" s="377">
        <v>873</v>
      </c>
      <c r="L215" s="377">
        <v>838</v>
      </c>
      <c r="M215" s="377">
        <v>835</v>
      </c>
      <c r="N215" s="377">
        <v>822</v>
      </c>
      <c r="O215" s="377">
        <v>799</v>
      </c>
      <c r="P215" s="377">
        <v>788</v>
      </c>
      <c r="Q215" s="377">
        <v>810</v>
      </c>
      <c r="R215" s="377">
        <v>797</v>
      </c>
    </row>
    <row r="216" spans="1:18" x14ac:dyDescent="0.25">
      <c r="A216" s="52">
        <v>2019</v>
      </c>
      <c r="B216" s="377">
        <v>864</v>
      </c>
      <c r="C216" s="377">
        <v>936</v>
      </c>
      <c r="D216" s="377">
        <v>901</v>
      </c>
      <c r="E216" s="377">
        <v>832</v>
      </c>
      <c r="F216" s="377">
        <v>787</v>
      </c>
      <c r="G216" s="377">
        <v>896</v>
      </c>
      <c r="H216" s="377">
        <v>957</v>
      </c>
      <c r="I216" s="377">
        <v>956</v>
      </c>
      <c r="J216" s="377">
        <v>940</v>
      </c>
      <c r="K216" s="377">
        <v>899</v>
      </c>
      <c r="L216" s="377">
        <v>863</v>
      </c>
      <c r="M216" s="377">
        <v>857</v>
      </c>
      <c r="N216" s="377">
        <v>842</v>
      </c>
      <c r="O216" s="377">
        <v>798</v>
      </c>
      <c r="P216" s="377">
        <v>782</v>
      </c>
      <c r="Q216" s="377">
        <v>797</v>
      </c>
      <c r="R216" s="377">
        <v>782</v>
      </c>
    </row>
    <row r="217" spans="1:18" x14ac:dyDescent="0.25">
      <c r="A217" s="52">
        <v>2020</v>
      </c>
      <c r="B217" s="377">
        <v>2649</v>
      </c>
      <c r="C217" s="377">
        <v>855</v>
      </c>
      <c r="D217" s="377">
        <v>2510</v>
      </c>
      <c r="E217" s="377">
        <v>3860</v>
      </c>
      <c r="F217" s="377">
        <v>3371</v>
      </c>
      <c r="G217" s="377">
        <v>839</v>
      </c>
      <c r="H217" s="377">
        <v>869</v>
      </c>
      <c r="I217" s="377">
        <v>855</v>
      </c>
      <c r="J217" s="377">
        <v>1834</v>
      </c>
      <c r="K217" s="377">
        <v>2543</v>
      </c>
      <c r="L217" s="377">
        <v>3152</v>
      </c>
      <c r="M217" s="377">
        <v>3637</v>
      </c>
      <c r="N217" s="377">
        <v>3953</v>
      </c>
      <c r="O217" s="377">
        <v>3989</v>
      </c>
      <c r="P217" s="377">
        <v>3750</v>
      </c>
      <c r="Q217" s="377">
        <v>3409</v>
      </c>
      <c r="R217" s="377">
        <v>2953</v>
      </c>
    </row>
    <row r="218" spans="1:18" ht="15" customHeight="1" x14ac:dyDescent="0.25">
      <c r="A218" s="684" t="s">
        <v>1100</v>
      </c>
      <c r="B218" s="684"/>
      <c r="C218" s="684"/>
      <c r="D218" s="684"/>
      <c r="E218" s="684"/>
      <c r="F218" s="684"/>
      <c r="G218" s="684"/>
      <c r="H218" s="684"/>
      <c r="I218" s="684"/>
      <c r="J218" s="684"/>
      <c r="K218" s="684"/>
      <c r="L218" s="684"/>
      <c r="M218" s="684"/>
      <c r="N218" s="684"/>
      <c r="O218" s="684"/>
      <c r="P218" s="684"/>
      <c r="Q218" s="684"/>
      <c r="R218" s="684"/>
    </row>
    <row r="219" spans="1:18" ht="15" customHeight="1" x14ac:dyDescent="0.25">
      <c r="A219" s="563" t="s">
        <v>142</v>
      </c>
      <c r="B219" s="563"/>
      <c r="C219" s="563"/>
      <c r="D219" s="563"/>
      <c r="E219" s="563"/>
      <c r="F219" s="563"/>
      <c r="G219" s="563"/>
      <c r="H219" s="563"/>
      <c r="I219" s="563"/>
      <c r="J219" s="563"/>
      <c r="K219" s="563"/>
      <c r="L219" s="563"/>
      <c r="M219" s="563"/>
      <c r="N219" s="563"/>
      <c r="O219" s="563"/>
      <c r="P219" s="563"/>
      <c r="Q219" s="563"/>
      <c r="R219" s="563"/>
    </row>
    <row r="220" spans="1:18" x14ac:dyDescent="0.25">
      <c r="A220" s="52">
        <v>1999</v>
      </c>
      <c r="B220" s="377">
        <v>547</v>
      </c>
      <c r="C220" s="377">
        <v>358</v>
      </c>
      <c r="D220" s="377">
        <v>537</v>
      </c>
      <c r="E220" s="377">
        <v>669</v>
      </c>
      <c r="F220" s="377">
        <v>623</v>
      </c>
      <c r="G220" s="377">
        <v>329</v>
      </c>
      <c r="H220" s="377">
        <v>357</v>
      </c>
      <c r="I220" s="377">
        <v>388</v>
      </c>
      <c r="J220" s="377">
        <v>464</v>
      </c>
      <c r="K220" s="377">
        <v>535</v>
      </c>
      <c r="L220" s="377">
        <v>610</v>
      </c>
      <c r="M220" s="377">
        <v>651</v>
      </c>
      <c r="N220" s="377">
        <v>673</v>
      </c>
      <c r="O220" s="377">
        <v>682</v>
      </c>
      <c r="P220" s="377">
        <v>663</v>
      </c>
      <c r="Q220" s="377">
        <v>617</v>
      </c>
      <c r="R220" s="377">
        <v>588</v>
      </c>
    </row>
    <row r="221" spans="1:18" x14ac:dyDescent="0.25">
      <c r="A221" s="52">
        <v>2000</v>
      </c>
      <c r="B221" s="377">
        <v>805</v>
      </c>
      <c r="C221" s="377">
        <v>631</v>
      </c>
      <c r="D221" s="377">
        <v>847</v>
      </c>
      <c r="E221" s="377">
        <v>924</v>
      </c>
      <c r="F221" s="377">
        <v>817</v>
      </c>
      <c r="G221" s="377">
        <v>598</v>
      </c>
      <c r="H221" s="377">
        <v>622</v>
      </c>
      <c r="I221" s="377">
        <v>672</v>
      </c>
      <c r="J221" s="377">
        <v>775</v>
      </c>
      <c r="K221" s="377">
        <v>868</v>
      </c>
      <c r="L221" s="377">
        <v>899</v>
      </c>
      <c r="M221" s="377">
        <v>909</v>
      </c>
      <c r="N221" s="377">
        <v>937</v>
      </c>
      <c r="O221" s="377">
        <v>926</v>
      </c>
      <c r="P221" s="377">
        <v>880</v>
      </c>
      <c r="Q221" s="377">
        <v>821</v>
      </c>
      <c r="R221" s="377">
        <v>751</v>
      </c>
    </row>
    <row r="222" spans="1:18" x14ac:dyDescent="0.25">
      <c r="A222" s="52">
        <v>2001</v>
      </c>
      <c r="B222" s="377">
        <v>976</v>
      </c>
      <c r="C222" s="377">
        <v>768</v>
      </c>
      <c r="D222" s="377">
        <v>1015</v>
      </c>
      <c r="E222" s="377">
        <v>1143</v>
      </c>
      <c r="F222" s="377">
        <v>980</v>
      </c>
      <c r="G222" s="377">
        <v>750</v>
      </c>
      <c r="H222" s="377">
        <v>760</v>
      </c>
      <c r="I222" s="377">
        <v>794</v>
      </c>
      <c r="J222" s="377">
        <v>900</v>
      </c>
      <c r="K222" s="377">
        <v>1037</v>
      </c>
      <c r="L222" s="377">
        <v>1109</v>
      </c>
      <c r="M222" s="377">
        <v>1133</v>
      </c>
      <c r="N222" s="377">
        <v>1153</v>
      </c>
      <c r="O222" s="377">
        <v>1143</v>
      </c>
      <c r="P222" s="377">
        <v>1077</v>
      </c>
      <c r="Q222" s="377">
        <v>976</v>
      </c>
      <c r="R222" s="377">
        <v>887</v>
      </c>
    </row>
    <row r="223" spans="1:18" x14ac:dyDescent="0.25">
      <c r="A223" s="52">
        <v>2002</v>
      </c>
      <c r="B223" s="377">
        <v>956</v>
      </c>
      <c r="C223" s="377">
        <v>847</v>
      </c>
      <c r="D223" s="377">
        <v>1006</v>
      </c>
      <c r="E223" s="377">
        <v>1072</v>
      </c>
      <c r="F223" s="377">
        <v>898</v>
      </c>
      <c r="G223" s="377">
        <v>858</v>
      </c>
      <c r="H223" s="377">
        <v>829</v>
      </c>
      <c r="I223" s="377">
        <v>853</v>
      </c>
      <c r="J223" s="377">
        <v>927</v>
      </c>
      <c r="K223" s="377">
        <v>1022</v>
      </c>
      <c r="L223" s="377">
        <v>1070</v>
      </c>
      <c r="M223" s="377">
        <v>1070</v>
      </c>
      <c r="N223" s="377">
        <v>1086</v>
      </c>
      <c r="O223" s="377">
        <v>1061</v>
      </c>
      <c r="P223" s="377">
        <v>985</v>
      </c>
      <c r="Q223" s="377">
        <v>892</v>
      </c>
      <c r="R223" s="377">
        <v>818</v>
      </c>
    </row>
    <row r="224" spans="1:18" x14ac:dyDescent="0.25">
      <c r="A224" s="52">
        <v>2003</v>
      </c>
      <c r="B224" s="377">
        <v>941</v>
      </c>
      <c r="C224" s="377">
        <v>832</v>
      </c>
      <c r="D224" s="377">
        <v>1001</v>
      </c>
      <c r="E224" s="377">
        <v>1046</v>
      </c>
      <c r="F224" s="377">
        <v>886</v>
      </c>
      <c r="G224" s="377">
        <v>805</v>
      </c>
      <c r="H224" s="377">
        <v>838</v>
      </c>
      <c r="I224" s="377">
        <v>853</v>
      </c>
      <c r="J224" s="377">
        <v>927</v>
      </c>
      <c r="K224" s="377">
        <v>1022</v>
      </c>
      <c r="L224" s="377">
        <v>1054</v>
      </c>
      <c r="M224" s="377" t="s">
        <v>143</v>
      </c>
      <c r="N224" s="377" t="s">
        <v>144</v>
      </c>
      <c r="O224" s="377" t="s">
        <v>145</v>
      </c>
      <c r="P224" s="377" t="s">
        <v>146</v>
      </c>
      <c r="Q224" s="377" t="s">
        <v>147</v>
      </c>
      <c r="R224" s="377">
        <v>804</v>
      </c>
    </row>
    <row r="225" spans="1:18" ht="15" customHeight="1" x14ac:dyDescent="0.25">
      <c r="A225" s="52">
        <v>2004</v>
      </c>
      <c r="B225" s="377">
        <v>923</v>
      </c>
      <c r="C225" s="377">
        <v>821</v>
      </c>
      <c r="D225" s="377">
        <v>995</v>
      </c>
      <c r="E225" s="377">
        <v>1014</v>
      </c>
      <c r="F225" s="377">
        <v>861</v>
      </c>
      <c r="G225" s="377">
        <v>810</v>
      </c>
      <c r="H225" s="377">
        <v>810</v>
      </c>
      <c r="I225" s="377">
        <v>843</v>
      </c>
      <c r="J225" s="377">
        <v>923</v>
      </c>
      <c r="K225" s="377">
        <v>1020</v>
      </c>
      <c r="L225" s="377">
        <v>1043</v>
      </c>
      <c r="M225" s="377">
        <v>1024</v>
      </c>
      <c r="N225" s="377">
        <v>1021</v>
      </c>
      <c r="O225" s="377">
        <v>998</v>
      </c>
      <c r="P225" s="377">
        <v>936</v>
      </c>
      <c r="Q225" s="377">
        <v>858</v>
      </c>
      <c r="R225" s="377">
        <v>788</v>
      </c>
    </row>
    <row r="226" spans="1:18" ht="15" customHeight="1" x14ac:dyDescent="0.25">
      <c r="A226" s="52">
        <v>2005</v>
      </c>
      <c r="B226" s="377">
        <v>916</v>
      </c>
      <c r="C226" s="377">
        <v>757</v>
      </c>
      <c r="D226" s="377">
        <v>969</v>
      </c>
      <c r="E226" s="377">
        <v>1039</v>
      </c>
      <c r="F226" s="377">
        <v>899</v>
      </c>
      <c r="G226" s="377">
        <v>755</v>
      </c>
      <c r="H226" s="377">
        <v>740</v>
      </c>
      <c r="I226" s="377">
        <v>777</v>
      </c>
      <c r="J226" s="377">
        <v>871</v>
      </c>
      <c r="K226" s="377">
        <v>995</v>
      </c>
      <c r="L226" s="377">
        <v>1041</v>
      </c>
      <c r="M226" s="377">
        <v>1032</v>
      </c>
      <c r="N226" s="377">
        <v>1048</v>
      </c>
      <c r="O226" s="377">
        <v>1037</v>
      </c>
      <c r="P226" s="377">
        <v>979</v>
      </c>
      <c r="Q226" s="377">
        <v>902</v>
      </c>
      <c r="R226" s="377">
        <v>817</v>
      </c>
    </row>
    <row r="227" spans="1:18" ht="15" customHeight="1" x14ac:dyDescent="0.25">
      <c r="A227" s="52">
        <v>2006</v>
      </c>
      <c r="B227" s="377">
        <v>1012</v>
      </c>
      <c r="C227" s="377">
        <v>824</v>
      </c>
      <c r="D227" s="377">
        <v>1064</v>
      </c>
      <c r="E227" s="377">
        <v>1142</v>
      </c>
      <c r="F227" s="377">
        <v>1017</v>
      </c>
      <c r="G227" s="377">
        <v>798</v>
      </c>
      <c r="H227" s="377">
        <v>812</v>
      </c>
      <c r="I227" s="377">
        <v>862</v>
      </c>
      <c r="J227" s="377">
        <v>962</v>
      </c>
      <c r="K227" s="377">
        <v>1090</v>
      </c>
      <c r="L227" s="377">
        <v>1140</v>
      </c>
      <c r="M227" s="377">
        <v>1134</v>
      </c>
      <c r="N227" s="377">
        <v>1152</v>
      </c>
      <c r="O227" s="377">
        <v>1140</v>
      </c>
      <c r="P227" s="377">
        <v>1094</v>
      </c>
      <c r="Q227" s="377">
        <v>1022</v>
      </c>
      <c r="R227" s="377">
        <v>936</v>
      </c>
    </row>
    <row r="228" spans="1:18" x14ac:dyDescent="0.25">
      <c r="A228" s="52">
        <v>2007</v>
      </c>
      <c r="B228" s="377">
        <v>1214</v>
      </c>
      <c r="C228" s="377">
        <v>951</v>
      </c>
      <c r="D228" s="377">
        <v>1288</v>
      </c>
      <c r="E228" s="377">
        <v>1395</v>
      </c>
      <c r="F228" s="377">
        <v>1223</v>
      </c>
      <c r="G228" s="377">
        <v>915</v>
      </c>
      <c r="H228" s="377">
        <v>938</v>
      </c>
      <c r="I228" s="377">
        <v>1000</v>
      </c>
      <c r="J228" s="377">
        <v>1141</v>
      </c>
      <c r="K228" s="377">
        <v>1339</v>
      </c>
      <c r="L228" s="377">
        <v>1385</v>
      </c>
      <c r="M228" s="377">
        <v>1389</v>
      </c>
      <c r="N228" s="377">
        <v>1418</v>
      </c>
      <c r="O228" s="377">
        <v>1380</v>
      </c>
      <c r="P228" s="377">
        <v>1321</v>
      </c>
      <c r="Q228" s="377">
        <v>1221</v>
      </c>
      <c r="R228" s="377">
        <v>1126</v>
      </c>
    </row>
    <row r="229" spans="1:18" x14ac:dyDescent="0.25">
      <c r="A229" s="52">
        <v>2008</v>
      </c>
      <c r="B229" s="377">
        <v>1342</v>
      </c>
      <c r="C229" s="377">
        <v>1174</v>
      </c>
      <c r="D229" s="377">
        <v>1485</v>
      </c>
      <c r="E229" s="377">
        <v>1542</v>
      </c>
      <c r="F229" s="377">
        <v>1168</v>
      </c>
      <c r="G229" s="377">
        <v>1122</v>
      </c>
      <c r="H229" s="377">
        <v>1164</v>
      </c>
      <c r="I229" s="377">
        <v>1236</v>
      </c>
      <c r="J229" s="377">
        <v>1375</v>
      </c>
      <c r="K229" s="377">
        <v>1553</v>
      </c>
      <c r="L229" s="377">
        <v>1527</v>
      </c>
      <c r="M229" s="377">
        <v>1530</v>
      </c>
      <c r="N229" s="377">
        <v>1542</v>
      </c>
      <c r="O229" s="377">
        <v>1553</v>
      </c>
      <c r="P229" s="377">
        <v>1427</v>
      </c>
      <c r="Q229" s="377">
        <v>1183</v>
      </c>
      <c r="R229" s="377">
        <v>895</v>
      </c>
    </row>
    <row r="230" spans="1:18" x14ac:dyDescent="0.25">
      <c r="A230" s="52">
        <v>2009</v>
      </c>
      <c r="B230" s="377">
        <v>1009</v>
      </c>
      <c r="C230" s="377">
        <v>877</v>
      </c>
      <c r="D230" s="377">
        <v>1159</v>
      </c>
      <c r="E230" s="377">
        <v>1124</v>
      </c>
      <c r="F230" s="377">
        <v>874</v>
      </c>
      <c r="G230" s="377">
        <v>836</v>
      </c>
      <c r="H230" s="377">
        <v>875</v>
      </c>
      <c r="I230" s="377">
        <v>920</v>
      </c>
      <c r="J230" s="377">
        <v>1078</v>
      </c>
      <c r="K230" s="377">
        <v>1222</v>
      </c>
      <c r="L230" s="377">
        <v>1178</v>
      </c>
      <c r="M230" s="377">
        <v>1148</v>
      </c>
      <c r="N230" s="377">
        <v>1121</v>
      </c>
      <c r="O230" s="377">
        <v>1104</v>
      </c>
      <c r="P230" s="377">
        <v>1005</v>
      </c>
      <c r="Q230" s="377">
        <v>893</v>
      </c>
      <c r="R230" s="377">
        <v>724</v>
      </c>
    </row>
    <row r="231" spans="1:18" x14ac:dyDescent="0.25">
      <c r="A231" s="52">
        <v>2010</v>
      </c>
      <c r="B231" s="377">
        <v>1120</v>
      </c>
      <c r="C231" s="377">
        <v>892</v>
      </c>
      <c r="D231" s="377">
        <v>1259</v>
      </c>
      <c r="E231" s="377">
        <v>1254</v>
      </c>
      <c r="F231" s="377">
        <v>1077</v>
      </c>
      <c r="G231" s="377">
        <v>802</v>
      </c>
      <c r="H231" s="377">
        <v>888</v>
      </c>
      <c r="I231" s="377">
        <v>987</v>
      </c>
      <c r="J231" s="377">
        <v>1174</v>
      </c>
      <c r="K231" s="377">
        <v>1323</v>
      </c>
      <c r="L231" s="377">
        <v>1279</v>
      </c>
      <c r="M231" s="377">
        <v>1270</v>
      </c>
      <c r="N231" s="377">
        <v>1256</v>
      </c>
      <c r="O231" s="377">
        <v>1236</v>
      </c>
      <c r="P231" s="377">
        <v>1167</v>
      </c>
      <c r="Q231" s="377">
        <v>1081</v>
      </c>
      <c r="R231" s="377">
        <v>982</v>
      </c>
    </row>
    <row r="232" spans="1:18" x14ac:dyDescent="0.25">
      <c r="A232" s="52">
        <v>2011</v>
      </c>
      <c r="B232" s="377">
        <v>1349</v>
      </c>
      <c r="C232" s="377">
        <v>1128</v>
      </c>
      <c r="D232" s="377">
        <v>1529</v>
      </c>
      <c r="E232" s="377">
        <v>1478</v>
      </c>
      <c r="F232" s="377">
        <v>1262</v>
      </c>
      <c r="G232" s="377">
        <v>1039</v>
      </c>
      <c r="H232" s="377">
        <v>1113</v>
      </c>
      <c r="I232" s="377">
        <v>1232</v>
      </c>
      <c r="J232" s="377">
        <v>1444</v>
      </c>
      <c r="K232" s="377">
        <v>1579</v>
      </c>
      <c r="L232" s="377">
        <v>1563</v>
      </c>
      <c r="M232" s="377">
        <v>1521</v>
      </c>
      <c r="N232" s="377">
        <v>1471</v>
      </c>
      <c r="O232" s="377">
        <v>1442</v>
      </c>
      <c r="P232" s="377">
        <v>1361</v>
      </c>
      <c r="Q232" s="377">
        <v>1263</v>
      </c>
      <c r="R232" s="377">
        <v>1161</v>
      </c>
    </row>
    <row r="233" spans="1:18" x14ac:dyDescent="0.25">
      <c r="A233" s="52">
        <v>2012</v>
      </c>
      <c r="B233" s="377">
        <v>1542</v>
      </c>
      <c r="C233" s="377">
        <v>1377</v>
      </c>
      <c r="D233" s="377">
        <v>1762</v>
      </c>
      <c r="E233" s="377">
        <v>1639</v>
      </c>
      <c r="F233" s="377">
        <v>1390</v>
      </c>
      <c r="G233" s="377">
        <v>1260</v>
      </c>
      <c r="H233" s="377">
        <v>1373</v>
      </c>
      <c r="I233" s="377">
        <v>1499</v>
      </c>
      <c r="J233" s="377">
        <v>1708</v>
      </c>
      <c r="K233" s="377">
        <v>1825</v>
      </c>
      <c r="L233" s="377">
        <v>1754</v>
      </c>
      <c r="M233" s="377">
        <v>1709</v>
      </c>
      <c r="N233" s="377">
        <v>1636</v>
      </c>
      <c r="O233" s="377">
        <v>1571</v>
      </c>
      <c r="P233" s="377">
        <v>1484</v>
      </c>
      <c r="Q233" s="377">
        <v>1388</v>
      </c>
      <c r="R233" s="377">
        <v>1298</v>
      </c>
    </row>
    <row r="234" spans="1:18" x14ac:dyDescent="0.25">
      <c r="A234" s="52">
        <v>2013</v>
      </c>
      <c r="B234" s="377">
        <v>1717</v>
      </c>
      <c r="C234" s="377">
        <v>1568</v>
      </c>
      <c r="D234" s="377">
        <v>2021</v>
      </c>
      <c r="E234" s="377">
        <v>1771</v>
      </c>
      <c r="F234" s="377">
        <v>1508</v>
      </c>
      <c r="G234" s="377">
        <v>1420</v>
      </c>
      <c r="H234" s="377">
        <v>1584</v>
      </c>
      <c r="I234" s="377">
        <v>1698</v>
      </c>
      <c r="J234" s="377">
        <v>2002</v>
      </c>
      <c r="K234" s="377">
        <v>2085</v>
      </c>
      <c r="L234" s="377">
        <v>1975</v>
      </c>
      <c r="M234" s="377">
        <v>1817</v>
      </c>
      <c r="N234" s="377">
        <v>1776</v>
      </c>
      <c r="O234" s="377">
        <v>1721</v>
      </c>
      <c r="P234" s="377">
        <v>1619</v>
      </c>
      <c r="Q234" s="377">
        <v>1527</v>
      </c>
      <c r="R234" s="377">
        <v>1378</v>
      </c>
    </row>
    <row r="235" spans="1:18" x14ac:dyDescent="0.25">
      <c r="A235" s="52">
        <v>2014</v>
      </c>
      <c r="B235" s="377">
        <v>1857</v>
      </c>
      <c r="C235" s="377">
        <v>1528</v>
      </c>
      <c r="D235" s="377">
        <v>2115</v>
      </c>
      <c r="E235" s="377">
        <v>2120</v>
      </c>
      <c r="F235" s="377">
        <v>1665</v>
      </c>
      <c r="G235" s="377">
        <v>1407</v>
      </c>
      <c r="H235" s="377">
        <v>1492</v>
      </c>
      <c r="I235" s="377">
        <v>1684</v>
      </c>
      <c r="J235" s="377">
        <v>1980</v>
      </c>
      <c r="K235" s="377">
        <v>2179</v>
      </c>
      <c r="L235" s="377">
        <v>2187</v>
      </c>
      <c r="M235" s="377">
        <v>2198</v>
      </c>
      <c r="N235" s="377">
        <v>2123</v>
      </c>
      <c r="O235" s="377">
        <v>2040</v>
      </c>
      <c r="P235" s="377">
        <v>1902</v>
      </c>
      <c r="Q235" s="377">
        <v>1698</v>
      </c>
      <c r="R235" s="377">
        <v>1396</v>
      </c>
    </row>
    <row r="236" spans="1:18" x14ac:dyDescent="0.25">
      <c r="A236" s="52">
        <v>2015</v>
      </c>
      <c r="B236" s="377">
        <v>1282</v>
      </c>
      <c r="C236" s="377">
        <v>1245</v>
      </c>
      <c r="D236" s="377">
        <v>1332</v>
      </c>
      <c r="E236" s="377">
        <v>1340</v>
      </c>
      <c r="F236" s="377">
        <v>1210</v>
      </c>
      <c r="G236" s="377">
        <v>1310</v>
      </c>
      <c r="H236" s="377">
        <v>1212</v>
      </c>
      <c r="I236" s="377">
        <v>1212</v>
      </c>
      <c r="J236" s="377">
        <v>1236</v>
      </c>
      <c r="K236" s="377">
        <v>1375</v>
      </c>
      <c r="L236" s="377">
        <v>1386</v>
      </c>
      <c r="M236" s="377">
        <v>1353</v>
      </c>
      <c r="N236" s="377">
        <v>1330</v>
      </c>
      <c r="O236" s="377">
        <v>1336</v>
      </c>
      <c r="P236" s="377">
        <v>1288</v>
      </c>
      <c r="Q236" s="377">
        <v>1207</v>
      </c>
      <c r="R236" s="377">
        <v>1135</v>
      </c>
    </row>
    <row r="237" spans="1:18" x14ac:dyDescent="0.25">
      <c r="A237" s="52">
        <v>2016</v>
      </c>
      <c r="B237" s="377">
        <v>1293</v>
      </c>
      <c r="C237" s="377">
        <v>1136</v>
      </c>
      <c r="D237" s="377">
        <v>1356</v>
      </c>
      <c r="E237" s="377">
        <v>1413</v>
      </c>
      <c r="F237" s="377">
        <v>1267</v>
      </c>
      <c r="G237" s="377">
        <v>1116</v>
      </c>
      <c r="H237" s="377">
        <v>1124</v>
      </c>
      <c r="I237" s="377">
        <v>1167</v>
      </c>
      <c r="J237" s="377">
        <v>1231</v>
      </c>
      <c r="K237" s="377">
        <v>1419</v>
      </c>
      <c r="L237" s="377">
        <v>1419</v>
      </c>
      <c r="M237" s="377">
        <v>1426</v>
      </c>
      <c r="N237" s="377">
        <v>1407</v>
      </c>
      <c r="O237" s="377">
        <v>1406</v>
      </c>
      <c r="P237" s="377">
        <v>1360</v>
      </c>
      <c r="Q237" s="377">
        <v>1267</v>
      </c>
      <c r="R237" s="377">
        <v>1176</v>
      </c>
    </row>
    <row r="238" spans="1:18" ht="15" customHeight="1" x14ac:dyDescent="0.25">
      <c r="A238" s="52">
        <v>2017</v>
      </c>
      <c r="B238" s="377">
        <v>1496</v>
      </c>
      <c r="C238" s="377">
        <v>1266</v>
      </c>
      <c r="D238" s="377">
        <v>1570</v>
      </c>
      <c r="E238" s="377">
        <v>1655</v>
      </c>
      <c r="F238" s="377">
        <v>1495</v>
      </c>
      <c r="G238" s="377">
        <v>1208</v>
      </c>
      <c r="H238" s="377">
        <v>1248</v>
      </c>
      <c r="I238" s="377">
        <v>1341</v>
      </c>
      <c r="J238" s="377">
        <v>1433</v>
      </c>
      <c r="K238" s="377">
        <v>1620</v>
      </c>
      <c r="L238" s="377">
        <v>1656</v>
      </c>
      <c r="M238" s="377">
        <v>1664</v>
      </c>
      <c r="N238" s="377">
        <v>1652</v>
      </c>
      <c r="O238" s="377">
        <v>1648</v>
      </c>
      <c r="P238" s="377">
        <v>1585</v>
      </c>
      <c r="Q238" s="377">
        <v>1507</v>
      </c>
      <c r="R238" s="377">
        <v>1392</v>
      </c>
    </row>
    <row r="239" spans="1:18" ht="15" customHeight="1" x14ac:dyDescent="0.25">
      <c r="A239" s="52">
        <v>2018</v>
      </c>
      <c r="B239" s="377">
        <v>1598</v>
      </c>
      <c r="C239" s="377">
        <v>1419</v>
      </c>
      <c r="D239" s="377">
        <v>1650</v>
      </c>
      <c r="E239" s="377">
        <v>1740</v>
      </c>
      <c r="F239" s="377">
        <v>1582</v>
      </c>
      <c r="G239" s="377">
        <v>1377</v>
      </c>
      <c r="H239" s="377">
        <v>1410</v>
      </c>
      <c r="I239" s="377">
        <v>1468</v>
      </c>
      <c r="J239" s="377">
        <v>1527</v>
      </c>
      <c r="K239" s="377">
        <v>1681</v>
      </c>
      <c r="L239" s="377">
        <v>1741</v>
      </c>
      <c r="M239" s="377">
        <v>1753</v>
      </c>
      <c r="N239" s="377">
        <v>1738</v>
      </c>
      <c r="O239" s="377">
        <v>1728</v>
      </c>
      <c r="P239" s="377">
        <v>1664</v>
      </c>
      <c r="Q239" s="377">
        <v>1598</v>
      </c>
      <c r="R239" s="377">
        <v>1486</v>
      </c>
    </row>
    <row r="240" spans="1:18" x14ac:dyDescent="0.25">
      <c r="A240" s="52">
        <v>2019</v>
      </c>
      <c r="B240" s="377">
        <v>1626</v>
      </c>
      <c r="C240" s="377">
        <v>1503</v>
      </c>
      <c r="D240" s="377">
        <v>1690</v>
      </c>
      <c r="E240" s="377">
        <v>1740</v>
      </c>
      <c r="F240" s="377">
        <v>1573</v>
      </c>
      <c r="G240" s="377">
        <v>1461</v>
      </c>
      <c r="H240" s="377">
        <v>1512</v>
      </c>
      <c r="I240" s="377">
        <v>1537</v>
      </c>
      <c r="J240" s="377">
        <v>1572</v>
      </c>
      <c r="K240" s="377">
        <v>1733</v>
      </c>
      <c r="L240" s="377">
        <v>1764</v>
      </c>
      <c r="M240" s="377">
        <v>1755</v>
      </c>
      <c r="N240" s="377">
        <v>1744</v>
      </c>
      <c r="O240" s="377">
        <v>1722</v>
      </c>
      <c r="P240" s="377">
        <v>1651</v>
      </c>
      <c r="Q240" s="377">
        <v>1579</v>
      </c>
      <c r="R240" s="377">
        <v>1488</v>
      </c>
    </row>
    <row r="241" spans="1:18" x14ac:dyDescent="0.25">
      <c r="A241" s="52">
        <v>2020</v>
      </c>
      <c r="B241" s="377">
        <v>1589</v>
      </c>
      <c r="C241" s="377">
        <v>1484</v>
      </c>
      <c r="D241" s="377">
        <v>1416</v>
      </c>
      <c r="E241" s="377">
        <v>1702</v>
      </c>
      <c r="F241" s="377">
        <v>1754</v>
      </c>
      <c r="G241" s="377">
        <v>1464</v>
      </c>
      <c r="H241" s="377">
        <v>1496</v>
      </c>
      <c r="I241" s="377">
        <v>1493</v>
      </c>
      <c r="J241" s="377">
        <v>1346</v>
      </c>
      <c r="K241" s="377">
        <v>1385</v>
      </c>
      <c r="L241" s="377">
        <v>1518</v>
      </c>
      <c r="M241" s="377">
        <v>1639</v>
      </c>
      <c r="N241" s="377">
        <v>1692</v>
      </c>
      <c r="O241" s="377">
        <v>1774</v>
      </c>
      <c r="P241" s="377">
        <v>1782</v>
      </c>
      <c r="Q241" s="377">
        <v>1746</v>
      </c>
      <c r="R241" s="377">
        <v>1736</v>
      </c>
    </row>
    <row r="242" spans="1:18" ht="15" customHeight="1" x14ac:dyDescent="0.25">
      <c r="A242" s="686" t="s">
        <v>414</v>
      </c>
      <c r="B242" s="686"/>
      <c r="C242" s="686"/>
      <c r="D242" s="686"/>
      <c r="E242" s="686"/>
      <c r="F242" s="686"/>
      <c r="G242" s="686"/>
      <c r="H242" s="686"/>
      <c r="I242" s="686"/>
      <c r="J242" s="686"/>
      <c r="K242" s="686"/>
      <c r="L242" s="686"/>
      <c r="M242" s="686"/>
      <c r="N242" s="686"/>
      <c r="O242" s="686"/>
      <c r="P242" s="686"/>
      <c r="Q242" s="686"/>
      <c r="R242" s="686"/>
    </row>
    <row r="243" spans="1:18" ht="15" customHeight="1" x14ac:dyDescent="0.25">
      <c r="A243" s="563" t="s">
        <v>415</v>
      </c>
      <c r="B243" s="563"/>
      <c r="C243" s="563"/>
      <c r="D243" s="563"/>
      <c r="E243" s="563"/>
      <c r="F243" s="563"/>
      <c r="G243" s="563"/>
      <c r="H243" s="563"/>
      <c r="I243" s="563"/>
      <c r="J243" s="563"/>
      <c r="K243" s="563"/>
      <c r="L243" s="563"/>
      <c r="M243" s="563"/>
      <c r="N243" s="563"/>
      <c r="O243" s="563"/>
      <c r="P243" s="563"/>
      <c r="Q243" s="563"/>
      <c r="R243" s="563"/>
    </row>
    <row r="244" spans="1:18" x14ac:dyDescent="0.25">
      <c r="A244" s="52">
        <v>1999</v>
      </c>
      <c r="B244" s="378">
        <v>327.60000000000002</v>
      </c>
      <c r="C244" s="378">
        <v>605.29999999999995</v>
      </c>
      <c r="D244" s="378">
        <v>357.9</v>
      </c>
      <c r="E244" s="378">
        <v>241.1</v>
      </c>
      <c r="F244" s="378">
        <v>235.3</v>
      </c>
      <c r="G244" s="378">
        <v>661.1</v>
      </c>
      <c r="H244" s="378">
        <v>611.79999999999995</v>
      </c>
      <c r="I244" s="378">
        <v>552.29999999999995</v>
      </c>
      <c r="J244" s="378">
        <v>443.8</v>
      </c>
      <c r="K244" s="378">
        <v>359.6</v>
      </c>
      <c r="L244" s="378">
        <v>292.3</v>
      </c>
      <c r="M244" s="378">
        <v>259.39999999999998</v>
      </c>
      <c r="N244" s="378">
        <v>240.1</v>
      </c>
      <c r="O244" s="378">
        <v>224.8</v>
      </c>
      <c r="P244" s="378">
        <v>223.8</v>
      </c>
      <c r="Q244" s="378">
        <v>238.2</v>
      </c>
      <c r="R244" s="378">
        <v>245.4</v>
      </c>
    </row>
    <row r="245" spans="1:18" x14ac:dyDescent="0.25">
      <c r="A245" s="52">
        <v>2000</v>
      </c>
      <c r="B245" s="378">
        <v>156.9</v>
      </c>
      <c r="C245" s="378">
        <v>226</v>
      </c>
      <c r="D245" s="378">
        <v>149.5</v>
      </c>
      <c r="E245" s="378">
        <v>126.7</v>
      </c>
      <c r="F245" s="378">
        <v>145.69999999999999</v>
      </c>
      <c r="G245" s="378">
        <v>240.1</v>
      </c>
      <c r="H245" s="378">
        <v>230.9</v>
      </c>
      <c r="I245" s="378">
        <v>209.1</v>
      </c>
      <c r="J245" s="378">
        <v>174.2</v>
      </c>
      <c r="K245" s="378">
        <v>144.9</v>
      </c>
      <c r="L245" s="378">
        <v>132.5</v>
      </c>
      <c r="M245" s="378">
        <v>129.6</v>
      </c>
      <c r="N245" s="378">
        <v>125.5</v>
      </c>
      <c r="O245" s="378">
        <v>125.1</v>
      </c>
      <c r="P245" s="378">
        <v>133</v>
      </c>
      <c r="Q245" s="378">
        <v>146.69999999999999</v>
      </c>
      <c r="R245" s="378">
        <v>159.30000000000001</v>
      </c>
    </row>
    <row r="246" spans="1:18" x14ac:dyDescent="0.25">
      <c r="A246" s="52">
        <v>2001</v>
      </c>
      <c r="B246" s="378">
        <v>127</v>
      </c>
      <c r="C246" s="378">
        <v>164.7</v>
      </c>
      <c r="D246" s="378">
        <v>120</v>
      </c>
      <c r="E246" s="378">
        <v>104.8</v>
      </c>
      <c r="F246" s="378">
        <v>130.30000000000001</v>
      </c>
      <c r="G246" s="378">
        <v>165.1</v>
      </c>
      <c r="H246" s="378">
        <v>168.3</v>
      </c>
      <c r="I246" s="378">
        <v>160.80000000000001</v>
      </c>
      <c r="J246" s="378">
        <v>140.69999999999999</v>
      </c>
      <c r="K246" s="378">
        <v>117.3</v>
      </c>
      <c r="L246" s="378">
        <v>105.8</v>
      </c>
      <c r="M246" s="378">
        <v>104.9</v>
      </c>
      <c r="N246" s="378">
        <v>104.8</v>
      </c>
      <c r="O246" s="378">
        <v>104.9</v>
      </c>
      <c r="P246" s="378">
        <v>114.2</v>
      </c>
      <c r="Q246" s="378">
        <v>132.4</v>
      </c>
      <c r="R246" s="378">
        <v>147.80000000000001</v>
      </c>
    </row>
    <row r="247" spans="1:18" x14ac:dyDescent="0.25">
      <c r="A247" s="52">
        <v>2002</v>
      </c>
      <c r="B247" s="378">
        <v>164.3</v>
      </c>
      <c r="C247" s="378">
        <v>180.2</v>
      </c>
      <c r="D247" s="378">
        <v>154.19999999999999</v>
      </c>
      <c r="E247" s="378">
        <v>145.19999999999999</v>
      </c>
      <c r="F247" s="378">
        <v>183.7</v>
      </c>
      <c r="G247" s="378">
        <v>170.6</v>
      </c>
      <c r="H247" s="378">
        <v>185.9</v>
      </c>
      <c r="I247" s="378">
        <v>184.3</v>
      </c>
      <c r="J247" s="378">
        <v>171.8</v>
      </c>
      <c r="K247" s="378">
        <v>151.69999999999999</v>
      </c>
      <c r="L247" s="378">
        <v>141</v>
      </c>
      <c r="M247" s="378">
        <v>143.5</v>
      </c>
      <c r="N247" s="378">
        <v>144.1</v>
      </c>
      <c r="O247" s="378">
        <v>148.1</v>
      </c>
      <c r="P247" s="378">
        <v>163</v>
      </c>
      <c r="Q247" s="378">
        <v>187</v>
      </c>
      <c r="R247" s="378">
        <v>205</v>
      </c>
    </row>
    <row r="248" spans="1:18" ht="15" customHeight="1" x14ac:dyDescent="0.25">
      <c r="A248" s="52">
        <v>2003</v>
      </c>
      <c r="B248" s="378">
        <v>190.1</v>
      </c>
      <c r="C248" s="378">
        <v>220.7</v>
      </c>
      <c r="D248" s="378">
        <v>179.8</v>
      </c>
      <c r="E248" s="378">
        <v>166</v>
      </c>
      <c r="F248" s="378">
        <v>201.4</v>
      </c>
      <c r="G248" s="378">
        <v>222.5</v>
      </c>
      <c r="H248" s="378">
        <v>222</v>
      </c>
      <c r="I248" s="378">
        <v>217.8</v>
      </c>
      <c r="J248" s="378">
        <v>200.2</v>
      </c>
      <c r="K248" s="378">
        <v>175.9</v>
      </c>
      <c r="L248" s="378">
        <v>165.6</v>
      </c>
      <c r="M248" s="378">
        <v>167.2</v>
      </c>
      <c r="N248" s="378">
        <v>164.5</v>
      </c>
      <c r="O248" s="378">
        <v>166.4</v>
      </c>
      <c r="P248" s="378">
        <v>179.2</v>
      </c>
      <c r="Q248" s="378">
        <v>202.6</v>
      </c>
      <c r="R248" s="378">
        <v>226.7</v>
      </c>
    </row>
    <row r="249" spans="1:18" ht="15" customHeight="1" x14ac:dyDescent="0.25">
      <c r="A249" s="52">
        <v>2004</v>
      </c>
      <c r="B249" s="378">
        <v>204.9</v>
      </c>
      <c r="C249" s="378">
        <v>228.7</v>
      </c>
      <c r="D249" s="378">
        <v>182.2</v>
      </c>
      <c r="E249" s="378">
        <v>179.5</v>
      </c>
      <c r="F249" s="378">
        <v>238.3</v>
      </c>
      <c r="G249" s="378">
        <v>229.6</v>
      </c>
      <c r="H249" s="378">
        <v>232.8</v>
      </c>
      <c r="I249" s="378">
        <v>224</v>
      </c>
      <c r="J249" s="378">
        <v>202</v>
      </c>
      <c r="K249" s="378">
        <v>177.2</v>
      </c>
      <c r="L249" s="378">
        <v>169.4</v>
      </c>
      <c r="M249" s="378">
        <v>174.6</v>
      </c>
      <c r="N249" s="378">
        <v>177.5</v>
      </c>
      <c r="O249" s="378">
        <v>186.5</v>
      </c>
      <c r="P249" s="378">
        <v>208.8</v>
      </c>
      <c r="Q249" s="378">
        <v>243.8</v>
      </c>
      <c r="R249" s="378">
        <v>267.60000000000002</v>
      </c>
    </row>
    <row r="250" spans="1:18" ht="15" customHeight="1" x14ac:dyDescent="0.25">
      <c r="A250" s="52">
        <v>2005</v>
      </c>
      <c r="B250" s="378">
        <v>226.1</v>
      </c>
      <c r="C250" s="378">
        <v>293.8</v>
      </c>
      <c r="D250" s="378">
        <v>218.4</v>
      </c>
      <c r="E250" s="378">
        <v>190.3</v>
      </c>
      <c r="F250" s="378">
        <v>219</v>
      </c>
      <c r="G250" s="378">
        <v>289.10000000000002</v>
      </c>
      <c r="H250" s="378">
        <v>304.2</v>
      </c>
      <c r="I250" s="378">
        <v>287.89999999999998</v>
      </c>
      <c r="J250" s="378">
        <v>253.5</v>
      </c>
      <c r="K250" s="378">
        <v>211.8</v>
      </c>
      <c r="L250" s="378">
        <v>195.3</v>
      </c>
      <c r="M250" s="378">
        <v>195.3</v>
      </c>
      <c r="N250" s="378">
        <v>189.3</v>
      </c>
      <c r="O250" s="378">
        <v>186.2</v>
      </c>
      <c r="P250" s="378">
        <v>195.9</v>
      </c>
      <c r="Q250" s="378">
        <v>219.5</v>
      </c>
      <c r="R250" s="378">
        <v>245.9</v>
      </c>
    </row>
    <row r="251" spans="1:18" ht="15" customHeight="1" x14ac:dyDescent="0.25">
      <c r="A251" s="52">
        <v>2006</v>
      </c>
      <c r="B251" s="378">
        <v>195.4</v>
      </c>
      <c r="C251" s="378">
        <v>255.7</v>
      </c>
      <c r="D251" s="378">
        <v>189</v>
      </c>
      <c r="E251" s="378">
        <v>166.3</v>
      </c>
      <c r="F251" s="378">
        <v>185.6</v>
      </c>
      <c r="G251" s="378">
        <v>259.39999999999998</v>
      </c>
      <c r="H251" s="378">
        <v>262.10000000000002</v>
      </c>
      <c r="I251" s="378">
        <v>246.3</v>
      </c>
      <c r="J251" s="378">
        <v>217.3</v>
      </c>
      <c r="K251" s="378">
        <v>184.2</v>
      </c>
      <c r="L251" s="378">
        <v>169.7</v>
      </c>
      <c r="M251" s="378">
        <v>170.1</v>
      </c>
      <c r="N251" s="378">
        <v>165.9</v>
      </c>
      <c r="O251" s="378">
        <v>162.9</v>
      </c>
      <c r="P251" s="378">
        <v>169.2</v>
      </c>
      <c r="Q251" s="378">
        <v>186.2</v>
      </c>
      <c r="R251" s="378">
        <v>204.2</v>
      </c>
    </row>
    <row r="252" spans="1:18" ht="15" customHeight="1" x14ac:dyDescent="0.25">
      <c r="A252" s="52">
        <v>2007</v>
      </c>
      <c r="B252" s="378">
        <v>146.1</v>
      </c>
      <c r="C252" s="378">
        <v>205.9</v>
      </c>
      <c r="D252" s="378">
        <v>138.1</v>
      </c>
      <c r="E252" s="378">
        <v>118.6</v>
      </c>
      <c r="F252" s="378">
        <v>139.6</v>
      </c>
      <c r="G252" s="378">
        <v>215.6</v>
      </c>
      <c r="H252" s="378">
        <v>210</v>
      </c>
      <c r="I252" s="378">
        <v>193</v>
      </c>
      <c r="J252" s="378">
        <v>163.19999999999999</v>
      </c>
      <c r="K252" s="378">
        <v>133.19999999999999</v>
      </c>
      <c r="L252" s="378">
        <v>122</v>
      </c>
      <c r="M252" s="378">
        <v>121</v>
      </c>
      <c r="N252" s="378">
        <v>117.2</v>
      </c>
      <c r="O252" s="378">
        <v>117.6</v>
      </c>
      <c r="P252" s="378">
        <v>125.4</v>
      </c>
      <c r="Q252" s="378">
        <v>141.80000000000001</v>
      </c>
      <c r="R252" s="378">
        <v>153.80000000000001</v>
      </c>
    </row>
    <row r="253" spans="1:18" ht="15" customHeight="1" x14ac:dyDescent="0.25">
      <c r="A253" s="52">
        <v>2008</v>
      </c>
      <c r="B253" s="378">
        <v>120.2</v>
      </c>
      <c r="C253" s="378">
        <v>150.30000000000001</v>
      </c>
      <c r="D253" s="378">
        <v>107.9</v>
      </c>
      <c r="E253" s="378">
        <v>97</v>
      </c>
      <c r="F253" s="378">
        <v>136</v>
      </c>
      <c r="G253" s="378">
        <v>158.5</v>
      </c>
      <c r="H253" s="378">
        <v>152.30000000000001</v>
      </c>
      <c r="I253" s="378">
        <v>140.9</v>
      </c>
      <c r="J253" s="378">
        <v>122.1</v>
      </c>
      <c r="K253" s="378">
        <v>103</v>
      </c>
      <c r="L253" s="378">
        <v>100.2</v>
      </c>
      <c r="M253" s="378">
        <v>99.7</v>
      </c>
      <c r="N253" s="378">
        <v>97.2</v>
      </c>
      <c r="O253" s="378">
        <v>94.1</v>
      </c>
      <c r="P253" s="378">
        <v>103.3</v>
      </c>
      <c r="Q253" s="378">
        <v>131.9</v>
      </c>
      <c r="R253" s="378">
        <v>193.8</v>
      </c>
    </row>
    <row r="254" spans="1:18" ht="15" customHeight="1" x14ac:dyDescent="0.25">
      <c r="A254" s="52">
        <v>2009</v>
      </c>
      <c r="B254" s="378">
        <v>236.3</v>
      </c>
      <c r="C254" s="378">
        <v>262.2</v>
      </c>
      <c r="D254" s="378">
        <v>216.7</v>
      </c>
      <c r="E254" s="378">
        <v>212.6</v>
      </c>
      <c r="F254" s="378">
        <v>267</v>
      </c>
      <c r="G254" s="378">
        <v>244</v>
      </c>
      <c r="H254" s="378">
        <v>266.8</v>
      </c>
      <c r="I254" s="378">
        <v>274.3</v>
      </c>
      <c r="J254" s="378">
        <v>239.5</v>
      </c>
      <c r="K254" s="378">
        <v>205.8</v>
      </c>
      <c r="L254" s="378">
        <v>207.1</v>
      </c>
      <c r="M254" s="378">
        <v>212.5</v>
      </c>
      <c r="N254" s="378">
        <v>213.7</v>
      </c>
      <c r="O254" s="378">
        <v>211.7</v>
      </c>
      <c r="P254" s="378">
        <v>229.8</v>
      </c>
      <c r="Q254" s="378">
        <v>262.60000000000002</v>
      </c>
      <c r="R254" s="378">
        <v>324.3</v>
      </c>
    </row>
    <row r="255" spans="1:18" ht="15" customHeight="1" x14ac:dyDescent="0.25">
      <c r="A255" s="52">
        <v>2010</v>
      </c>
      <c r="B255" s="378">
        <v>187.1</v>
      </c>
      <c r="C255" s="378">
        <v>281.2</v>
      </c>
      <c r="D255" s="378">
        <v>177</v>
      </c>
      <c r="E255" s="378">
        <v>151.6</v>
      </c>
      <c r="F255" s="378">
        <v>162.1</v>
      </c>
      <c r="G255" s="378">
        <v>310.60000000000002</v>
      </c>
      <c r="H255" s="378">
        <v>286.2</v>
      </c>
      <c r="I255" s="378">
        <v>252.8</v>
      </c>
      <c r="J255" s="378">
        <v>203</v>
      </c>
      <c r="K255" s="378">
        <v>168.5</v>
      </c>
      <c r="L255" s="378">
        <v>162</v>
      </c>
      <c r="M255" s="378">
        <v>156.9</v>
      </c>
      <c r="N255" s="378">
        <v>151.69999999999999</v>
      </c>
      <c r="O255" s="378">
        <v>146</v>
      </c>
      <c r="P255" s="378">
        <v>149</v>
      </c>
      <c r="Q255" s="378">
        <v>162.4</v>
      </c>
      <c r="R255" s="378">
        <v>177.3</v>
      </c>
    </row>
    <row r="256" spans="1:18" ht="15" customHeight="1" x14ac:dyDescent="0.25">
      <c r="A256" s="52">
        <v>2011</v>
      </c>
      <c r="B256" s="378">
        <v>119</v>
      </c>
      <c r="C256" s="378">
        <v>163.69999999999999</v>
      </c>
      <c r="D256" s="378">
        <v>110.3</v>
      </c>
      <c r="E256" s="378">
        <v>100.7</v>
      </c>
      <c r="F256" s="378">
        <v>111.1</v>
      </c>
      <c r="G256" s="378">
        <v>175.9</v>
      </c>
      <c r="H256" s="378">
        <v>167.3</v>
      </c>
      <c r="I256" s="378">
        <v>150.1</v>
      </c>
      <c r="J256" s="378">
        <v>123.9</v>
      </c>
      <c r="K256" s="378">
        <v>106.9</v>
      </c>
      <c r="L256" s="378">
        <v>101.4</v>
      </c>
      <c r="M256" s="378">
        <v>101.4</v>
      </c>
      <c r="N256" s="378">
        <v>101.6</v>
      </c>
      <c r="O256" s="378">
        <v>98.8</v>
      </c>
      <c r="P256" s="378">
        <v>102.3</v>
      </c>
      <c r="Q256" s="378">
        <v>111.6</v>
      </c>
      <c r="R256" s="378">
        <v>120.7</v>
      </c>
    </row>
    <row r="257" spans="1:18" ht="15" customHeight="1" x14ac:dyDescent="0.25">
      <c r="A257" s="52">
        <v>2012</v>
      </c>
      <c r="B257" s="378">
        <v>84.2</v>
      </c>
      <c r="C257" s="378">
        <v>107.9</v>
      </c>
      <c r="D257" s="378">
        <v>75.8</v>
      </c>
      <c r="E257" s="378">
        <v>73.2</v>
      </c>
      <c r="F257" s="378">
        <v>84.3</v>
      </c>
      <c r="G257" s="378">
        <v>117.4</v>
      </c>
      <c r="H257" s="378">
        <v>109.5</v>
      </c>
      <c r="I257" s="378">
        <v>98.3</v>
      </c>
      <c r="J257" s="378">
        <v>82.6</v>
      </c>
      <c r="K257" s="378">
        <v>73.2</v>
      </c>
      <c r="L257" s="378">
        <v>72</v>
      </c>
      <c r="M257" s="378">
        <v>72</v>
      </c>
      <c r="N257" s="378">
        <v>73.599999999999994</v>
      </c>
      <c r="O257" s="378">
        <v>74</v>
      </c>
      <c r="P257" s="378">
        <v>77.5</v>
      </c>
      <c r="Q257" s="378">
        <v>85.2</v>
      </c>
      <c r="R257" s="378">
        <v>91.3</v>
      </c>
    </row>
    <row r="258" spans="1:18" ht="15" customHeight="1" x14ac:dyDescent="0.25">
      <c r="A258" s="52">
        <v>2013</v>
      </c>
      <c r="B258" s="378">
        <v>66</v>
      </c>
      <c r="C258" s="378">
        <v>80.400000000000006</v>
      </c>
      <c r="D258" s="378">
        <v>57.5</v>
      </c>
      <c r="E258" s="378">
        <v>60.5</v>
      </c>
      <c r="F258" s="378">
        <v>69</v>
      </c>
      <c r="G258" s="378">
        <v>88</v>
      </c>
      <c r="H258" s="378">
        <v>80.8</v>
      </c>
      <c r="I258" s="378">
        <v>73.599999999999994</v>
      </c>
      <c r="J258" s="378">
        <v>60.6</v>
      </c>
      <c r="K258" s="378">
        <v>55.6</v>
      </c>
      <c r="L258" s="378">
        <v>56.5</v>
      </c>
      <c r="M258" s="378">
        <v>60.6</v>
      </c>
      <c r="N258" s="378">
        <v>60.5</v>
      </c>
      <c r="O258" s="378">
        <v>60.3</v>
      </c>
      <c r="P258" s="378">
        <v>63.2</v>
      </c>
      <c r="Q258" s="378">
        <v>68.7</v>
      </c>
      <c r="R258" s="378">
        <v>76.099999999999994</v>
      </c>
    </row>
    <row r="259" spans="1:18" ht="15.75" customHeight="1" x14ac:dyDescent="0.25">
      <c r="A259" s="52">
        <v>2014</v>
      </c>
      <c r="B259" s="378">
        <v>56.5</v>
      </c>
      <c r="C259" s="378">
        <v>73</v>
      </c>
      <c r="D259" s="378">
        <v>50.2</v>
      </c>
      <c r="E259" s="378">
        <v>47.8</v>
      </c>
      <c r="F259" s="378">
        <v>60.5</v>
      </c>
      <c r="G259" s="378">
        <v>77.8</v>
      </c>
      <c r="H259" s="378">
        <v>76</v>
      </c>
      <c r="I259" s="378">
        <v>66.400000000000006</v>
      </c>
      <c r="J259" s="378">
        <v>55.5</v>
      </c>
      <c r="K259" s="378">
        <v>48.8</v>
      </c>
      <c r="L259" s="378">
        <v>46.9</v>
      </c>
      <c r="M259" s="378">
        <v>46.8</v>
      </c>
      <c r="N259" s="378">
        <v>48</v>
      </c>
      <c r="O259" s="378">
        <v>48.4</v>
      </c>
      <c r="P259" s="378">
        <v>51.8</v>
      </c>
      <c r="Q259" s="378">
        <v>59.7</v>
      </c>
      <c r="R259" s="378">
        <v>73.400000000000006</v>
      </c>
    </row>
    <row r="260" spans="1:18" ht="15" customHeight="1" x14ac:dyDescent="0.25">
      <c r="A260" s="52">
        <v>2015</v>
      </c>
      <c r="B260" s="378">
        <v>90.9</v>
      </c>
      <c r="C260" s="378">
        <v>95.2</v>
      </c>
      <c r="D260" s="378">
        <v>89.8</v>
      </c>
      <c r="E260" s="378">
        <v>85.4</v>
      </c>
      <c r="F260" s="378">
        <v>93.9</v>
      </c>
      <c r="G260" s="378">
        <v>85.9</v>
      </c>
      <c r="H260" s="378">
        <v>99.7</v>
      </c>
      <c r="I260" s="378">
        <v>100.7</v>
      </c>
      <c r="J260" s="378">
        <v>99.1</v>
      </c>
      <c r="K260" s="378">
        <v>87.2</v>
      </c>
      <c r="L260" s="378">
        <v>84</v>
      </c>
      <c r="M260" s="378">
        <v>86</v>
      </c>
      <c r="N260" s="378">
        <v>86.2</v>
      </c>
      <c r="O260" s="378">
        <v>83.9</v>
      </c>
      <c r="P260" s="378">
        <v>86.2</v>
      </c>
      <c r="Q260" s="378">
        <v>95.2</v>
      </c>
      <c r="R260" s="378">
        <v>101.3</v>
      </c>
    </row>
    <row r="261" spans="1:18" ht="15" customHeight="1" x14ac:dyDescent="0.25">
      <c r="A261" s="52">
        <v>2016</v>
      </c>
      <c r="B261" s="378">
        <v>87.8</v>
      </c>
      <c r="C261" s="378">
        <v>110.2</v>
      </c>
      <c r="D261" s="378">
        <v>88.1</v>
      </c>
      <c r="E261" s="378">
        <v>75.900000000000006</v>
      </c>
      <c r="F261" s="378">
        <v>80.599999999999994</v>
      </c>
      <c r="G261" s="378">
        <v>109.1</v>
      </c>
      <c r="H261" s="378">
        <v>113</v>
      </c>
      <c r="I261" s="378">
        <v>108.6</v>
      </c>
      <c r="J261" s="378">
        <v>101.8</v>
      </c>
      <c r="K261" s="378">
        <v>84.1</v>
      </c>
      <c r="L261" s="378">
        <v>80.2</v>
      </c>
      <c r="M261" s="378">
        <v>78</v>
      </c>
      <c r="N261" s="378">
        <v>76.7</v>
      </c>
      <c r="O261" s="378">
        <v>73.2</v>
      </c>
      <c r="P261" s="378">
        <v>74.5</v>
      </c>
      <c r="Q261" s="378">
        <v>81.5</v>
      </c>
      <c r="R261" s="378">
        <v>86.8</v>
      </c>
    </row>
    <row r="262" spans="1:18" ht="15" customHeight="1" x14ac:dyDescent="0.25">
      <c r="A262" s="52">
        <v>2017</v>
      </c>
      <c r="B262" s="378">
        <v>65.2</v>
      </c>
      <c r="C262" s="378">
        <v>85.9</v>
      </c>
      <c r="D262" s="378">
        <v>64.2</v>
      </c>
      <c r="E262" s="378">
        <v>55.7</v>
      </c>
      <c r="F262" s="378">
        <v>59.4</v>
      </c>
      <c r="G262" s="378">
        <v>89.1</v>
      </c>
      <c r="H262" s="378">
        <v>88.3</v>
      </c>
      <c r="I262" s="378">
        <v>80.7</v>
      </c>
      <c r="J262" s="378">
        <v>73.2</v>
      </c>
      <c r="K262" s="378">
        <v>62.2</v>
      </c>
      <c r="L262" s="378">
        <v>58.3</v>
      </c>
      <c r="M262" s="378">
        <v>57.1</v>
      </c>
      <c r="N262" s="378">
        <v>56.1</v>
      </c>
      <c r="O262" s="378">
        <v>53.7</v>
      </c>
      <c r="P262" s="378">
        <v>55</v>
      </c>
      <c r="Q262" s="378">
        <v>59.6</v>
      </c>
      <c r="R262" s="378">
        <v>64.3</v>
      </c>
    </row>
    <row r="263" spans="1:18" x14ac:dyDescent="0.25">
      <c r="A263" s="52">
        <v>2018</v>
      </c>
      <c r="B263" s="378">
        <v>53.8</v>
      </c>
      <c r="C263" s="525">
        <v>66.7</v>
      </c>
      <c r="D263" s="525">
        <v>53</v>
      </c>
      <c r="E263" s="525">
        <v>47.1</v>
      </c>
      <c r="F263" s="525">
        <v>50.5</v>
      </c>
      <c r="G263" s="378">
        <v>68.5</v>
      </c>
      <c r="H263" s="378">
        <v>68.2</v>
      </c>
      <c r="I263" s="378">
        <v>63.6</v>
      </c>
      <c r="J263" s="378">
        <v>59.6</v>
      </c>
      <c r="K263" s="378">
        <v>51.9</v>
      </c>
      <c r="L263" s="378">
        <v>48.1</v>
      </c>
      <c r="M263" s="378">
        <v>47.6</v>
      </c>
      <c r="N263" s="378">
        <v>47.3</v>
      </c>
      <c r="O263" s="378">
        <v>46.2</v>
      </c>
      <c r="P263" s="378">
        <v>47.4</v>
      </c>
      <c r="Q263" s="378">
        <v>50.7</v>
      </c>
      <c r="R263" s="378">
        <v>53.7</v>
      </c>
    </row>
    <row r="264" spans="1:18" ht="15" customHeight="1" x14ac:dyDescent="0.25">
      <c r="A264" s="52">
        <v>2019</v>
      </c>
      <c r="B264" s="120">
        <v>53.1</v>
      </c>
      <c r="C264" s="120">
        <v>62.3</v>
      </c>
      <c r="D264" s="49">
        <v>53.3</v>
      </c>
      <c r="E264" s="49">
        <v>47.8</v>
      </c>
      <c r="F264" s="32">
        <v>50</v>
      </c>
      <c r="G264" s="378">
        <v>61.3</v>
      </c>
      <c r="H264" s="49">
        <v>63.3</v>
      </c>
      <c r="I264" s="49">
        <v>62.2</v>
      </c>
      <c r="J264" s="49">
        <v>59.8</v>
      </c>
      <c r="K264" s="49">
        <v>51.9</v>
      </c>
      <c r="L264" s="49">
        <v>48.9</v>
      </c>
      <c r="M264" s="49">
        <v>48.8</v>
      </c>
      <c r="N264" s="49">
        <v>48.3</v>
      </c>
      <c r="O264" s="49">
        <v>46.3</v>
      </c>
      <c r="P264" s="49">
        <v>47.4</v>
      </c>
      <c r="Q264" s="49">
        <v>50.5</v>
      </c>
      <c r="R264" s="49">
        <v>52.6</v>
      </c>
    </row>
    <row r="265" spans="1:18" ht="15" customHeight="1" x14ac:dyDescent="0.25">
      <c r="A265" s="52">
        <v>2020</v>
      </c>
      <c r="B265" s="120">
        <v>166.7</v>
      </c>
      <c r="C265" s="120">
        <v>57.6</v>
      </c>
      <c r="D265" s="49">
        <v>177.2</v>
      </c>
      <c r="E265" s="49">
        <v>226.8</v>
      </c>
      <c r="F265" s="32">
        <v>192.1</v>
      </c>
      <c r="G265" s="378">
        <v>57.3</v>
      </c>
      <c r="H265" s="49">
        <v>58.1</v>
      </c>
      <c r="I265" s="49">
        <v>57.3</v>
      </c>
      <c r="J265" s="49">
        <v>136.19999999999999</v>
      </c>
      <c r="K265" s="49">
        <v>183.7</v>
      </c>
      <c r="L265" s="49">
        <v>207.6</v>
      </c>
      <c r="M265" s="49">
        <v>221.9</v>
      </c>
      <c r="N265" s="49">
        <v>233.6</v>
      </c>
      <c r="O265" s="49">
        <v>224.9</v>
      </c>
      <c r="P265" s="49">
        <v>210.4</v>
      </c>
      <c r="Q265" s="49">
        <v>195.3</v>
      </c>
      <c r="R265" s="49">
        <v>170.1</v>
      </c>
    </row>
    <row r="266" spans="1:18" x14ac:dyDescent="0.25">
      <c r="A266" s="689" t="s">
        <v>416</v>
      </c>
      <c r="B266" s="689"/>
      <c r="C266" s="689"/>
      <c r="D266" s="689"/>
      <c r="E266" s="689"/>
      <c r="F266" s="689"/>
      <c r="G266" s="689"/>
      <c r="H266" s="689"/>
      <c r="I266" s="689"/>
      <c r="J266" s="689"/>
      <c r="K266" s="689"/>
      <c r="L266" s="689"/>
      <c r="M266" s="689"/>
      <c r="N266" s="689"/>
      <c r="O266" s="689"/>
      <c r="P266" s="689"/>
      <c r="Q266" s="689"/>
      <c r="R266" s="689"/>
    </row>
    <row r="267" spans="1:18" ht="13.5" customHeight="1" x14ac:dyDescent="0.25">
      <c r="A267" s="683" t="s">
        <v>417</v>
      </c>
      <c r="B267" s="683"/>
      <c r="C267" s="683"/>
      <c r="D267" s="683"/>
      <c r="E267" s="683"/>
      <c r="F267" s="683"/>
      <c r="G267" s="683"/>
      <c r="H267" s="683"/>
      <c r="I267" s="683"/>
      <c r="J267" s="683"/>
      <c r="K267" s="683"/>
      <c r="L267" s="683"/>
      <c r="M267" s="683"/>
      <c r="N267" s="683"/>
      <c r="O267" s="683"/>
      <c r="P267" s="683"/>
      <c r="Q267" s="683"/>
      <c r="R267" s="683"/>
    </row>
    <row r="268" spans="1:18" ht="28.5" customHeight="1" x14ac:dyDescent="0.25">
      <c r="A268" s="658" t="s">
        <v>736</v>
      </c>
      <c r="B268" s="658"/>
      <c r="C268" s="658"/>
      <c r="D268" s="658"/>
      <c r="E268" s="658"/>
      <c r="F268" s="658"/>
      <c r="G268" s="658"/>
      <c r="H268" s="658"/>
      <c r="I268" s="658"/>
      <c r="J268" s="658"/>
      <c r="K268" s="658"/>
      <c r="L268" s="658"/>
      <c r="M268" s="658"/>
      <c r="N268" s="658"/>
      <c r="O268" s="658"/>
      <c r="P268" s="658"/>
      <c r="Q268" s="658"/>
      <c r="R268" s="658"/>
    </row>
    <row r="269" spans="1:18" ht="21" customHeight="1" x14ac:dyDescent="0.25">
      <c r="A269" s="566" t="s">
        <v>916</v>
      </c>
      <c r="B269" s="566"/>
      <c r="C269" s="566"/>
      <c r="D269" s="566"/>
      <c r="E269" s="566"/>
      <c r="F269" s="566"/>
      <c r="G269" s="566"/>
      <c r="H269" s="566"/>
      <c r="I269" s="566"/>
      <c r="J269" s="566"/>
      <c r="K269" s="566"/>
      <c r="L269" s="566"/>
      <c r="M269" s="566"/>
      <c r="N269" s="566"/>
      <c r="O269" s="566"/>
      <c r="P269" s="566"/>
      <c r="Q269" s="566"/>
      <c r="R269" s="566"/>
    </row>
    <row r="270" spans="1:18" ht="13.5" customHeight="1" x14ac:dyDescent="0.25">
      <c r="A270" s="689" t="s">
        <v>737</v>
      </c>
      <c r="B270" s="689"/>
      <c r="C270" s="689"/>
      <c r="D270" s="689"/>
      <c r="E270" s="689"/>
      <c r="F270" s="689"/>
      <c r="G270" s="689"/>
      <c r="H270" s="689"/>
      <c r="I270" s="689"/>
      <c r="J270" s="689"/>
      <c r="K270" s="689"/>
      <c r="L270" s="689"/>
      <c r="M270" s="689"/>
      <c r="N270" s="689"/>
      <c r="O270" s="689"/>
      <c r="P270" s="689"/>
      <c r="Q270" s="689"/>
      <c r="R270" s="689"/>
    </row>
    <row r="271" spans="1:18" ht="12" customHeight="1" x14ac:dyDescent="0.25">
      <c r="A271" s="683" t="s">
        <v>133</v>
      </c>
      <c r="B271" s="683"/>
      <c r="C271" s="683"/>
      <c r="D271" s="683"/>
      <c r="E271" s="683"/>
      <c r="F271" s="683"/>
      <c r="G271" s="683"/>
      <c r="H271" s="683"/>
      <c r="I271" s="683"/>
      <c r="J271" s="683"/>
      <c r="K271" s="683"/>
      <c r="L271" s="683"/>
      <c r="M271" s="683"/>
      <c r="N271" s="683"/>
      <c r="O271" s="683"/>
      <c r="P271" s="683"/>
      <c r="Q271" s="683"/>
      <c r="R271" s="683"/>
    </row>
    <row r="272" spans="1:18" ht="22.5" customHeight="1" x14ac:dyDescent="0.25">
      <c r="A272" s="658" t="s">
        <v>738</v>
      </c>
      <c r="B272" s="658"/>
      <c r="C272" s="658"/>
      <c r="D272" s="658"/>
      <c r="E272" s="658"/>
      <c r="F272" s="658"/>
      <c r="G272" s="658"/>
      <c r="H272" s="658"/>
      <c r="I272" s="658"/>
      <c r="J272" s="658"/>
      <c r="K272" s="658"/>
      <c r="L272" s="658"/>
      <c r="M272" s="658"/>
      <c r="N272" s="658"/>
      <c r="O272" s="658"/>
      <c r="P272" s="658"/>
      <c r="Q272" s="658"/>
      <c r="R272" s="658"/>
    </row>
    <row r="273" spans="1:18" ht="24" customHeight="1" x14ac:dyDescent="0.25">
      <c r="A273" s="566" t="s">
        <v>418</v>
      </c>
      <c r="B273" s="566"/>
      <c r="C273" s="566"/>
      <c r="D273" s="566"/>
      <c r="E273" s="566"/>
      <c r="F273" s="566"/>
      <c r="G273" s="566"/>
      <c r="H273" s="566"/>
      <c r="I273" s="566"/>
      <c r="J273" s="566"/>
      <c r="K273" s="566"/>
      <c r="L273" s="566"/>
      <c r="M273" s="566"/>
      <c r="N273" s="566"/>
      <c r="O273" s="566"/>
      <c r="P273" s="566"/>
      <c r="Q273" s="566"/>
      <c r="R273" s="566"/>
    </row>
    <row r="274" spans="1:18" ht="24.75" customHeight="1" x14ac:dyDescent="0.25">
      <c r="A274" s="658" t="s">
        <v>136</v>
      </c>
      <c r="B274" s="658"/>
      <c r="C274" s="658"/>
      <c r="D274" s="658"/>
      <c r="E274" s="658"/>
      <c r="F274" s="658"/>
      <c r="G274" s="658"/>
      <c r="H274" s="658"/>
      <c r="I274" s="658"/>
      <c r="J274" s="658"/>
      <c r="K274" s="658"/>
      <c r="L274" s="658"/>
      <c r="M274" s="658"/>
      <c r="N274" s="658"/>
      <c r="O274" s="658"/>
      <c r="P274" s="658"/>
      <c r="Q274" s="658"/>
      <c r="R274" s="658"/>
    </row>
    <row r="275" spans="1:18" ht="21.75" customHeight="1" x14ac:dyDescent="0.25">
      <c r="A275" s="690" t="s">
        <v>1101</v>
      </c>
      <c r="B275" s="690"/>
      <c r="C275" s="690"/>
      <c r="D275" s="690"/>
      <c r="E275" s="690"/>
      <c r="F275" s="690"/>
      <c r="G275" s="690"/>
      <c r="H275" s="690"/>
      <c r="I275" s="690"/>
      <c r="J275" s="690"/>
      <c r="K275" s="690"/>
      <c r="L275" s="690"/>
      <c r="M275" s="690"/>
      <c r="N275" s="690"/>
      <c r="O275" s="690"/>
      <c r="P275" s="690"/>
      <c r="Q275" s="690"/>
      <c r="R275" s="690"/>
    </row>
    <row r="276" spans="1:18" x14ac:dyDescent="0.25">
      <c r="A276" s="689" t="s">
        <v>739</v>
      </c>
      <c r="B276" s="689"/>
      <c r="C276" s="689"/>
      <c r="D276" s="689"/>
      <c r="E276" s="689"/>
      <c r="F276" s="689"/>
      <c r="G276" s="689"/>
      <c r="H276" s="689"/>
      <c r="I276" s="689"/>
      <c r="J276" s="689"/>
      <c r="K276" s="689"/>
      <c r="L276" s="689"/>
      <c r="M276" s="689"/>
      <c r="N276" s="689"/>
      <c r="O276" s="689"/>
      <c r="P276" s="689"/>
      <c r="Q276" s="689"/>
      <c r="R276" s="689"/>
    </row>
    <row r="277" spans="1:18" x14ac:dyDescent="0.25">
      <c r="A277" s="683" t="s">
        <v>419</v>
      </c>
      <c r="B277" s="683"/>
      <c r="C277" s="683"/>
      <c r="D277" s="683"/>
      <c r="E277" s="683"/>
      <c r="F277" s="683"/>
      <c r="G277" s="683"/>
      <c r="H277" s="683"/>
      <c r="I277" s="683"/>
      <c r="J277" s="683"/>
      <c r="K277" s="683"/>
      <c r="L277" s="683"/>
      <c r="M277" s="683"/>
      <c r="N277" s="683"/>
      <c r="O277" s="683"/>
      <c r="P277" s="683"/>
      <c r="Q277" s="683"/>
      <c r="R277" s="683"/>
    </row>
    <row r="278" spans="1:18" ht="15" customHeight="1" x14ac:dyDescent="0.25">
      <c r="A278" s="658" t="s">
        <v>1102</v>
      </c>
      <c r="B278" s="658"/>
      <c r="C278" s="658"/>
      <c r="D278" s="658"/>
      <c r="E278" s="658"/>
      <c r="F278" s="658"/>
      <c r="G278" s="658"/>
      <c r="H278" s="658"/>
      <c r="I278" s="658"/>
      <c r="J278" s="658"/>
      <c r="K278" s="658"/>
      <c r="L278" s="658"/>
      <c r="M278" s="658"/>
      <c r="N278" s="658"/>
      <c r="O278" s="658"/>
      <c r="P278" s="658"/>
      <c r="Q278" s="658"/>
      <c r="R278" s="658"/>
    </row>
    <row r="279" spans="1:18" ht="15" customHeight="1" x14ac:dyDescent="0.25">
      <c r="A279" s="566" t="s">
        <v>1103</v>
      </c>
      <c r="B279" s="566"/>
      <c r="C279" s="566"/>
      <c r="D279" s="566"/>
      <c r="E279" s="566"/>
      <c r="F279" s="566"/>
      <c r="G279" s="566"/>
      <c r="H279" s="566"/>
      <c r="I279" s="566"/>
      <c r="J279" s="566"/>
      <c r="K279" s="566"/>
      <c r="L279" s="566"/>
      <c r="M279" s="566"/>
      <c r="N279" s="566"/>
      <c r="O279" s="566"/>
      <c r="P279" s="566"/>
      <c r="Q279" s="566"/>
      <c r="R279" s="566"/>
    </row>
    <row r="280" spans="1:18" x14ac:dyDescent="0.25">
      <c r="A280" s="8"/>
      <c r="B280" s="8"/>
      <c r="C280" s="8"/>
      <c r="D280" s="8"/>
      <c r="E280" s="8"/>
      <c r="F280" s="8"/>
      <c r="G280" s="8"/>
      <c r="H280" s="8"/>
      <c r="I280" s="8"/>
      <c r="J280" s="8"/>
      <c r="K280" s="8"/>
      <c r="L280" s="8"/>
      <c r="M280" s="8"/>
      <c r="N280" s="8"/>
      <c r="O280" s="8"/>
      <c r="P280" s="8"/>
      <c r="Q280" s="8"/>
      <c r="R280" s="8"/>
    </row>
    <row r="283" spans="1:18" x14ac:dyDescent="0.25">
      <c r="A283" s="142"/>
      <c r="B283" s="157"/>
      <c r="C283" s="157"/>
      <c r="D283" s="142"/>
      <c r="E283" s="142"/>
      <c r="F283" s="142"/>
      <c r="G283" s="142"/>
      <c r="H283" s="142"/>
      <c r="I283" s="142"/>
      <c r="J283" s="142"/>
      <c r="K283" s="142"/>
      <c r="L283" s="142"/>
      <c r="M283" s="142"/>
      <c r="N283" s="142"/>
      <c r="O283" s="142"/>
      <c r="P283" s="142"/>
      <c r="Q283" s="142"/>
      <c r="R283" s="142"/>
    </row>
  </sheetData>
  <mergeCells count="51">
    <mergeCell ref="A276:R276"/>
    <mergeCell ref="A277:R277"/>
    <mergeCell ref="A278:R278"/>
    <mergeCell ref="A279:R279"/>
    <mergeCell ref="A195:R195"/>
    <mergeCell ref="A218:R218"/>
    <mergeCell ref="A219:R219"/>
    <mergeCell ref="A242:R242"/>
    <mergeCell ref="A243:R243"/>
    <mergeCell ref="A266:R266"/>
    <mergeCell ref="A267:R267"/>
    <mergeCell ref="A268:R268"/>
    <mergeCell ref="A274:R274"/>
    <mergeCell ref="A275:R275"/>
    <mergeCell ref="A269:R269"/>
    <mergeCell ref="A270:R270"/>
    <mergeCell ref="A57:R57"/>
    <mergeCell ref="A62:R62"/>
    <mergeCell ref="A83:R83"/>
    <mergeCell ref="A84:R84"/>
    <mergeCell ref="A105:R105"/>
    <mergeCell ref="A50:R50"/>
    <mergeCell ref="A56:R56"/>
    <mergeCell ref="C1:F1"/>
    <mergeCell ref="A3:R3"/>
    <mergeCell ref="A5:R5"/>
    <mergeCell ref="A7:R7"/>
    <mergeCell ref="A28:R28"/>
    <mergeCell ref="A29:R29"/>
    <mergeCell ref="A8:R8"/>
    <mergeCell ref="A4:R4"/>
    <mergeCell ref="A6:R6"/>
    <mergeCell ref="A51:R51"/>
    <mergeCell ref="A139:R139"/>
    <mergeCell ref="A144:R144"/>
    <mergeCell ref="A145:R145"/>
    <mergeCell ref="A61:R61"/>
    <mergeCell ref="A106:R106"/>
    <mergeCell ref="A111:R111"/>
    <mergeCell ref="A112:R112"/>
    <mergeCell ref="A116:R116"/>
    <mergeCell ref="A117:R117"/>
    <mergeCell ref="A138:R138"/>
    <mergeCell ref="A271:R271"/>
    <mergeCell ref="A272:R272"/>
    <mergeCell ref="A273:R273"/>
    <mergeCell ref="A168:R168"/>
    <mergeCell ref="A169:R169"/>
    <mergeCell ref="A192:R192"/>
    <mergeCell ref="A193:R193"/>
    <mergeCell ref="A194:R194"/>
  </mergeCells>
  <pageMargins left="0.7" right="0.7" top="0.75" bottom="0.75" header="0.3" footer="0.3"/>
  <pageSetup paperSize="9" scale="92" orientation="landscape" r:id="rId1"/>
  <headerFooter>
    <oddHeader xml:space="preserve">&amp;C&amp;P
</oddHeader>
  </headerFooter>
  <rowBreaks count="10" manualBreakCount="10">
    <brk id="27" max="16383" man="1"/>
    <brk id="60" max="16383" man="1"/>
    <brk id="82" max="16383" man="1"/>
    <brk id="115" max="16383" man="1"/>
    <brk id="137" max="16383" man="1"/>
    <brk id="167" max="16383" man="1"/>
    <brk id="191" max="16383" man="1"/>
    <brk id="217" max="16383" man="1"/>
    <brk id="241" max="16383" man="1"/>
    <brk id="26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0"/>
  <sheetViews>
    <sheetView topLeftCell="A115" zoomScaleNormal="100" workbookViewId="0">
      <selection activeCell="U17" sqref="U17"/>
    </sheetView>
  </sheetViews>
  <sheetFormatPr defaultRowHeight="15" x14ac:dyDescent="0.25"/>
  <cols>
    <col min="1" max="1" width="8" customWidth="1"/>
    <col min="2" max="2" width="6.140625" style="35" customWidth="1"/>
    <col min="3" max="3" width="6.5703125" style="35" customWidth="1"/>
    <col min="4" max="4" width="6.5703125" customWidth="1"/>
    <col min="5" max="5" width="7.42578125" customWidth="1"/>
    <col min="6" max="6" width="7.28515625" customWidth="1"/>
    <col min="7" max="7" width="8" customWidth="1"/>
    <col min="8" max="8" width="7.28515625" customWidth="1"/>
    <col min="9" max="9" width="6.42578125" customWidth="1"/>
    <col min="10" max="10" width="6.85546875" customWidth="1"/>
    <col min="11" max="11" width="6.7109375" customWidth="1"/>
    <col min="12" max="12" width="7" customWidth="1"/>
    <col min="13" max="13" width="7.42578125" customWidth="1"/>
    <col min="14" max="14" width="7.140625" customWidth="1"/>
    <col min="15" max="15" width="7.85546875" customWidth="1"/>
    <col min="16" max="17" width="7.28515625" customWidth="1"/>
    <col min="18" max="18" width="7.42578125" customWidth="1"/>
  </cols>
  <sheetData>
    <row r="1" spans="1:18" ht="15.75" customHeight="1" thickBot="1" x14ac:dyDescent="0.3">
      <c r="A1" s="178"/>
      <c r="B1" s="297" t="s">
        <v>64</v>
      </c>
      <c r="C1" s="584" t="s">
        <v>261</v>
      </c>
      <c r="D1" s="584"/>
      <c r="E1" s="584"/>
      <c r="F1" s="584"/>
      <c r="G1" s="297" t="s">
        <v>36</v>
      </c>
      <c r="H1" s="297" t="s">
        <v>38</v>
      </c>
      <c r="I1" s="297" t="s">
        <v>40</v>
      </c>
      <c r="J1" s="297" t="s">
        <v>42</v>
      </c>
      <c r="K1" s="297" t="s">
        <v>44</v>
      </c>
      <c r="L1" s="297" t="s">
        <v>46</v>
      </c>
      <c r="M1" s="297" t="s">
        <v>48</v>
      </c>
      <c r="N1" s="297" t="s">
        <v>50</v>
      </c>
      <c r="O1" s="297" t="s">
        <v>52</v>
      </c>
      <c r="P1" s="297" t="s">
        <v>54</v>
      </c>
      <c r="Q1" s="297" t="s">
        <v>56</v>
      </c>
      <c r="R1" s="297" t="s">
        <v>58</v>
      </c>
    </row>
    <row r="2" spans="1:18" ht="15.75" thickBot="1" x14ac:dyDescent="0.3">
      <c r="A2" s="179"/>
      <c r="B2" s="103" t="s">
        <v>65</v>
      </c>
      <c r="C2" s="57" t="s">
        <v>0</v>
      </c>
      <c r="D2" s="116" t="s">
        <v>519</v>
      </c>
      <c r="E2" s="57" t="s">
        <v>1</v>
      </c>
      <c r="F2" s="57" t="s">
        <v>2</v>
      </c>
      <c r="G2" s="323" t="s">
        <v>37</v>
      </c>
      <c r="H2" s="323" t="s">
        <v>39</v>
      </c>
      <c r="I2" s="323" t="s">
        <v>41</v>
      </c>
      <c r="J2" s="323" t="s">
        <v>43</v>
      </c>
      <c r="K2" s="323" t="s">
        <v>45</v>
      </c>
      <c r="L2" s="323" t="s">
        <v>47</v>
      </c>
      <c r="M2" s="323" t="s">
        <v>49</v>
      </c>
      <c r="N2" s="74" t="s">
        <v>51</v>
      </c>
      <c r="O2" s="74" t="s">
        <v>53</v>
      </c>
      <c r="P2" s="74" t="s">
        <v>55</v>
      </c>
      <c r="Q2" s="323" t="s">
        <v>57</v>
      </c>
      <c r="R2" s="323" t="s">
        <v>59</v>
      </c>
    </row>
    <row r="3" spans="1:18" ht="17.25" customHeight="1" x14ac:dyDescent="0.25">
      <c r="A3" s="666" t="s">
        <v>424</v>
      </c>
      <c r="B3" s="666"/>
      <c r="C3" s="666"/>
      <c r="D3" s="666"/>
      <c r="E3" s="666"/>
      <c r="F3" s="666"/>
      <c r="G3" s="666"/>
      <c r="H3" s="666"/>
      <c r="I3" s="666"/>
      <c r="J3" s="666"/>
      <c r="K3" s="666"/>
      <c r="L3" s="666"/>
      <c r="M3" s="666"/>
      <c r="N3" s="666"/>
      <c r="O3" s="666"/>
      <c r="P3" s="666"/>
      <c r="Q3" s="666"/>
      <c r="R3" s="666"/>
    </row>
    <row r="4" spans="1:18" ht="14.25" customHeight="1" x14ac:dyDescent="0.25">
      <c r="A4" s="648" t="s">
        <v>505</v>
      </c>
      <c r="B4" s="648"/>
      <c r="C4" s="648"/>
      <c r="D4" s="648"/>
      <c r="E4" s="648"/>
      <c r="F4" s="648"/>
      <c r="G4" s="648"/>
      <c r="H4" s="648"/>
      <c r="I4" s="648"/>
      <c r="J4" s="648"/>
      <c r="K4" s="648"/>
      <c r="L4" s="648"/>
      <c r="M4" s="648"/>
      <c r="N4" s="648"/>
      <c r="O4" s="648"/>
      <c r="P4" s="648"/>
      <c r="Q4" s="273"/>
      <c r="R4" s="273"/>
    </row>
    <row r="5" spans="1:18" ht="15.75" customHeight="1" x14ac:dyDescent="0.25">
      <c r="A5" s="686" t="s">
        <v>851</v>
      </c>
      <c r="B5" s="686"/>
      <c r="C5" s="686"/>
      <c r="D5" s="686"/>
      <c r="E5" s="686"/>
      <c r="F5" s="686"/>
      <c r="G5" s="686"/>
      <c r="H5" s="686"/>
      <c r="I5" s="686"/>
      <c r="J5" s="686"/>
      <c r="K5" s="686"/>
      <c r="L5" s="686"/>
      <c r="M5" s="686"/>
      <c r="N5" s="686"/>
      <c r="O5" s="686"/>
      <c r="P5" s="686"/>
      <c r="Q5" s="686"/>
      <c r="R5" s="686"/>
    </row>
    <row r="6" spans="1:18" ht="15.75" customHeight="1" x14ac:dyDescent="0.25">
      <c r="A6" s="685" t="s">
        <v>420</v>
      </c>
      <c r="B6" s="685"/>
      <c r="C6" s="685"/>
      <c r="D6" s="685"/>
      <c r="E6" s="685"/>
      <c r="F6" s="685"/>
      <c r="G6" s="685"/>
      <c r="H6" s="685"/>
      <c r="I6" s="685"/>
      <c r="J6" s="685"/>
      <c r="K6" s="685"/>
      <c r="L6" s="685"/>
      <c r="M6" s="685"/>
      <c r="N6" s="685"/>
      <c r="O6" s="685"/>
      <c r="P6" s="685"/>
      <c r="Q6" s="685"/>
      <c r="R6" s="685"/>
    </row>
    <row r="7" spans="1:18" x14ac:dyDescent="0.25">
      <c r="A7" s="52">
        <v>1999</v>
      </c>
      <c r="B7" s="377">
        <v>1523</v>
      </c>
      <c r="C7" s="73">
        <v>1248</v>
      </c>
      <c r="D7" s="73">
        <v>1511</v>
      </c>
      <c r="E7" s="73">
        <v>1642</v>
      </c>
      <c r="F7" s="73">
        <v>1927</v>
      </c>
      <c r="G7" s="73">
        <v>1167</v>
      </c>
      <c r="H7" s="73">
        <v>1199</v>
      </c>
      <c r="I7" s="73">
        <v>1385</v>
      </c>
      <c r="J7" s="73">
        <v>1423</v>
      </c>
      <c r="K7" s="73">
        <v>1472</v>
      </c>
      <c r="L7" s="73">
        <v>1626</v>
      </c>
      <c r="M7" s="73">
        <v>1618</v>
      </c>
      <c r="N7" s="73">
        <v>1608</v>
      </c>
      <c r="O7" s="377">
        <v>1684</v>
      </c>
      <c r="P7" s="73">
        <v>1716</v>
      </c>
      <c r="Q7" s="73">
        <v>1789</v>
      </c>
      <c r="R7" s="377">
        <v>2283</v>
      </c>
    </row>
    <row r="8" spans="1:18" x14ac:dyDescent="0.25">
      <c r="A8" s="52">
        <v>2000</v>
      </c>
      <c r="B8" s="377">
        <v>2223</v>
      </c>
      <c r="C8" s="73">
        <v>1899</v>
      </c>
      <c r="D8" s="73">
        <v>2148</v>
      </c>
      <c r="E8" s="73">
        <v>2336</v>
      </c>
      <c r="F8" s="73">
        <v>2652</v>
      </c>
      <c r="G8" s="73">
        <v>1830</v>
      </c>
      <c r="H8" s="73">
        <v>1839</v>
      </c>
      <c r="I8" s="73">
        <v>2018</v>
      </c>
      <c r="J8" s="73">
        <v>2039</v>
      </c>
      <c r="K8" s="73">
        <v>2101</v>
      </c>
      <c r="L8" s="73">
        <v>2294</v>
      </c>
      <c r="M8" s="73">
        <v>2302</v>
      </c>
      <c r="N8" s="73">
        <v>2289</v>
      </c>
      <c r="O8" s="377">
        <v>2367</v>
      </c>
      <c r="P8" s="73">
        <v>2425</v>
      </c>
      <c r="Q8" s="73">
        <v>2508</v>
      </c>
      <c r="R8" s="377">
        <v>3025</v>
      </c>
    </row>
    <row r="9" spans="1:18" x14ac:dyDescent="0.25">
      <c r="A9" s="52">
        <v>2001</v>
      </c>
      <c r="B9" s="377">
        <v>3240</v>
      </c>
      <c r="C9" s="73">
        <v>2781</v>
      </c>
      <c r="D9" s="73">
        <v>3082</v>
      </c>
      <c r="E9" s="73">
        <v>3393</v>
      </c>
      <c r="F9" s="73">
        <v>3872</v>
      </c>
      <c r="G9" s="73">
        <v>2733</v>
      </c>
      <c r="H9" s="73">
        <v>2655</v>
      </c>
      <c r="I9" s="73">
        <v>2964</v>
      </c>
      <c r="J9" s="73">
        <v>2923</v>
      </c>
      <c r="K9" s="73">
        <v>3054</v>
      </c>
      <c r="L9" s="73">
        <v>3284</v>
      </c>
      <c r="M9" s="73">
        <v>3364</v>
      </c>
      <c r="N9" s="73">
        <v>3376</v>
      </c>
      <c r="O9" s="377">
        <v>3405</v>
      </c>
      <c r="P9" s="73">
        <v>3515</v>
      </c>
      <c r="Q9" s="73">
        <v>3578</v>
      </c>
      <c r="R9" s="377">
        <v>4541</v>
      </c>
    </row>
    <row r="10" spans="1:18" x14ac:dyDescent="0.25">
      <c r="A10" s="52">
        <v>2002</v>
      </c>
      <c r="B10" s="377">
        <v>4360</v>
      </c>
      <c r="C10" s="73">
        <v>3836</v>
      </c>
      <c r="D10" s="73">
        <v>4257</v>
      </c>
      <c r="E10" s="73">
        <v>4547</v>
      </c>
      <c r="F10" s="73">
        <v>5018</v>
      </c>
      <c r="G10" s="73">
        <v>3760</v>
      </c>
      <c r="H10" s="73">
        <v>3725</v>
      </c>
      <c r="I10" s="73">
        <v>4031</v>
      </c>
      <c r="J10" s="73">
        <v>4110</v>
      </c>
      <c r="K10" s="73">
        <v>4187</v>
      </c>
      <c r="L10" s="73">
        <v>4460</v>
      </c>
      <c r="M10" s="73">
        <v>4597</v>
      </c>
      <c r="N10" s="73">
        <v>4511</v>
      </c>
      <c r="O10" s="377">
        <v>4521</v>
      </c>
      <c r="P10" s="73">
        <v>4646</v>
      </c>
      <c r="Q10" s="73">
        <v>4694</v>
      </c>
      <c r="R10" s="377">
        <v>5738</v>
      </c>
    </row>
    <row r="11" spans="1:18" x14ac:dyDescent="0.25">
      <c r="A11" s="52">
        <v>2003</v>
      </c>
      <c r="B11" s="377">
        <v>5499</v>
      </c>
      <c r="C11" s="73">
        <v>4800</v>
      </c>
      <c r="D11" s="73">
        <v>5296</v>
      </c>
      <c r="E11" s="73">
        <v>5549</v>
      </c>
      <c r="F11" s="73">
        <v>6401</v>
      </c>
      <c r="G11" s="73">
        <v>4696</v>
      </c>
      <c r="H11" s="73">
        <v>4701</v>
      </c>
      <c r="I11" s="73">
        <v>4986</v>
      </c>
      <c r="J11" s="73">
        <v>5100</v>
      </c>
      <c r="K11" s="73">
        <v>5221</v>
      </c>
      <c r="L11" s="73">
        <v>5550</v>
      </c>
      <c r="M11" s="73">
        <v>5615</v>
      </c>
      <c r="N11" s="73">
        <v>5491</v>
      </c>
      <c r="O11" s="377">
        <v>5556</v>
      </c>
      <c r="P11" s="73">
        <v>5864</v>
      </c>
      <c r="Q11" s="73">
        <v>5990</v>
      </c>
      <c r="R11" s="377">
        <v>7344</v>
      </c>
    </row>
    <row r="12" spans="1:18" x14ac:dyDescent="0.25">
      <c r="A12" s="52">
        <v>2004</v>
      </c>
      <c r="B12" s="377">
        <v>6740</v>
      </c>
      <c r="C12" s="73">
        <v>6173</v>
      </c>
      <c r="D12" s="73">
        <v>6650</v>
      </c>
      <c r="E12" s="73">
        <v>6930</v>
      </c>
      <c r="F12" s="73">
        <v>7582</v>
      </c>
      <c r="G12" s="73">
        <v>5932</v>
      </c>
      <c r="H12" s="73">
        <v>6141</v>
      </c>
      <c r="I12" s="73">
        <v>6428</v>
      </c>
      <c r="J12" s="73">
        <v>6448</v>
      </c>
      <c r="K12" s="73">
        <v>6524</v>
      </c>
      <c r="L12" s="73">
        <v>7003</v>
      </c>
      <c r="M12" s="73">
        <v>6982</v>
      </c>
      <c r="N12" s="73">
        <v>6873</v>
      </c>
      <c r="O12" s="377">
        <v>6918</v>
      </c>
      <c r="P12" s="73">
        <v>6908</v>
      </c>
      <c r="Q12" s="73">
        <v>7046</v>
      </c>
      <c r="R12" s="377">
        <v>8799</v>
      </c>
    </row>
    <row r="13" spans="1:18" x14ac:dyDescent="0.25">
      <c r="A13" s="52">
        <v>2005</v>
      </c>
      <c r="B13" s="377">
        <v>8555</v>
      </c>
      <c r="C13" s="73">
        <v>7638</v>
      </c>
      <c r="D13" s="73">
        <v>8234</v>
      </c>
      <c r="E13" s="73">
        <v>8674</v>
      </c>
      <c r="F13" s="73">
        <v>9651</v>
      </c>
      <c r="G13" s="73">
        <v>7346</v>
      </c>
      <c r="H13" s="73">
        <v>7465</v>
      </c>
      <c r="I13" s="73">
        <v>8093</v>
      </c>
      <c r="J13" s="73">
        <v>8002</v>
      </c>
      <c r="K13" s="73">
        <v>8089</v>
      </c>
      <c r="L13" s="73">
        <v>8637</v>
      </c>
      <c r="M13" s="73">
        <v>8651</v>
      </c>
      <c r="N13" s="73">
        <v>8616</v>
      </c>
      <c r="O13" s="377">
        <v>8829</v>
      </c>
      <c r="P13" s="73">
        <v>8701</v>
      </c>
      <c r="Q13" s="73">
        <v>8931</v>
      </c>
      <c r="R13" s="377">
        <v>11319</v>
      </c>
    </row>
    <row r="14" spans="1:18" x14ac:dyDescent="0.25">
      <c r="A14" s="52">
        <v>2006</v>
      </c>
      <c r="B14" s="377">
        <v>10634</v>
      </c>
      <c r="C14" s="73">
        <v>9397</v>
      </c>
      <c r="D14" s="73">
        <v>10401</v>
      </c>
      <c r="E14" s="73">
        <v>10949</v>
      </c>
      <c r="F14" s="73">
        <v>12203</v>
      </c>
      <c r="G14" s="73">
        <v>9016</v>
      </c>
      <c r="H14" s="73">
        <v>9255</v>
      </c>
      <c r="I14" s="73">
        <v>9914</v>
      </c>
      <c r="J14" s="73">
        <v>9833</v>
      </c>
      <c r="K14" s="73">
        <v>10257</v>
      </c>
      <c r="L14" s="73">
        <v>11106</v>
      </c>
      <c r="M14" s="73">
        <v>10883</v>
      </c>
      <c r="N14" s="73">
        <v>10853</v>
      </c>
      <c r="O14" s="377">
        <v>11127</v>
      </c>
      <c r="P14" s="73">
        <v>11046</v>
      </c>
      <c r="Q14" s="73">
        <v>11303</v>
      </c>
      <c r="R14" s="377">
        <v>14263</v>
      </c>
    </row>
    <row r="15" spans="1:18" x14ac:dyDescent="0.25">
      <c r="A15" s="52">
        <v>2007</v>
      </c>
      <c r="B15" s="377">
        <v>13593</v>
      </c>
      <c r="C15" s="73">
        <v>11876</v>
      </c>
      <c r="D15" s="73">
        <v>12993</v>
      </c>
      <c r="E15" s="73">
        <v>13494</v>
      </c>
      <c r="F15" s="73">
        <v>15742</v>
      </c>
      <c r="G15" s="73">
        <v>11430</v>
      </c>
      <c r="H15" s="73">
        <v>11757</v>
      </c>
      <c r="I15" s="73">
        <v>12448</v>
      </c>
      <c r="J15" s="73">
        <v>12494</v>
      </c>
      <c r="K15" s="73">
        <v>12787</v>
      </c>
      <c r="L15" s="73">
        <v>13712</v>
      </c>
      <c r="M15" s="73">
        <v>13546</v>
      </c>
      <c r="N15" s="73">
        <v>13270</v>
      </c>
      <c r="O15" s="377">
        <v>13677</v>
      </c>
      <c r="P15" s="73">
        <v>13986</v>
      </c>
      <c r="Q15" s="73">
        <v>14656</v>
      </c>
      <c r="R15" s="377">
        <v>18591</v>
      </c>
    </row>
    <row r="16" spans="1:18" x14ac:dyDescent="0.25">
      <c r="A16" s="52">
        <v>2008</v>
      </c>
      <c r="B16" s="377">
        <v>17290</v>
      </c>
      <c r="C16" s="73">
        <v>15424</v>
      </c>
      <c r="D16" s="73">
        <v>16962</v>
      </c>
      <c r="E16" s="73">
        <v>17556</v>
      </c>
      <c r="F16" s="73">
        <v>18966</v>
      </c>
      <c r="G16" s="73">
        <v>14771</v>
      </c>
      <c r="H16" s="73">
        <v>15354</v>
      </c>
      <c r="I16" s="73">
        <v>16172</v>
      </c>
      <c r="J16" s="73">
        <v>16538</v>
      </c>
      <c r="K16" s="73">
        <v>16643</v>
      </c>
      <c r="L16" s="73">
        <v>17715</v>
      </c>
      <c r="M16" s="73">
        <v>17758</v>
      </c>
      <c r="N16" s="73">
        <v>17244</v>
      </c>
      <c r="O16" s="377">
        <v>17739</v>
      </c>
      <c r="P16" s="73">
        <v>17643</v>
      </c>
      <c r="Q16" s="73">
        <v>17598</v>
      </c>
      <c r="R16" s="377">
        <v>21681</v>
      </c>
    </row>
    <row r="17" spans="1:22" x14ac:dyDescent="0.25">
      <c r="A17" s="52">
        <v>2009</v>
      </c>
      <c r="B17" s="377">
        <v>18638</v>
      </c>
      <c r="C17" s="73">
        <v>17441</v>
      </c>
      <c r="D17" s="73">
        <v>18419</v>
      </c>
      <c r="E17" s="73">
        <v>18673</v>
      </c>
      <c r="F17" s="73">
        <v>20670</v>
      </c>
      <c r="G17" s="73">
        <v>17119</v>
      </c>
      <c r="H17" s="73">
        <v>17098</v>
      </c>
      <c r="I17" s="73">
        <v>18129</v>
      </c>
      <c r="J17" s="73">
        <v>18009</v>
      </c>
      <c r="K17" s="73">
        <v>18007</v>
      </c>
      <c r="L17" s="73">
        <v>19247</v>
      </c>
      <c r="M17" s="73">
        <v>18872</v>
      </c>
      <c r="N17" s="73">
        <v>18335</v>
      </c>
      <c r="O17" s="377">
        <v>18838</v>
      </c>
      <c r="P17" s="73">
        <v>18798</v>
      </c>
      <c r="Q17" s="73">
        <v>19215</v>
      </c>
      <c r="R17" s="377">
        <v>24004</v>
      </c>
    </row>
    <row r="18" spans="1:22" x14ac:dyDescent="0.25">
      <c r="A18" s="52">
        <v>2010</v>
      </c>
      <c r="B18" s="377">
        <v>20952</v>
      </c>
      <c r="C18" s="73">
        <v>19485</v>
      </c>
      <c r="D18" s="73">
        <v>20809</v>
      </c>
      <c r="E18" s="73">
        <v>21031</v>
      </c>
      <c r="F18" s="73">
        <v>23491</v>
      </c>
      <c r="G18" s="73">
        <v>18938</v>
      </c>
      <c r="H18" s="73">
        <v>19017</v>
      </c>
      <c r="I18" s="73">
        <v>20589</v>
      </c>
      <c r="J18" s="73">
        <v>20358</v>
      </c>
      <c r="K18" s="73">
        <v>20279</v>
      </c>
      <c r="L18" s="73">
        <v>21795</v>
      </c>
      <c r="M18" s="73">
        <v>21325</v>
      </c>
      <c r="N18" s="73">
        <v>20753</v>
      </c>
      <c r="O18" s="377">
        <v>20999</v>
      </c>
      <c r="P18" s="73">
        <v>20970</v>
      </c>
      <c r="Q18" s="73">
        <v>21486</v>
      </c>
      <c r="R18" s="377">
        <v>28027</v>
      </c>
    </row>
    <row r="19" spans="1:22" x14ac:dyDescent="0.25">
      <c r="A19" s="52">
        <v>2011</v>
      </c>
      <c r="B19" s="377">
        <v>23369</v>
      </c>
      <c r="C19" s="73">
        <v>21354</v>
      </c>
      <c r="D19" s="73">
        <v>23154</v>
      </c>
      <c r="E19" s="73">
        <v>23352</v>
      </c>
      <c r="F19" s="73">
        <v>26905</v>
      </c>
      <c r="G19" s="73">
        <v>20669</v>
      </c>
      <c r="H19" s="73">
        <v>20680</v>
      </c>
      <c r="I19" s="73">
        <v>22673</v>
      </c>
      <c r="J19" s="73">
        <v>22519</v>
      </c>
      <c r="K19" s="73">
        <v>22779</v>
      </c>
      <c r="L19" s="73">
        <v>24137</v>
      </c>
      <c r="M19" s="73">
        <v>23598</v>
      </c>
      <c r="N19" s="73">
        <v>23051</v>
      </c>
      <c r="O19" s="377">
        <v>23468</v>
      </c>
      <c r="P19" s="73">
        <v>23602</v>
      </c>
      <c r="Q19" s="73">
        <v>24296</v>
      </c>
      <c r="R19" s="377">
        <v>32809</v>
      </c>
    </row>
    <row r="20" spans="1:22" x14ac:dyDescent="0.25">
      <c r="A20" s="52">
        <v>2012</v>
      </c>
      <c r="B20" s="377">
        <v>26629</v>
      </c>
      <c r="C20" s="73">
        <v>24407</v>
      </c>
      <c r="D20" s="73">
        <v>26547</v>
      </c>
      <c r="E20" s="73">
        <v>26127</v>
      </c>
      <c r="F20" s="73">
        <v>30233</v>
      </c>
      <c r="G20" s="73">
        <v>23746</v>
      </c>
      <c r="H20" s="73">
        <v>24036</v>
      </c>
      <c r="I20" s="73">
        <v>25487</v>
      </c>
      <c r="J20" s="73">
        <v>25800</v>
      </c>
      <c r="K20" s="73">
        <v>26385</v>
      </c>
      <c r="L20" s="73">
        <v>27494</v>
      </c>
      <c r="M20" s="73">
        <v>26684</v>
      </c>
      <c r="N20" s="73">
        <v>25718</v>
      </c>
      <c r="O20" s="377">
        <v>25996</v>
      </c>
      <c r="P20" s="73">
        <v>26803</v>
      </c>
      <c r="Q20" s="73">
        <v>27448</v>
      </c>
      <c r="R20" s="377">
        <v>36450</v>
      </c>
    </row>
    <row r="21" spans="1:22" x14ac:dyDescent="0.25">
      <c r="A21" s="52">
        <v>2013</v>
      </c>
      <c r="B21" s="377">
        <v>29792</v>
      </c>
      <c r="C21" s="73">
        <v>27339</v>
      </c>
      <c r="D21" s="73">
        <v>30245</v>
      </c>
      <c r="E21" s="73">
        <v>29578</v>
      </c>
      <c r="F21" s="73">
        <v>33269</v>
      </c>
      <c r="G21" s="73">
        <v>26840</v>
      </c>
      <c r="H21" s="73">
        <v>26620</v>
      </c>
      <c r="I21" s="73">
        <v>28693</v>
      </c>
      <c r="J21" s="73">
        <v>30026</v>
      </c>
      <c r="K21" s="73">
        <v>29723</v>
      </c>
      <c r="L21" s="73">
        <v>30986</v>
      </c>
      <c r="M21" s="73">
        <v>30229</v>
      </c>
      <c r="N21" s="73">
        <v>29226</v>
      </c>
      <c r="O21" s="377">
        <v>29346</v>
      </c>
      <c r="P21" s="73">
        <v>30069</v>
      </c>
      <c r="Q21" s="73">
        <v>30290</v>
      </c>
      <c r="R21" s="377">
        <v>39648</v>
      </c>
    </row>
    <row r="22" spans="1:22" x14ac:dyDescent="0.25">
      <c r="A22" s="52">
        <v>2014</v>
      </c>
      <c r="B22" s="377">
        <v>32495</v>
      </c>
      <c r="C22" s="73">
        <v>30057</v>
      </c>
      <c r="D22" s="73">
        <v>32963</v>
      </c>
      <c r="E22" s="73">
        <v>31730</v>
      </c>
      <c r="F22" s="73">
        <v>35685</v>
      </c>
      <c r="G22" s="73">
        <v>29535</v>
      </c>
      <c r="H22" s="73">
        <v>29255</v>
      </c>
      <c r="I22" s="73">
        <v>31486</v>
      </c>
      <c r="J22" s="73">
        <v>32947</v>
      </c>
      <c r="K22" s="73">
        <v>32272</v>
      </c>
      <c r="L22" s="73">
        <v>33726</v>
      </c>
      <c r="M22" s="73">
        <v>32515</v>
      </c>
      <c r="N22" s="73">
        <v>30763</v>
      </c>
      <c r="O22" s="377">
        <v>31929</v>
      </c>
      <c r="P22" s="73">
        <v>32439</v>
      </c>
      <c r="Q22" s="73">
        <v>32546</v>
      </c>
      <c r="R22" s="377">
        <v>42136</v>
      </c>
    </row>
    <row r="23" spans="1:22" x14ac:dyDescent="0.25">
      <c r="A23" s="52">
        <v>2015</v>
      </c>
      <c r="B23" s="377">
        <v>34030</v>
      </c>
      <c r="C23" s="73">
        <v>31566</v>
      </c>
      <c r="D23" s="73">
        <v>34703</v>
      </c>
      <c r="E23" s="73">
        <v>32983</v>
      </c>
      <c r="F23" s="73">
        <v>36692</v>
      </c>
      <c r="G23" s="73">
        <v>30929</v>
      </c>
      <c r="H23" s="73">
        <v>31325</v>
      </c>
      <c r="I23" s="73">
        <v>32642</v>
      </c>
      <c r="J23" s="73">
        <v>34377</v>
      </c>
      <c r="K23" s="73">
        <v>34380</v>
      </c>
      <c r="L23" s="73">
        <v>35395</v>
      </c>
      <c r="M23" s="73">
        <v>33901</v>
      </c>
      <c r="N23" s="73">
        <v>32176</v>
      </c>
      <c r="O23" s="377">
        <v>32911</v>
      </c>
      <c r="P23" s="73">
        <v>33357</v>
      </c>
      <c r="Q23" s="73">
        <v>33347</v>
      </c>
      <c r="R23" s="377">
        <v>43408</v>
      </c>
    </row>
    <row r="24" spans="1:22" x14ac:dyDescent="0.25">
      <c r="A24" s="52">
        <v>2016</v>
      </c>
      <c r="B24" s="377">
        <v>36709</v>
      </c>
      <c r="C24" s="73">
        <v>34000</v>
      </c>
      <c r="D24" s="73">
        <v>37404</v>
      </c>
      <c r="E24" s="73">
        <v>35744</v>
      </c>
      <c r="F24" s="73">
        <v>39824</v>
      </c>
      <c r="G24" s="73">
        <v>32660</v>
      </c>
      <c r="H24" s="73">
        <v>33873</v>
      </c>
      <c r="I24" s="73">
        <v>35501</v>
      </c>
      <c r="J24" s="73">
        <v>36497</v>
      </c>
      <c r="K24" s="73">
        <v>37270</v>
      </c>
      <c r="L24" s="73">
        <v>38447</v>
      </c>
      <c r="M24" s="73">
        <v>35888</v>
      </c>
      <c r="N24" s="73">
        <v>35405</v>
      </c>
      <c r="O24" s="377">
        <v>35843</v>
      </c>
      <c r="P24" s="73">
        <v>35749</v>
      </c>
      <c r="Q24" s="73">
        <v>36195</v>
      </c>
      <c r="R24" s="377">
        <v>47554</v>
      </c>
    </row>
    <row r="25" spans="1:22" x14ac:dyDescent="0.25">
      <c r="A25" s="52">
        <v>2017</v>
      </c>
      <c r="B25" s="377">
        <v>39167</v>
      </c>
      <c r="C25" s="73">
        <v>35983</v>
      </c>
      <c r="D25" s="73">
        <v>40103</v>
      </c>
      <c r="E25" s="73">
        <v>37723</v>
      </c>
      <c r="F25" s="73">
        <v>42797</v>
      </c>
      <c r="G25" s="73">
        <v>34422</v>
      </c>
      <c r="H25" s="73">
        <v>35497</v>
      </c>
      <c r="I25" s="73">
        <v>37899</v>
      </c>
      <c r="J25" s="73">
        <v>39225</v>
      </c>
      <c r="K25" s="73">
        <v>39679</v>
      </c>
      <c r="L25" s="73">
        <v>41454</v>
      </c>
      <c r="M25" s="73">
        <v>38073</v>
      </c>
      <c r="N25" s="73">
        <v>37099</v>
      </c>
      <c r="O25" s="377">
        <v>38047</v>
      </c>
      <c r="P25" s="73">
        <v>38333</v>
      </c>
      <c r="Q25" s="73">
        <v>38848</v>
      </c>
      <c r="R25" s="377">
        <v>51197</v>
      </c>
    </row>
    <row r="26" spans="1:22" ht="15" customHeight="1" x14ac:dyDescent="0.25">
      <c r="A26" s="52">
        <v>2018</v>
      </c>
      <c r="B26" s="377">
        <v>43724</v>
      </c>
      <c r="C26" s="377">
        <v>40691</v>
      </c>
      <c r="D26" s="377">
        <v>44477</v>
      </c>
      <c r="E26" s="377">
        <v>41830</v>
      </c>
      <c r="F26" s="377">
        <v>46850</v>
      </c>
      <c r="G26" s="377">
        <v>39017</v>
      </c>
      <c r="H26" s="377">
        <v>40443</v>
      </c>
      <c r="I26" s="377">
        <v>42364</v>
      </c>
      <c r="J26" s="377">
        <v>43381</v>
      </c>
      <c r="K26" s="377">
        <v>44076</v>
      </c>
      <c r="L26" s="377">
        <v>45848</v>
      </c>
      <c r="M26" s="377">
        <v>42413</v>
      </c>
      <c r="N26" s="377">
        <v>41364</v>
      </c>
      <c r="O26" s="377">
        <v>41774</v>
      </c>
      <c r="P26" s="377">
        <v>42332</v>
      </c>
      <c r="Q26" s="377">
        <v>42595</v>
      </c>
      <c r="R26" s="377">
        <v>55569</v>
      </c>
    </row>
    <row r="27" spans="1:22" ht="15" customHeight="1" x14ac:dyDescent="0.25">
      <c r="A27" s="52">
        <v>2019</v>
      </c>
      <c r="B27" s="377">
        <v>47867</v>
      </c>
      <c r="C27" s="377">
        <v>43944</v>
      </c>
      <c r="D27" s="377">
        <v>48453</v>
      </c>
      <c r="E27" s="377">
        <v>45726</v>
      </c>
      <c r="F27" s="377">
        <v>51684</v>
      </c>
      <c r="G27" s="377">
        <v>42263</v>
      </c>
      <c r="H27" s="377">
        <v>43062</v>
      </c>
      <c r="I27" s="377">
        <v>46324</v>
      </c>
      <c r="J27" s="377">
        <v>48030</v>
      </c>
      <c r="K27" s="377">
        <v>47926</v>
      </c>
      <c r="L27" s="377">
        <v>49348</v>
      </c>
      <c r="M27" s="377">
        <v>46509</v>
      </c>
      <c r="N27" s="377">
        <v>44961</v>
      </c>
      <c r="O27" s="377">
        <v>45541</v>
      </c>
      <c r="P27" s="73">
        <v>46549</v>
      </c>
      <c r="Q27" s="49">
        <v>46285</v>
      </c>
      <c r="R27" s="73">
        <v>62239</v>
      </c>
    </row>
    <row r="28" spans="1:22" ht="15" customHeight="1" x14ac:dyDescent="0.25">
      <c r="A28" s="52">
        <v>2020</v>
      </c>
      <c r="C28" s="440">
        <v>48390</v>
      </c>
      <c r="D28" s="73">
        <v>50784</v>
      </c>
      <c r="E28" s="73">
        <v>49021</v>
      </c>
      <c r="G28" s="73">
        <v>46674</v>
      </c>
      <c r="H28" s="73">
        <v>47257</v>
      </c>
      <c r="I28" s="377">
        <v>50948</v>
      </c>
      <c r="J28" s="73">
        <v>49306</v>
      </c>
      <c r="K28" s="73">
        <v>50747</v>
      </c>
      <c r="L28" s="73">
        <v>52123</v>
      </c>
      <c r="M28" s="73">
        <v>50145</v>
      </c>
      <c r="N28" s="73">
        <v>47649</v>
      </c>
      <c r="O28" s="377">
        <v>49259</v>
      </c>
      <c r="P28" s="73">
        <v>49539</v>
      </c>
      <c r="Q28" s="73">
        <v>49274</v>
      </c>
      <c r="S28" s="349"/>
      <c r="T28" s="80"/>
      <c r="U28" s="80"/>
      <c r="V28" s="80"/>
    </row>
    <row r="29" spans="1:22" ht="15" customHeight="1" x14ac:dyDescent="0.25">
      <c r="A29" s="691" t="s">
        <v>150</v>
      </c>
      <c r="B29" s="691"/>
      <c r="C29" s="691"/>
      <c r="D29" s="691"/>
      <c r="E29" s="691"/>
      <c r="F29" s="691"/>
      <c r="G29" s="691"/>
      <c r="H29" s="691"/>
      <c r="I29" s="691"/>
      <c r="J29" s="691"/>
      <c r="K29" s="691"/>
      <c r="L29" s="691"/>
      <c r="M29" s="691"/>
      <c r="N29" s="691"/>
      <c r="O29" s="691"/>
      <c r="P29" s="691"/>
      <c r="Q29" s="691"/>
      <c r="R29" s="691"/>
      <c r="S29" s="349"/>
      <c r="T29" s="80"/>
      <c r="U29" s="80"/>
      <c r="V29" s="80"/>
    </row>
    <row r="30" spans="1:22" ht="15" customHeight="1" x14ac:dyDescent="0.25">
      <c r="A30" s="649" t="s">
        <v>153</v>
      </c>
      <c r="B30" s="649"/>
      <c r="C30" s="649"/>
      <c r="D30" s="649"/>
      <c r="E30" s="649"/>
      <c r="F30" s="649"/>
      <c r="G30" s="649"/>
      <c r="H30" s="649"/>
      <c r="I30" s="649"/>
      <c r="J30" s="649"/>
      <c r="K30" s="649"/>
      <c r="L30" s="649"/>
      <c r="M30" s="649"/>
      <c r="N30" s="649"/>
      <c r="O30" s="649"/>
      <c r="P30" s="649"/>
      <c r="Q30" s="649"/>
      <c r="R30" s="649"/>
    </row>
    <row r="31" spans="1:22" x14ac:dyDescent="0.25">
      <c r="A31" s="52">
        <v>1999</v>
      </c>
      <c r="B31" s="378">
        <v>144.80000000000001</v>
      </c>
      <c r="C31" s="378">
        <v>123</v>
      </c>
      <c r="D31" s="180">
        <v>141.1</v>
      </c>
      <c r="E31" s="180">
        <v>151.5</v>
      </c>
      <c r="F31" s="180">
        <v>154.4</v>
      </c>
      <c r="G31" s="180">
        <v>115.5</v>
      </c>
      <c r="H31" s="180">
        <v>120</v>
      </c>
      <c r="I31" s="180">
        <v>130.30000000000001</v>
      </c>
      <c r="J31" s="180">
        <v>136.4</v>
      </c>
      <c r="K31" s="180">
        <v>141.1</v>
      </c>
      <c r="L31" s="378">
        <v>145.6</v>
      </c>
      <c r="M31" s="378">
        <v>147.30000000000001</v>
      </c>
      <c r="N31" s="378">
        <v>153.1</v>
      </c>
      <c r="O31" s="378">
        <v>152.1</v>
      </c>
      <c r="P31" s="180">
        <v>153.6</v>
      </c>
      <c r="Q31" s="180">
        <v>154.30000000000001</v>
      </c>
      <c r="R31" s="378">
        <v>155.1</v>
      </c>
    </row>
    <row r="32" spans="1:22" x14ac:dyDescent="0.25">
      <c r="A32" s="52">
        <v>2000</v>
      </c>
      <c r="B32" s="378">
        <v>146</v>
      </c>
      <c r="C32" s="378">
        <v>157.1</v>
      </c>
      <c r="D32" s="180">
        <v>146.19999999999999</v>
      </c>
      <c r="E32" s="180">
        <v>148</v>
      </c>
      <c r="F32" s="180">
        <v>141.1</v>
      </c>
      <c r="G32" s="180">
        <v>162.6</v>
      </c>
      <c r="H32" s="180">
        <v>158.1</v>
      </c>
      <c r="I32" s="180">
        <v>151.30000000000001</v>
      </c>
      <c r="J32" s="180">
        <v>147.9</v>
      </c>
      <c r="K32" s="180">
        <v>146</v>
      </c>
      <c r="L32" s="378">
        <v>145.80000000000001</v>
      </c>
      <c r="M32" s="378">
        <v>146.4</v>
      </c>
      <c r="N32" s="378">
        <v>146.30000000000001</v>
      </c>
      <c r="O32" s="378">
        <v>144.6</v>
      </c>
      <c r="P32" s="180">
        <v>145.6</v>
      </c>
      <c r="Q32" s="180">
        <v>143</v>
      </c>
      <c r="R32" s="378">
        <v>136.30000000000001</v>
      </c>
    </row>
    <row r="33" spans="1:18" x14ac:dyDescent="0.25">
      <c r="A33" s="52">
        <v>2001</v>
      </c>
      <c r="B33" s="378">
        <v>145.69999999999999</v>
      </c>
      <c r="C33" s="378">
        <v>146.6</v>
      </c>
      <c r="D33" s="180">
        <v>144.6</v>
      </c>
      <c r="E33" s="180">
        <v>147.9</v>
      </c>
      <c r="F33" s="180">
        <v>146.5</v>
      </c>
      <c r="G33" s="180">
        <v>149.30000000000001</v>
      </c>
      <c r="H33" s="180">
        <v>144.4</v>
      </c>
      <c r="I33" s="180">
        <v>147</v>
      </c>
      <c r="J33" s="180">
        <v>144.30000000000001</v>
      </c>
      <c r="K33" s="180">
        <v>145.80000000000001</v>
      </c>
      <c r="L33" s="378">
        <v>144.30000000000001</v>
      </c>
      <c r="M33" s="378">
        <v>146.9</v>
      </c>
      <c r="N33" s="378">
        <v>148.4</v>
      </c>
      <c r="O33" s="378">
        <v>145</v>
      </c>
      <c r="P33" s="180">
        <v>145.6</v>
      </c>
      <c r="Q33" s="180">
        <v>143.30000000000001</v>
      </c>
      <c r="R33" s="378">
        <v>150.9</v>
      </c>
    </row>
    <row r="34" spans="1:18" x14ac:dyDescent="0.25">
      <c r="A34" s="52">
        <v>2002</v>
      </c>
      <c r="B34" s="378">
        <v>134.6</v>
      </c>
      <c r="C34" s="378">
        <v>138</v>
      </c>
      <c r="D34" s="180">
        <v>138.1</v>
      </c>
      <c r="E34" s="180">
        <v>134.5</v>
      </c>
      <c r="F34" s="180">
        <v>129.9</v>
      </c>
      <c r="G34" s="180">
        <v>137.69999999999999</v>
      </c>
      <c r="H34" s="180">
        <v>140.69999999999999</v>
      </c>
      <c r="I34" s="180">
        <v>136.19999999999999</v>
      </c>
      <c r="J34" s="180">
        <v>140.69999999999999</v>
      </c>
      <c r="K34" s="180">
        <v>137.1</v>
      </c>
      <c r="L34" s="378">
        <v>135.9</v>
      </c>
      <c r="M34" s="378">
        <v>136.80000000000001</v>
      </c>
      <c r="N34" s="378">
        <v>133.69999999999999</v>
      </c>
      <c r="O34" s="378">
        <v>132.9</v>
      </c>
      <c r="P34" s="180">
        <v>132.4</v>
      </c>
      <c r="Q34" s="180">
        <v>131.6</v>
      </c>
      <c r="R34" s="378">
        <v>126.8</v>
      </c>
    </row>
    <row r="35" spans="1:18" x14ac:dyDescent="0.25">
      <c r="A35" s="52">
        <v>2003</v>
      </c>
      <c r="B35" s="378">
        <v>126.1</v>
      </c>
      <c r="C35" s="378">
        <v>125.8</v>
      </c>
      <c r="D35" s="180">
        <v>124.8</v>
      </c>
      <c r="E35" s="180">
        <v>123</v>
      </c>
      <c r="F35" s="180">
        <v>128.1</v>
      </c>
      <c r="G35" s="180">
        <v>125.9</v>
      </c>
      <c r="H35" s="180">
        <v>127.1</v>
      </c>
      <c r="I35" s="180">
        <v>124.3</v>
      </c>
      <c r="J35" s="180">
        <v>124.2</v>
      </c>
      <c r="K35" s="180">
        <v>125</v>
      </c>
      <c r="L35" s="378">
        <v>124.8</v>
      </c>
      <c r="M35" s="378">
        <v>122.8</v>
      </c>
      <c r="N35" s="378">
        <v>122.5</v>
      </c>
      <c r="O35" s="378">
        <v>123.7</v>
      </c>
      <c r="P35" s="180">
        <v>126.9</v>
      </c>
      <c r="Q35" s="180">
        <v>128.30000000000001</v>
      </c>
      <c r="R35" s="378">
        <v>128.4</v>
      </c>
    </row>
    <row r="36" spans="1:18" x14ac:dyDescent="0.25">
      <c r="A36" s="52">
        <v>2004</v>
      </c>
      <c r="B36" s="378">
        <v>122.6</v>
      </c>
      <c r="C36" s="378">
        <v>127.3</v>
      </c>
      <c r="D36" s="180">
        <v>125</v>
      </c>
      <c r="E36" s="180">
        <v>123.7</v>
      </c>
      <c r="F36" s="180">
        <v>117.5</v>
      </c>
      <c r="G36" s="180">
        <v>124.8</v>
      </c>
      <c r="H36" s="180">
        <v>129.1</v>
      </c>
      <c r="I36" s="180">
        <v>127.6</v>
      </c>
      <c r="J36" s="180">
        <v>125.5</v>
      </c>
      <c r="K36" s="180">
        <v>124.2</v>
      </c>
      <c r="L36" s="378">
        <v>125.3</v>
      </c>
      <c r="M36" s="378">
        <v>123.3</v>
      </c>
      <c r="N36" s="378">
        <v>124.2</v>
      </c>
      <c r="O36" s="378">
        <v>123.5</v>
      </c>
      <c r="P36" s="180">
        <v>116.7</v>
      </c>
      <c r="Q36" s="180">
        <v>116.5</v>
      </c>
      <c r="R36" s="378">
        <v>118.8</v>
      </c>
    </row>
    <row r="37" spans="1:18" x14ac:dyDescent="0.25">
      <c r="A37" s="52">
        <v>2005</v>
      </c>
      <c r="B37" s="378">
        <v>126.9</v>
      </c>
      <c r="C37" s="378">
        <v>122.6</v>
      </c>
      <c r="D37" s="180">
        <v>122.4</v>
      </c>
      <c r="E37" s="180">
        <v>123.9</v>
      </c>
      <c r="F37" s="180">
        <v>126.2</v>
      </c>
      <c r="G37" s="180">
        <v>122.7</v>
      </c>
      <c r="H37" s="180">
        <v>120.5</v>
      </c>
      <c r="I37" s="180">
        <v>124.6</v>
      </c>
      <c r="J37" s="180">
        <v>122.6</v>
      </c>
      <c r="K37" s="180">
        <v>122.6</v>
      </c>
      <c r="L37" s="378">
        <v>122.3</v>
      </c>
      <c r="M37" s="378">
        <v>122.6</v>
      </c>
      <c r="N37" s="378">
        <v>123.9</v>
      </c>
      <c r="O37" s="378">
        <v>126.1</v>
      </c>
      <c r="P37" s="180">
        <v>124.9</v>
      </c>
      <c r="Q37" s="180">
        <v>125.8</v>
      </c>
      <c r="R37" s="378">
        <v>127.5</v>
      </c>
    </row>
    <row r="38" spans="1:18" x14ac:dyDescent="0.25">
      <c r="A38" s="52">
        <v>2006</v>
      </c>
      <c r="B38" s="378">
        <v>124.3</v>
      </c>
      <c r="C38" s="378">
        <v>122.3</v>
      </c>
      <c r="D38" s="180">
        <v>125.1</v>
      </c>
      <c r="E38" s="180">
        <v>125.1</v>
      </c>
      <c r="F38" s="180">
        <v>125.2</v>
      </c>
      <c r="G38" s="180">
        <v>121.9</v>
      </c>
      <c r="H38" s="180">
        <v>123.1</v>
      </c>
      <c r="I38" s="180">
        <v>121.7</v>
      </c>
      <c r="J38" s="180">
        <v>121.9</v>
      </c>
      <c r="K38" s="180">
        <v>125.8</v>
      </c>
      <c r="L38" s="378">
        <v>127.3</v>
      </c>
      <c r="M38" s="378">
        <v>125.7</v>
      </c>
      <c r="N38" s="378">
        <v>124.9</v>
      </c>
      <c r="O38" s="378">
        <v>125</v>
      </c>
      <c r="P38" s="180">
        <v>125.7</v>
      </c>
      <c r="Q38" s="180">
        <v>125.5</v>
      </c>
      <c r="R38" s="378">
        <v>124.6</v>
      </c>
    </row>
    <row r="39" spans="1:18" x14ac:dyDescent="0.25">
      <c r="A39" s="52">
        <v>2007</v>
      </c>
      <c r="B39" s="378">
        <v>127.8</v>
      </c>
      <c r="C39" s="378">
        <v>127.3</v>
      </c>
      <c r="D39" s="180">
        <v>125.9</v>
      </c>
      <c r="E39" s="180">
        <v>124</v>
      </c>
      <c r="F39" s="180">
        <v>129.30000000000001</v>
      </c>
      <c r="G39" s="180">
        <v>127.3</v>
      </c>
      <c r="H39" s="180">
        <v>127.8</v>
      </c>
      <c r="I39" s="180">
        <v>126.9</v>
      </c>
      <c r="J39" s="180">
        <v>127.8</v>
      </c>
      <c r="K39" s="180">
        <v>125.4</v>
      </c>
      <c r="L39" s="378">
        <v>124.7</v>
      </c>
      <c r="M39" s="378">
        <v>125.3</v>
      </c>
      <c r="N39" s="378">
        <v>122.9</v>
      </c>
      <c r="O39" s="378">
        <v>123.9</v>
      </c>
      <c r="P39" s="180">
        <v>127.3</v>
      </c>
      <c r="Q39" s="180">
        <v>130.19999999999999</v>
      </c>
      <c r="R39" s="378">
        <v>130.19999999999999</v>
      </c>
    </row>
    <row r="40" spans="1:18" x14ac:dyDescent="0.25">
      <c r="A40" s="52">
        <v>2008</v>
      </c>
      <c r="B40" s="378">
        <v>127.2</v>
      </c>
      <c r="C40" s="378">
        <v>128</v>
      </c>
      <c r="D40" s="180">
        <v>129.19999999999999</v>
      </c>
      <c r="E40" s="180">
        <v>129</v>
      </c>
      <c r="F40" s="180">
        <v>119.5</v>
      </c>
      <c r="G40" s="180">
        <v>127.5</v>
      </c>
      <c r="H40" s="180">
        <v>128.6</v>
      </c>
      <c r="I40" s="180">
        <v>127.9</v>
      </c>
      <c r="J40" s="180">
        <v>131</v>
      </c>
      <c r="K40" s="180">
        <v>128.9</v>
      </c>
      <c r="L40" s="378">
        <v>127.9</v>
      </c>
      <c r="M40" s="378">
        <v>130.30000000000001</v>
      </c>
      <c r="N40" s="378">
        <v>128.9</v>
      </c>
      <c r="O40" s="378">
        <v>128.19999999999999</v>
      </c>
      <c r="P40" s="180">
        <v>125.3</v>
      </c>
      <c r="Q40" s="180">
        <v>119.3</v>
      </c>
      <c r="R40" s="378">
        <v>115.3</v>
      </c>
    </row>
    <row r="41" spans="1:18" x14ac:dyDescent="0.25">
      <c r="A41" s="52">
        <v>2009</v>
      </c>
      <c r="B41" s="378">
        <v>107.8</v>
      </c>
      <c r="C41" s="378">
        <v>112.8</v>
      </c>
      <c r="D41" s="180">
        <v>108</v>
      </c>
      <c r="E41" s="180">
        <v>105.7</v>
      </c>
      <c r="F41" s="180">
        <v>108.4</v>
      </c>
      <c r="G41" s="180">
        <v>115.5</v>
      </c>
      <c r="H41" s="180">
        <v>111.1</v>
      </c>
      <c r="I41" s="180">
        <v>111.9</v>
      </c>
      <c r="J41" s="180">
        <v>108.3</v>
      </c>
      <c r="K41" s="180">
        <v>107.5</v>
      </c>
      <c r="L41" s="378">
        <v>108.2</v>
      </c>
      <c r="M41" s="378">
        <v>106</v>
      </c>
      <c r="N41" s="378">
        <v>105.8</v>
      </c>
      <c r="O41" s="378">
        <v>105.3</v>
      </c>
      <c r="P41" s="180">
        <v>105.9</v>
      </c>
      <c r="Q41" s="180">
        <v>108.6</v>
      </c>
      <c r="R41" s="378">
        <v>110.2</v>
      </c>
    </row>
    <row r="42" spans="1:18" x14ac:dyDescent="0.25">
      <c r="A42" s="52">
        <v>2010</v>
      </c>
      <c r="B42" s="378">
        <v>112.4</v>
      </c>
      <c r="C42" s="378">
        <v>110.5</v>
      </c>
      <c r="D42" s="180">
        <v>112.4</v>
      </c>
      <c r="E42" s="180">
        <v>111.6</v>
      </c>
      <c r="F42" s="180">
        <v>112.7</v>
      </c>
      <c r="G42" s="180">
        <v>109.3</v>
      </c>
      <c r="H42" s="180">
        <v>109.9</v>
      </c>
      <c r="I42" s="180">
        <v>112.7</v>
      </c>
      <c r="J42" s="180">
        <v>112.3</v>
      </c>
      <c r="K42" s="180">
        <v>112.1</v>
      </c>
      <c r="L42" s="378">
        <v>112.8</v>
      </c>
      <c r="M42" s="378">
        <v>112.4</v>
      </c>
      <c r="N42" s="378">
        <v>112</v>
      </c>
      <c r="O42" s="378">
        <v>110.4</v>
      </c>
      <c r="P42" s="180">
        <v>110.7</v>
      </c>
      <c r="Q42" s="180">
        <v>110.9</v>
      </c>
      <c r="R42" s="378">
        <v>115.6</v>
      </c>
    </row>
    <row r="43" spans="1:18" x14ac:dyDescent="0.25">
      <c r="A43" s="52">
        <v>2011</v>
      </c>
      <c r="B43" s="378">
        <v>111.5</v>
      </c>
      <c r="C43" s="378">
        <v>111.2</v>
      </c>
      <c r="D43" s="180">
        <v>112.5</v>
      </c>
      <c r="E43" s="180">
        <v>112.2</v>
      </c>
      <c r="F43" s="180">
        <v>115.7</v>
      </c>
      <c r="G43" s="180">
        <v>111</v>
      </c>
      <c r="H43" s="180">
        <v>110.2</v>
      </c>
      <c r="I43" s="180">
        <v>112.1</v>
      </c>
      <c r="J43" s="180">
        <v>112.2</v>
      </c>
      <c r="K43" s="180">
        <v>113.4</v>
      </c>
      <c r="L43" s="378">
        <v>112</v>
      </c>
      <c r="M43" s="378">
        <v>111.6</v>
      </c>
      <c r="N43" s="378">
        <v>112.4</v>
      </c>
      <c r="O43" s="378">
        <v>112.9</v>
      </c>
      <c r="P43" s="180">
        <v>113.8</v>
      </c>
      <c r="Q43" s="180">
        <v>114.3</v>
      </c>
      <c r="R43" s="378">
        <v>118.2</v>
      </c>
    </row>
    <row r="44" spans="1:18" x14ac:dyDescent="0.25">
      <c r="A44" s="52">
        <v>2012</v>
      </c>
      <c r="B44" s="378">
        <v>113.9</v>
      </c>
      <c r="C44" s="378">
        <v>114.6</v>
      </c>
      <c r="D44" s="180">
        <v>115.5</v>
      </c>
      <c r="E44" s="180">
        <v>112.7</v>
      </c>
      <c r="F44" s="180">
        <v>113.1</v>
      </c>
      <c r="G44" s="180">
        <v>115.1</v>
      </c>
      <c r="H44" s="180">
        <v>116.3</v>
      </c>
      <c r="I44" s="180">
        <v>113</v>
      </c>
      <c r="J44" s="180">
        <v>115.1</v>
      </c>
      <c r="K44" s="180">
        <v>116.5</v>
      </c>
      <c r="L44" s="378">
        <v>114.9</v>
      </c>
      <c r="M44" s="378">
        <v>114.1</v>
      </c>
      <c r="N44" s="378">
        <v>112.3</v>
      </c>
      <c r="O44" s="378">
        <v>111.6</v>
      </c>
      <c r="P44" s="180">
        <v>114.1</v>
      </c>
      <c r="Q44" s="180">
        <v>113.6</v>
      </c>
      <c r="R44" s="378">
        <v>111.9</v>
      </c>
    </row>
    <row r="45" spans="1:18" x14ac:dyDescent="0.25">
      <c r="A45" s="52">
        <v>2013</v>
      </c>
      <c r="B45" s="378">
        <v>111.9</v>
      </c>
      <c r="C45" s="378">
        <v>111.9</v>
      </c>
      <c r="D45" s="180">
        <v>113.8</v>
      </c>
      <c r="E45" s="180">
        <v>113.2</v>
      </c>
      <c r="F45" s="180">
        <v>110.6</v>
      </c>
      <c r="G45" s="180">
        <v>112.9</v>
      </c>
      <c r="H45" s="180">
        <v>110.8</v>
      </c>
      <c r="I45" s="180">
        <v>112.5</v>
      </c>
      <c r="J45" s="180">
        <v>116.4</v>
      </c>
      <c r="K45" s="180">
        <v>112.4</v>
      </c>
      <c r="L45" s="378">
        <v>112.6</v>
      </c>
      <c r="M45" s="378">
        <v>113.3</v>
      </c>
      <c r="N45" s="378">
        <v>113.7</v>
      </c>
      <c r="O45" s="378">
        <v>112.8</v>
      </c>
      <c r="P45" s="180">
        <v>112</v>
      </c>
      <c r="Q45" s="180">
        <v>110.9</v>
      </c>
      <c r="R45" s="378">
        <v>109.3</v>
      </c>
    </row>
    <row r="46" spans="1:18" x14ac:dyDescent="0.25">
      <c r="A46" s="52">
        <v>2014</v>
      </c>
      <c r="B46" s="378">
        <v>109.1</v>
      </c>
      <c r="C46" s="378">
        <v>111.1</v>
      </c>
      <c r="D46" s="180">
        <v>110.2</v>
      </c>
      <c r="E46" s="180">
        <v>108.3</v>
      </c>
      <c r="F46" s="180">
        <v>107.7</v>
      </c>
      <c r="G46" s="180">
        <v>111.6</v>
      </c>
      <c r="H46" s="180">
        <v>111.1</v>
      </c>
      <c r="I46" s="180">
        <v>111</v>
      </c>
      <c r="J46" s="180">
        <v>110.8</v>
      </c>
      <c r="K46" s="180">
        <v>109.9</v>
      </c>
      <c r="L46" s="378">
        <v>110.1</v>
      </c>
      <c r="M46" s="378">
        <v>109</v>
      </c>
      <c r="N46" s="378">
        <v>106.3</v>
      </c>
      <c r="O46" s="378">
        <v>109.7</v>
      </c>
      <c r="P46" s="180">
        <v>108.9</v>
      </c>
      <c r="Q46" s="180">
        <v>107.7</v>
      </c>
      <c r="R46" s="378">
        <v>106.9</v>
      </c>
    </row>
    <row r="47" spans="1:18" x14ac:dyDescent="0.25">
      <c r="A47" s="52" t="s">
        <v>1043</v>
      </c>
      <c r="B47" s="378">
        <v>105.1</v>
      </c>
      <c r="C47" s="378">
        <v>105.7</v>
      </c>
      <c r="D47" s="180">
        <v>105.9</v>
      </c>
      <c r="E47" s="180">
        <v>104.7</v>
      </c>
      <c r="F47" s="180">
        <v>103.3</v>
      </c>
      <c r="G47" s="180">
        <v>105.3</v>
      </c>
      <c r="H47" s="180">
        <v>108.1</v>
      </c>
      <c r="I47" s="180">
        <v>104.5</v>
      </c>
      <c r="J47" s="180">
        <v>105.2</v>
      </c>
      <c r="K47" s="180">
        <v>107.2</v>
      </c>
      <c r="L47" s="378">
        <v>105.4</v>
      </c>
      <c r="M47" s="378">
        <v>105</v>
      </c>
      <c r="N47" s="378">
        <v>105.3</v>
      </c>
      <c r="O47" s="378">
        <v>103.7</v>
      </c>
      <c r="P47" s="180">
        <v>103.4</v>
      </c>
      <c r="Q47" s="180">
        <v>103</v>
      </c>
      <c r="R47" s="378">
        <v>103.4</v>
      </c>
    </row>
    <row r="48" spans="1:18" x14ac:dyDescent="0.25">
      <c r="A48" s="52">
        <v>2016</v>
      </c>
      <c r="B48" s="378">
        <v>107.9</v>
      </c>
      <c r="C48" s="378">
        <v>107.7</v>
      </c>
      <c r="D48" s="180">
        <v>107.7</v>
      </c>
      <c r="E48" s="180">
        <v>108.1</v>
      </c>
      <c r="F48" s="180">
        <v>107.7</v>
      </c>
      <c r="G48" s="180">
        <v>105.8</v>
      </c>
      <c r="H48" s="180">
        <v>108.7</v>
      </c>
      <c r="I48" s="180">
        <v>108.9</v>
      </c>
      <c r="J48" s="180">
        <v>106.1</v>
      </c>
      <c r="K48" s="180">
        <v>108.4</v>
      </c>
      <c r="L48" s="378">
        <v>108.7</v>
      </c>
      <c r="M48" s="378">
        <v>105.8</v>
      </c>
      <c r="N48" s="378">
        <v>109.7</v>
      </c>
      <c r="O48" s="378">
        <v>108.5</v>
      </c>
      <c r="P48" s="180">
        <v>106.5</v>
      </c>
      <c r="Q48" s="180">
        <v>108</v>
      </c>
      <c r="R48" s="378">
        <v>108.3</v>
      </c>
    </row>
    <row r="49" spans="1:22" x14ac:dyDescent="0.25">
      <c r="A49" s="52">
        <v>2017</v>
      </c>
      <c r="B49" s="378">
        <v>106.7</v>
      </c>
      <c r="C49" s="378">
        <v>106.5</v>
      </c>
      <c r="D49" s="180">
        <v>107.7</v>
      </c>
      <c r="E49" s="180">
        <v>106.6</v>
      </c>
      <c r="F49" s="180">
        <v>108.6</v>
      </c>
      <c r="G49" s="180">
        <v>106</v>
      </c>
      <c r="H49" s="180">
        <v>105.4</v>
      </c>
      <c r="I49" s="180">
        <v>107.5</v>
      </c>
      <c r="J49" s="180">
        <v>108.1</v>
      </c>
      <c r="K49" s="180">
        <v>106.9</v>
      </c>
      <c r="L49" s="378">
        <v>108.3</v>
      </c>
      <c r="M49" s="378">
        <v>107</v>
      </c>
      <c r="N49" s="378">
        <v>105.7</v>
      </c>
      <c r="O49" s="378">
        <v>107.4</v>
      </c>
      <c r="P49" s="180">
        <v>108.3</v>
      </c>
      <c r="Q49" s="180">
        <v>108.4</v>
      </c>
      <c r="R49" s="378">
        <v>108.9</v>
      </c>
    </row>
    <row r="50" spans="1:22" x14ac:dyDescent="0.25">
      <c r="A50" s="52">
        <v>2018</v>
      </c>
      <c r="B50" s="377">
        <v>111.6</v>
      </c>
      <c r="C50" s="377">
        <v>112.7</v>
      </c>
      <c r="D50" s="377">
        <v>110.1</v>
      </c>
      <c r="E50" s="377">
        <v>109.5</v>
      </c>
      <c r="F50" s="377">
        <v>108.1</v>
      </c>
      <c r="G50" s="377">
        <v>113.4</v>
      </c>
      <c r="H50" s="377">
        <v>112.9</v>
      </c>
      <c r="I50" s="377">
        <v>111.3</v>
      </c>
      <c r="J50" s="377">
        <v>110.2</v>
      </c>
      <c r="K50" s="377">
        <v>110.2</v>
      </c>
      <c r="L50" s="377">
        <v>109.7</v>
      </c>
      <c r="M50" s="377">
        <v>110.2</v>
      </c>
      <c r="N50" s="377">
        <v>110.1</v>
      </c>
      <c r="O50" s="377">
        <v>108.4</v>
      </c>
      <c r="P50" s="377">
        <v>108.9</v>
      </c>
      <c r="Q50" s="377">
        <v>108.2</v>
      </c>
      <c r="R50" s="377">
        <v>107.3</v>
      </c>
    </row>
    <row r="51" spans="1:22" ht="15" customHeight="1" x14ac:dyDescent="0.25">
      <c r="A51" s="52">
        <v>2019</v>
      </c>
      <c r="B51" s="377">
        <v>109.5</v>
      </c>
      <c r="C51" s="377">
        <v>106.5</v>
      </c>
      <c r="D51" s="257">
        <v>107.7</v>
      </c>
      <c r="E51" s="257">
        <v>107.4</v>
      </c>
      <c r="F51" s="257">
        <v>108.2</v>
      </c>
      <c r="G51" s="257">
        <v>106.1</v>
      </c>
      <c r="H51" s="257">
        <v>105.2</v>
      </c>
      <c r="I51" s="257">
        <v>107.7</v>
      </c>
      <c r="J51" s="257">
        <v>108.4</v>
      </c>
      <c r="K51" s="257">
        <v>106.8</v>
      </c>
      <c r="L51" s="377">
        <v>107.7</v>
      </c>
      <c r="M51" s="377">
        <v>107.7</v>
      </c>
      <c r="N51" s="377">
        <v>106.8</v>
      </c>
      <c r="O51" s="377">
        <v>107.2</v>
      </c>
      <c r="P51" s="257">
        <v>107.7</v>
      </c>
      <c r="Q51" s="257">
        <v>106.3</v>
      </c>
      <c r="R51" s="377">
        <v>110.1</v>
      </c>
      <c r="S51" s="346"/>
      <c r="T51" s="79"/>
      <c r="U51" s="79"/>
      <c r="V51" s="79"/>
    </row>
    <row r="52" spans="1:22" ht="15" customHeight="1" x14ac:dyDescent="0.25">
      <c r="A52" s="52">
        <v>2020</v>
      </c>
      <c r="B52" s="377"/>
      <c r="C52" s="377">
        <v>108.8</v>
      </c>
      <c r="D52" s="180">
        <v>103</v>
      </c>
      <c r="E52" s="257">
        <v>105.4</v>
      </c>
      <c r="F52" s="257"/>
      <c r="G52" s="257">
        <v>109.1</v>
      </c>
      <c r="H52" s="257">
        <v>108.1</v>
      </c>
      <c r="I52" s="257">
        <v>108.6</v>
      </c>
      <c r="J52" s="180">
        <v>101</v>
      </c>
      <c r="K52" s="180">
        <v>104</v>
      </c>
      <c r="L52" s="377">
        <v>103.8</v>
      </c>
      <c r="M52" s="377">
        <v>106.4</v>
      </c>
      <c r="N52" s="377">
        <v>103.7</v>
      </c>
      <c r="O52" s="378">
        <v>106</v>
      </c>
      <c r="P52" s="257">
        <v>104.5</v>
      </c>
      <c r="Q52" s="257">
        <v>104.6</v>
      </c>
      <c r="R52" s="377"/>
      <c r="S52" s="346"/>
      <c r="T52" s="79"/>
      <c r="U52" s="79"/>
      <c r="V52" s="79"/>
    </row>
    <row r="53" spans="1:22" ht="13.5" customHeight="1" x14ac:dyDescent="0.25">
      <c r="A53" s="651" t="s">
        <v>385</v>
      </c>
      <c r="B53" s="651"/>
      <c r="C53" s="651"/>
      <c r="D53" s="651"/>
      <c r="E53" s="651"/>
      <c r="F53" s="651"/>
      <c r="G53" s="651"/>
      <c r="H53" s="651"/>
      <c r="I53" s="651"/>
      <c r="J53" s="651"/>
      <c r="K53" s="651"/>
      <c r="L53" s="651"/>
      <c r="M53" s="651"/>
      <c r="N53" s="651"/>
      <c r="O53" s="651"/>
      <c r="P53" s="651"/>
      <c r="Q53" s="651"/>
      <c r="R53" s="651"/>
      <c r="U53" s="82"/>
    </row>
    <row r="54" spans="1:22" ht="15" customHeight="1" x14ac:dyDescent="0.25">
      <c r="A54" s="563" t="s">
        <v>62</v>
      </c>
      <c r="B54" s="563"/>
      <c r="C54" s="563"/>
      <c r="D54" s="563"/>
      <c r="E54" s="563"/>
      <c r="F54" s="563"/>
      <c r="G54" s="563"/>
      <c r="H54" s="563"/>
      <c r="I54" s="563"/>
      <c r="J54" s="563"/>
      <c r="K54" s="563"/>
      <c r="L54" s="563"/>
      <c r="M54" s="563"/>
      <c r="N54" s="563"/>
      <c r="O54" s="563"/>
      <c r="P54" s="563"/>
      <c r="Q54" s="563"/>
      <c r="R54" s="563"/>
      <c r="U54" s="82"/>
    </row>
    <row r="55" spans="1:22" x14ac:dyDescent="0.25">
      <c r="A55" s="52">
        <v>1999</v>
      </c>
      <c r="C55" s="378">
        <v>99.4</v>
      </c>
      <c r="D55" s="378">
        <v>121.1</v>
      </c>
      <c r="E55" s="378">
        <v>108.7</v>
      </c>
      <c r="F55" s="378">
        <v>117.4</v>
      </c>
      <c r="G55" s="378">
        <v>78.7</v>
      </c>
      <c r="H55" s="378">
        <v>103.2</v>
      </c>
      <c r="I55" s="378">
        <v>114.8</v>
      </c>
      <c r="J55" s="378">
        <v>103</v>
      </c>
      <c r="K55" s="378">
        <v>103.4</v>
      </c>
      <c r="L55" s="378">
        <v>109.7</v>
      </c>
      <c r="M55" s="378">
        <v>99.6</v>
      </c>
      <c r="N55" s="378">
        <v>99.3</v>
      </c>
      <c r="O55" s="378">
        <v>104.6</v>
      </c>
      <c r="P55" s="378">
        <v>101.8</v>
      </c>
      <c r="Q55" s="378">
        <v>104.2</v>
      </c>
      <c r="R55" s="378">
        <v>126</v>
      </c>
      <c r="U55" s="82"/>
    </row>
    <row r="56" spans="1:22" ht="15" customHeight="1" x14ac:dyDescent="0.25">
      <c r="A56" s="52">
        <v>2000</v>
      </c>
      <c r="C56" s="378">
        <v>98.6</v>
      </c>
      <c r="D56" s="378">
        <v>113.1</v>
      </c>
      <c r="E56" s="378">
        <v>108.8</v>
      </c>
      <c r="F56" s="378">
        <v>113.5</v>
      </c>
      <c r="G56" s="378">
        <v>82.8</v>
      </c>
      <c r="H56" s="378">
        <v>100.4</v>
      </c>
      <c r="I56" s="378">
        <v>109.6</v>
      </c>
      <c r="J56" s="378">
        <v>101.1</v>
      </c>
      <c r="K56" s="378">
        <v>102.9</v>
      </c>
      <c r="L56" s="378">
        <v>109.2</v>
      </c>
      <c r="M56" s="378">
        <v>100.6</v>
      </c>
      <c r="N56" s="378">
        <v>99.5</v>
      </c>
      <c r="O56" s="378">
        <v>103.4</v>
      </c>
      <c r="P56" s="378">
        <v>102.6</v>
      </c>
      <c r="Q56" s="378">
        <v>103.4</v>
      </c>
      <c r="R56" s="378">
        <v>120.7</v>
      </c>
      <c r="U56" s="82"/>
    </row>
    <row r="57" spans="1:22" x14ac:dyDescent="0.25">
      <c r="A57" s="52">
        <v>2001</v>
      </c>
      <c r="C57" s="378">
        <v>104.8</v>
      </c>
      <c r="D57" s="378">
        <v>110.8</v>
      </c>
      <c r="E57" s="378">
        <v>110.1</v>
      </c>
      <c r="F57" s="378">
        <v>114.1</v>
      </c>
      <c r="G57" s="378">
        <v>90.8</v>
      </c>
      <c r="H57" s="378">
        <v>97.1</v>
      </c>
      <c r="I57" s="378">
        <v>111.8</v>
      </c>
      <c r="J57" s="378">
        <v>98.4</v>
      </c>
      <c r="K57" s="378">
        <v>104.5</v>
      </c>
      <c r="L57" s="378">
        <v>107.4</v>
      </c>
      <c r="M57" s="378">
        <v>102.4</v>
      </c>
      <c r="N57" s="378">
        <v>100.3</v>
      </c>
      <c r="O57" s="378">
        <v>100.7</v>
      </c>
      <c r="P57" s="378">
        <v>103.3</v>
      </c>
      <c r="Q57" s="378">
        <v>101.8</v>
      </c>
      <c r="R57" s="378">
        <v>126.7</v>
      </c>
      <c r="U57" s="82"/>
    </row>
    <row r="58" spans="1:22" x14ac:dyDescent="0.25">
      <c r="A58" s="52">
        <v>2002</v>
      </c>
      <c r="C58" s="378">
        <v>99.1</v>
      </c>
      <c r="D58" s="378">
        <v>111</v>
      </c>
      <c r="E58" s="378">
        <v>106.8</v>
      </c>
      <c r="F58" s="378">
        <v>110.4</v>
      </c>
      <c r="G58" s="378">
        <v>83.2</v>
      </c>
      <c r="H58" s="378">
        <v>99.1</v>
      </c>
      <c r="I58" s="378">
        <v>108.3</v>
      </c>
      <c r="J58" s="378">
        <v>101.9</v>
      </c>
      <c r="K58" s="378">
        <v>101.8</v>
      </c>
      <c r="L58" s="378">
        <v>106.5</v>
      </c>
      <c r="M58" s="378">
        <v>102.9</v>
      </c>
      <c r="N58" s="378">
        <v>98.1</v>
      </c>
      <c r="O58" s="378">
        <v>100.2</v>
      </c>
      <c r="P58" s="378">
        <v>102.8</v>
      </c>
      <c r="Q58" s="378">
        <v>101.2</v>
      </c>
      <c r="R58" s="378">
        <v>122.3</v>
      </c>
      <c r="U58" s="108"/>
    </row>
    <row r="59" spans="1:22" x14ac:dyDescent="0.25">
      <c r="A59" s="52">
        <v>2003</v>
      </c>
      <c r="C59" s="378">
        <v>95.7</v>
      </c>
      <c r="D59" s="378">
        <v>110.3</v>
      </c>
      <c r="E59" s="378">
        <v>104.8</v>
      </c>
      <c r="F59" s="378">
        <v>115.3</v>
      </c>
      <c r="G59" s="378">
        <v>82.5</v>
      </c>
      <c r="H59" s="378">
        <v>100.1</v>
      </c>
      <c r="I59" s="378">
        <v>105.9</v>
      </c>
      <c r="J59" s="378">
        <v>102.2</v>
      </c>
      <c r="K59" s="378">
        <v>102.3</v>
      </c>
      <c r="L59" s="378">
        <v>106.3</v>
      </c>
      <c r="M59" s="378">
        <v>101.3</v>
      </c>
      <c r="N59" s="378">
        <v>97.9</v>
      </c>
      <c r="O59" s="378">
        <v>101.2</v>
      </c>
      <c r="P59" s="378">
        <v>105.6</v>
      </c>
      <c r="Q59" s="378">
        <v>102.1</v>
      </c>
      <c r="R59" s="378">
        <v>122.6</v>
      </c>
      <c r="U59" s="82"/>
    </row>
    <row r="60" spans="1:22" x14ac:dyDescent="0.25">
      <c r="A60" s="52">
        <v>2004</v>
      </c>
      <c r="B60" s="377"/>
      <c r="C60" s="377">
        <v>96.4</v>
      </c>
      <c r="D60" s="377">
        <v>107.7</v>
      </c>
      <c r="E60" s="377">
        <v>104.2</v>
      </c>
      <c r="F60" s="377">
        <v>109.4</v>
      </c>
      <c r="G60" s="377">
        <v>80.099999999999994</v>
      </c>
      <c r="H60" s="377">
        <v>103.3</v>
      </c>
      <c r="I60" s="377">
        <v>104.7</v>
      </c>
      <c r="J60" s="377">
        <v>100.4</v>
      </c>
      <c r="K60" s="377">
        <v>101.1</v>
      </c>
      <c r="L60" s="377">
        <v>107.3</v>
      </c>
      <c r="M60" s="377">
        <v>99.7</v>
      </c>
      <c r="N60" s="377">
        <v>98.6</v>
      </c>
      <c r="O60" s="377">
        <v>100.7</v>
      </c>
      <c r="P60" s="377">
        <v>99.9</v>
      </c>
      <c r="Q60" s="378">
        <v>102</v>
      </c>
      <c r="R60" s="377">
        <v>124.9</v>
      </c>
      <c r="U60" s="82"/>
    </row>
    <row r="61" spans="1:22" x14ac:dyDescent="0.25">
      <c r="A61" s="52">
        <v>2005</v>
      </c>
      <c r="C61" s="378">
        <v>100.7</v>
      </c>
      <c r="D61" s="378">
        <v>107.9</v>
      </c>
      <c r="E61" s="378">
        <v>105.3</v>
      </c>
      <c r="F61" s="378">
        <v>111.3</v>
      </c>
      <c r="G61" s="378">
        <v>83</v>
      </c>
      <c r="H61" s="378">
        <v>101.6</v>
      </c>
      <c r="I61" s="378">
        <v>108.5</v>
      </c>
      <c r="J61" s="378">
        <v>99</v>
      </c>
      <c r="K61" s="378">
        <v>101</v>
      </c>
      <c r="L61" s="378">
        <v>107.2</v>
      </c>
      <c r="M61" s="378">
        <v>100</v>
      </c>
      <c r="N61" s="378">
        <v>100.5</v>
      </c>
      <c r="O61" s="378">
        <v>102.5</v>
      </c>
      <c r="P61" s="378">
        <v>98.7</v>
      </c>
      <c r="Q61" s="378">
        <v>102.6</v>
      </c>
      <c r="R61" s="378">
        <v>126.7</v>
      </c>
      <c r="U61" s="82"/>
    </row>
    <row r="62" spans="1:22" x14ac:dyDescent="0.25">
      <c r="A62" s="52">
        <v>2006</v>
      </c>
      <c r="C62" s="378">
        <v>97.4</v>
      </c>
      <c r="D62" s="378">
        <v>110.7</v>
      </c>
      <c r="E62" s="378">
        <v>105.5</v>
      </c>
      <c r="F62" s="378">
        <v>111.5</v>
      </c>
      <c r="G62" s="378">
        <v>78.7</v>
      </c>
      <c r="H62" s="378">
        <v>102.7</v>
      </c>
      <c r="I62" s="378">
        <v>107.1</v>
      </c>
      <c r="J62" s="378">
        <v>99.3</v>
      </c>
      <c r="K62" s="378">
        <v>104.2</v>
      </c>
      <c r="L62" s="378">
        <v>108.3</v>
      </c>
      <c r="M62" s="378">
        <v>98.5</v>
      </c>
      <c r="N62" s="378">
        <v>99.9</v>
      </c>
      <c r="O62" s="378">
        <v>102.5</v>
      </c>
      <c r="P62" s="378">
        <v>99.5</v>
      </c>
      <c r="Q62" s="378">
        <v>102.4</v>
      </c>
      <c r="R62" s="378">
        <v>126.2</v>
      </c>
      <c r="U62" s="82"/>
    </row>
    <row r="63" spans="1:22" x14ac:dyDescent="0.25">
      <c r="A63" s="52">
        <v>2007</v>
      </c>
      <c r="C63" s="378">
        <v>97.3</v>
      </c>
      <c r="D63" s="378">
        <v>109.3</v>
      </c>
      <c r="E63" s="378">
        <v>103.9</v>
      </c>
      <c r="F63" s="378">
        <v>116.7</v>
      </c>
      <c r="G63" s="378">
        <v>80.900000000000006</v>
      </c>
      <c r="H63" s="378">
        <v>102.8</v>
      </c>
      <c r="I63" s="378">
        <v>106</v>
      </c>
      <c r="J63" s="378">
        <v>100.3</v>
      </c>
      <c r="K63" s="378">
        <v>102.4</v>
      </c>
      <c r="L63" s="378">
        <v>107.3</v>
      </c>
      <c r="M63" s="378">
        <v>98.9</v>
      </c>
      <c r="N63" s="378">
        <v>98</v>
      </c>
      <c r="O63" s="378">
        <v>103.1</v>
      </c>
      <c r="P63" s="378">
        <v>102.4</v>
      </c>
      <c r="Q63" s="378">
        <v>104.8</v>
      </c>
      <c r="R63" s="378">
        <v>126.9</v>
      </c>
      <c r="U63" s="82"/>
    </row>
    <row r="64" spans="1:22" x14ac:dyDescent="0.25">
      <c r="A64" s="52">
        <v>2008</v>
      </c>
      <c r="C64" s="378">
        <v>97.7</v>
      </c>
      <c r="D64" s="378">
        <v>110</v>
      </c>
      <c r="E64" s="378">
        <v>103.6</v>
      </c>
      <c r="F64" s="378">
        <v>108</v>
      </c>
      <c r="G64" s="378">
        <v>78.8</v>
      </c>
      <c r="H64" s="378">
        <v>104.1</v>
      </c>
      <c r="I64" s="378">
        <v>105.4</v>
      </c>
      <c r="J64" s="378">
        <v>102.4</v>
      </c>
      <c r="K64" s="378">
        <v>100.7</v>
      </c>
      <c r="L64" s="378">
        <v>106.4</v>
      </c>
      <c r="M64" s="378">
        <v>100.5</v>
      </c>
      <c r="N64" s="378">
        <v>97.5</v>
      </c>
      <c r="O64" s="378">
        <v>102.9</v>
      </c>
      <c r="P64" s="378">
        <v>99.5</v>
      </c>
      <c r="Q64" s="378">
        <v>99.7</v>
      </c>
      <c r="R64" s="378">
        <v>123.1</v>
      </c>
      <c r="U64" s="82"/>
    </row>
    <row r="65" spans="1:22" x14ac:dyDescent="0.25">
      <c r="A65" s="52">
        <v>2009</v>
      </c>
      <c r="C65" s="378">
        <v>92</v>
      </c>
      <c r="D65" s="378">
        <v>105.6</v>
      </c>
      <c r="E65" s="378">
        <v>101.4</v>
      </c>
      <c r="F65" s="378">
        <v>110.7</v>
      </c>
      <c r="G65" s="378">
        <v>79</v>
      </c>
      <c r="H65" s="378">
        <v>100.1</v>
      </c>
      <c r="I65" s="378">
        <v>105.8</v>
      </c>
      <c r="J65" s="378">
        <v>99.3</v>
      </c>
      <c r="K65" s="378">
        <v>100</v>
      </c>
      <c r="L65" s="378">
        <v>106.9</v>
      </c>
      <c r="M65" s="378">
        <v>98.2</v>
      </c>
      <c r="N65" s="378">
        <v>97.4</v>
      </c>
      <c r="O65" s="378">
        <v>102.7</v>
      </c>
      <c r="P65" s="378">
        <v>99.7</v>
      </c>
      <c r="Q65" s="378">
        <v>102.2</v>
      </c>
      <c r="R65" s="378">
        <v>124.8</v>
      </c>
      <c r="U65" s="82"/>
    </row>
    <row r="66" spans="1:22" x14ac:dyDescent="0.25">
      <c r="A66" s="52">
        <v>2010</v>
      </c>
      <c r="C66" s="378">
        <v>93.9</v>
      </c>
      <c r="D66" s="378">
        <v>106.8</v>
      </c>
      <c r="E66" s="378">
        <v>101.1</v>
      </c>
      <c r="F66" s="378">
        <v>111.7</v>
      </c>
      <c r="G66" s="378">
        <v>78</v>
      </c>
      <c r="H66" s="378">
        <v>101</v>
      </c>
      <c r="I66" s="378">
        <v>108.2</v>
      </c>
      <c r="J66" s="378">
        <v>99</v>
      </c>
      <c r="K66" s="378">
        <v>99.7</v>
      </c>
      <c r="L66" s="378">
        <v>107.5</v>
      </c>
      <c r="M66" s="378">
        <v>97.9</v>
      </c>
      <c r="N66" s="378">
        <v>97.3</v>
      </c>
      <c r="O66" s="378">
        <v>101.2</v>
      </c>
      <c r="P66" s="378">
        <v>99.8</v>
      </c>
      <c r="Q66" s="378">
        <v>102.5</v>
      </c>
      <c r="R66" s="378">
        <v>130.4</v>
      </c>
      <c r="U66" s="82"/>
    </row>
    <row r="67" spans="1:22" x14ac:dyDescent="0.25">
      <c r="A67" s="52">
        <v>2011</v>
      </c>
      <c r="C67" s="378">
        <v>91.3</v>
      </c>
      <c r="D67" s="378">
        <v>108.2</v>
      </c>
      <c r="E67" s="378">
        <v>100.9</v>
      </c>
      <c r="F67" s="378">
        <v>115.2</v>
      </c>
      <c r="G67" s="378">
        <v>74.5</v>
      </c>
      <c r="H67" s="378">
        <v>99.9</v>
      </c>
      <c r="I67" s="378">
        <v>109.6</v>
      </c>
      <c r="J67" s="378">
        <v>99.3</v>
      </c>
      <c r="K67" s="378">
        <v>101</v>
      </c>
      <c r="L67" s="378">
        <v>105.9</v>
      </c>
      <c r="M67" s="378">
        <v>97.8</v>
      </c>
      <c r="N67" s="378">
        <v>97.9</v>
      </c>
      <c r="O67" s="378">
        <v>101.8</v>
      </c>
      <c r="P67" s="378">
        <v>100.6</v>
      </c>
      <c r="Q67" s="378">
        <v>102.9</v>
      </c>
      <c r="R67" s="378">
        <v>135</v>
      </c>
      <c r="U67" s="82"/>
    </row>
    <row r="68" spans="1:22" x14ac:dyDescent="0.25">
      <c r="A68" s="52">
        <v>2012</v>
      </c>
      <c r="C68" s="378">
        <v>90.7</v>
      </c>
      <c r="D68" s="378">
        <v>108.8</v>
      </c>
      <c r="E68" s="378">
        <v>98.5</v>
      </c>
      <c r="F68" s="378">
        <v>115.7</v>
      </c>
      <c r="G68" s="378">
        <v>72.599999999999994</v>
      </c>
      <c r="H68" s="378">
        <v>101.2</v>
      </c>
      <c r="I68" s="378">
        <v>106.3</v>
      </c>
      <c r="J68" s="378">
        <v>101.2</v>
      </c>
      <c r="K68" s="378">
        <v>102.4</v>
      </c>
      <c r="L68" s="378">
        <v>104.2</v>
      </c>
      <c r="M68" s="378">
        <v>97.2</v>
      </c>
      <c r="N68" s="378">
        <v>96.4</v>
      </c>
      <c r="O68" s="378">
        <v>101.1</v>
      </c>
      <c r="P68" s="378">
        <v>103.1</v>
      </c>
      <c r="Q68" s="378">
        <v>102.4</v>
      </c>
      <c r="R68" s="378">
        <v>132.80000000000001</v>
      </c>
      <c r="U68" s="82"/>
    </row>
    <row r="69" spans="1:22" x14ac:dyDescent="0.25">
      <c r="A69" s="52">
        <v>2013</v>
      </c>
      <c r="C69" s="378">
        <v>90.4</v>
      </c>
      <c r="D69" s="378">
        <v>110.6</v>
      </c>
      <c r="E69" s="378">
        <v>97.8</v>
      </c>
      <c r="F69" s="378">
        <v>113.2</v>
      </c>
      <c r="G69" s="378">
        <v>73.400000000000006</v>
      </c>
      <c r="H69" s="378">
        <v>99.6</v>
      </c>
      <c r="I69" s="378">
        <v>107.9</v>
      </c>
      <c r="J69" s="378">
        <v>104.7</v>
      </c>
      <c r="K69" s="378">
        <v>99</v>
      </c>
      <c r="L69" s="378">
        <v>104.3</v>
      </c>
      <c r="M69" s="378">
        <v>97.6</v>
      </c>
      <c r="N69" s="378">
        <v>96.9</v>
      </c>
      <c r="O69" s="378">
        <v>100.4</v>
      </c>
      <c r="P69" s="378">
        <v>102.5</v>
      </c>
      <c r="Q69" s="378">
        <v>101.4</v>
      </c>
      <c r="R69" s="378">
        <v>130.9</v>
      </c>
      <c r="U69" s="82"/>
    </row>
    <row r="70" spans="1:22" x14ac:dyDescent="0.25">
      <c r="A70" s="52">
        <v>2014</v>
      </c>
      <c r="C70" s="378">
        <v>90.3</v>
      </c>
      <c r="D70" s="378">
        <v>109.7</v>
      </c>
      <c r="E70" s="378">
        <v>96.3</v>
      </c>
      <c r="F70" s="378">
        <v>112.5</v>
      </c>
      <c r="G70" s="378">
        <v>74.7</v>
      </c>
      <c r="H70" s="378">
        <v>99.1</v>
      </c>
      <c r="I70" s="378">
        <v>108</v>
      </c>
      <c r="J70" s="378">
        <v>104.7</v>
      </c>
      <c r="K70" s="378">
        <v>98</v>
      </c>
      <c r="L70" s="378">
        <v>104.7</v>
      </c>
      <c r="M70" s="378">
        <v>96.4</v>
      </c>
      <c r="N70" s="378">
        <v>94.6</v>
      </c>
      <c r="O70" s="378">
        <v>103.8</v>
      </c>
      <c r="P70" s="378">
        <v>101.7</v>
      </c>
      <c r="Q70" s="378">
        <v>100.3</v>
      </c>
      <c r="R70" s="378">
        <v>129.80000000000001</v>
      </c>
      <c r="U70" s="82"/>
    </row>
    <row r="71" spans="1:22" x14ac:dyDescent="0.25">
      <c r="A71" s="52">
        <v>2015</v>
      </c>
      <c r="C71" s="378" t="s">
        <v>1052</v>
      </c>
      <c r="D71" s="378">
        <v>110</v>
      </c>
      <c r="E71" s="378">
        <v>95.1</v>
      </c>
      <c r="F71" s="378">
        <v>111.2</v>
      </c>
      <c r="G71" s="378" t="s">
        <v>1053</v>
      </c>
      <c r="H71" s="378">
        <v>101.5</v>
      </c>
      <c r="I71" s="378">
        <v>104.7</v>
      </c>
      <c r="J71" s="378">
        <v>105.4</v>
      </c>
      <c r="K71" s="378">
        <v>100.1</v>
      </c>
      <c r="L71" s="378">
        <v>103</v>
      </c>
      <c r="M71" s="378">
        <v>95.8</v>
      </c>
      <c r="N71" s="378">
        <v>95</v>
      </c>
      <c r="O71" s="378">
        <v>102.3</v>
      </c>
      <c r="P71" s="378">
        <v>101.3</v>
      </c>
      <c r="Q71" s="378">
        <v>100</v>
      </c>
      <c r="R71" s="378">
        <v>130.19999999999999</v>
      </c>
      <c r="U71" s="82"/>
    </row>
    <row r="72" spans="1:22" x14ac:dyDescent="0.25">
      <c r="A72" s="52">
        <v>2016</v>
      </c>
      <c r="C72" s="378">
        <v>92.6</v>
      </c>
      <c r="D72" s="378">
        <v>110</v>
      </c>
      <c r="E72" s="378">
        <v>95.5</v>
      </c>
      <c r="F72" s="378">
        <v>111.4</v>
      </c>
      <c r="G72" s="378">
        <v>75</v>
      </c>
      <c r="H72" s="378">
        <v>103.8</v>
      </c>
      <c r="I72" s="378">
        <v>104.8</v>
      </c>
      <c r="J72" s="378">
        <v>102.8</v>
      </c>
      <c r="K72" s="378">
        <v>102.1</v>
      </c>
      <c r="L72" s="378">
        <v>103.1</v>
      </c>
      <c r="M72" s="378">
        <v>93.3</v>
      </c>
      <c r="N72" s="378">
        <v>98.5</v>
      </c>
      <c r="O72" s="378">
        <v>101.2</v>
      </c>
      <c r="P72" s="378">
        <v>99.8</v>
      </c>
      <c r="Q72" s="378">
        <v>101.3</v>
      </c>
      <c r="R72" s="378">
        <v>131.4</v>
      </c>
      <c r="S72" s="350"/>
      <c r="T72" s="82"/>
      <c r="U72" s="82"/>
    </row>
    <row r="73" spans="1:22" ht="15" customHeight="1" x14ac:dyDescent="0.25">
      <c r="A73" s="52">
        <v>2017</v>
      </c>
      <c r="C73" s="378">
        <v>93.2</v>
      </c>
      <c r="D73" s="378">
        <v>111.5</v>
      </c>
      <c r="E73" s="378">
        <v>94.2</v>
      </c>
      <c r="F73" s="378">
        <v>112.8</v>
      </c>
      <c r="G73" s="378">
        <v>74.8</v>
      </c>
      <c r="H73" s="378">
        <v>102.9</v>
      </c>
      <c r="I73" s="378">
        <v>106.7</v>
      </c>
      <c r="J73" s="378">
        <v>103.6</v>
      </c>
      <c r="K73" s="378">
        <v>101.2</v>
      </c>
      <c r="L73" s="378">
        <v>104.5</v>
      </c>
      <c r="M73" s="378">
        <v>92.2</v>
      </c>
      <c r="N73" s="378">
        <v>97.6</v>
      </c>
      <c r="O73" s="378">
        <v>102.6</v>
      </c>
      <c r="P73" s="378">
        <v>100.8</v>
      </c>
      <c r="Q73" s="378">
        <v>101.3</v>
      </c>
      <c r="R73" s="378">
        <v>130</v>
      </c>
      <c r="T73" s="25"/>
      <c r="U73" s="25"/>
      <c r="V73" s="25"/>
    </row>
    <row r="74" spans="1:22" ht="15" customHeight="1" x14ac:dyDescent="0.25">
      <c r="A74" s="52">
        <v>2018</v>
      </c>
      <c r="C74" s="377">
        <v>95.1</v>
      </c>
      <c r="D74" s="377">
        <v>109.4</v>
      </c>
      <c r="E74" s="378">
        <v>94</v>
      </c>
      <c r="F74" s="377">
        <v>112.1</v>
      </c>
      <c r="G74" s="377">
        <v>76.5</v>
      </c>
      <c r="H74" s="377">
        <v>102.7</v>
      </c>
      <c r="I74" s="378">
        <v>105</v>
      </c>
      <c r="J74" s="377">
        <v>102.8</v>
      </c>
      <c r="K74" s="377">
        <v>101.3</v>
      </c>
      <c r="L74" s="377">
        <v>104.1</v>
      </c>
      <c r="M74" s="377">
        <v>92.4</v>
      </c>
      <c r="N74" s="377">
        <v>97.5</v>
      </c>
      <c r="O74" s="377">
        <v>101.1</v>
      </c>
      <c r="P74" s="377">
        <v>101.5</v>
      </c>
      <c r="Q74" s="377">
        <v>100.5</v>
      </c>
      <c r="R74" s="377">
        <v>130.4</v>
      </c>
    </row>
    <row r="75" spans="1:22" ht="15" customHeight="1" x14ac:dyDescent="0.25">
      <c r="A75" s="52">
        <v>2019</v>
      </c>
      <c r="B75" s="534"/>
      <c r="C75" s="377">
        <v>93.6</v>
      </c>
      <c r="D75" s="377">
        <v>110.2</v>
      </c>
      <c r="E75" s="377">
        <v>94.3</v>
      </c>
      <c r="F75" s="378">
        <v>113</v>
      </c>
      <c r="G75" s="377">
        <v>75.599999999999994</v>
      </c>
      <c r="H75" s="377">
        <v>101.5</v>
      </c>
      <c r="I75" s="377">
        <v>107.5</v>
      </c>
      <c r="J75" s="377">
        <v>103.5</v>
      </c>
      <c r="K75" s="377">
        <v>99.7</v>
      </c>
      <c r="L75" s="377">
        <v>102.9</v>
      </c>
      <c r="M75" s="377">
        <v>94.1</v>
      </c>
      <c r="N75" s="377">
        <v>96.5</v>
      </c>
      <c r="O75" s="73">
        <v>101.1</v>
      </c>
      <c r="P75" s="73">
        <v>102.1</v>
      </c>
      <c r="Q75" s="73">
        <v>99.4</v>
      </c>
      <c r="R75" s="73">
        <v>134.5</v>
      </c>
    </row>
    <row r="76" spans="1:22" x14ac:dyDescent="0.25">
      <c r="A76" s="52">
        <v>2020</v>
      </c>
      <c r="B76" s="534"/>
      <c r="C76" s="377">
        <v>93.5</v>
      </c>
      <c r="D76" s="377">
        <v>104.9</v>
      </c>
      <c r="E76" s="377">
        <v>96.4</v>
      </c>
      <c r="F76" s="378"/>
      <c r="G76" s="377">
        <v>74.8</v>
      </c>
      <c r="H76" s="377">
        <v>100.8</v>
      </c>
      <c r="I76" s="377">
        <v>107.7</v>
      </c>
      <c r="J76" s="377">
        <v>96.5</v>
      </c>
      <c r="K76" s="377">
        <v>102.7</v>
      </c>
      <c r="L76" s="377">
        <v>102.6</v>
      </c>
      <c r="M76" s="378">
        <v>96</v>
      </c>
      <c r="N76" s="377">
        <v>95.1</v>
      </c>
      <c r="O76" s="73">
        <v>103.3</v>
      </c>
      <c r="P76" s="73">
        <v>100.2</v>
      </c>
      <c r="Q76" s="73">
        <v>99.2</v>
      </c>
      <c r="R76" s="73"/>
    </row>
    <row r="77" spans="1:22" ht="15" customHeight="1" x14ac:dyDescent="0.25">
      <c r="A77" s="650" t="s">
        <v>421</v>
      </c>
      <c r="B77" s="650"/>
      <c r="C77" s="650"/>
      <c r="D77" s="650"/>
      <c r="E77" s="650"/>
      <c r="F77" s="650"/>
      <c r="G77" s="650"/>
      <c r="H77" s="650"/>
      <c r="I77" s="650"/>
      <c r="J77" s="650"/>
      <c r="K77" s="650"/>
      <c r="L77" s="650"/>
      <c r="M77" s="650"/>
      <c r="N77" s="650"/>
      <c r="O77" s="650"/>
      <c r="P77" s="650"/>
      <c r="Q77" s="650"/>
      <c r="R77" s="650"/>
    </row>
    <row r="78" spans="1:22" ht="15" customHeight="1" x14ac:dyDescent="0.25">
      <c r="A78" s="688" t="s">
        <v>422</v>
      </c>
      <c r="B78" s="688"/>
      <c r="C78" s="688"/>
      <c r="D78" s="688"/>
      <c r="E78" s="688"/>
      <c r="F78" s="688"/>
      <c r="G78" s="688"/>
      <c r="H78" s="688"/>
      <c r="I78" s="688"/>
      <c r="J78" s="688"/>
      <c r="K78" s="688"/>
      <c r="L78" s="688"/>
      <c r="M78" s="688"/>
      <c r="N78" s="688"/>
      <c r="O78" s="688"/>
      <c r="P78" s="688"/>
      <c r="Q78" s="688"/>
      <c r="R78" s="688"/>
    </row>
    <row r="79" spans="1:22" x14ac:dyDescent="0.25">
      <c r="A79" s="52">
        <v>1999</v>
      </c>
      <c r="B79" s="378">
        <v>78</v>
      </c>
      <c r="C79" s="104">
        <v>60.7</v>
      </c>
      <c r="D79" s="32">
        <v>65.099999999999994</v>
      </c>
      <c r="E79" s="32">
        <v>76.400000000000006</v>
      </c>
      <c r="F79" s="32">
        <v>104.7</v>
      </c>
      <c r="G79" s="32">
        <v>58.6</v>
      </c>
      <c r="H79" s="32">
        <v>59</v>
      </c>
      <c r="I79" s="32">
        <v>62.8</v>
      </c>
      <c r="J79" s="32">
        <v>64</v>
      </c>
      <c r="K79" s="378">
        <v>65.099999999999994</v>
      </c>
      <c r="L79" s="378">
        <v>66</v>
      </c>
      <c r="M79" s="378">
        <v>65</v>
      </c>
      <c r="N79" s="378">
        <v>69.3</v>
      </c>
      <c r="O79" s="378">
        <v>93.9</v>
      </c>
      <c r="P79" s="378">
        <v>97.8</v>
      </c>
      <c r="Q79" s="378">
        <v>102.5</v>
      </c>
      <c r="R79" s="378">
        <v>113.6</v>
      </c>
    </row>
    <row r="80" spans="1:22" x14ac:dyDescent="0.25">
      <c r="A80" s="52">
        <v>2000</v>
      </c>
      <c r="B80" s="378">
        <v>120.9</v>
      </c>
      <c r="C80" s="104">
        <v>125.3</v>
      </c>
      <c r="D80" s="32">
        <v>122</v>
      </c>
      <c r="E80" s="32">
        <v>124.7</v>
      </c>
      <c r="F80" s="32">
        <v>117.8</v>
      </c>
      <c r="G80" s="32">
        <v>126.1</v>
      </c>
      <c r="H80" s="32">
        <v>126.4</v>
      </c>
      <c r="I80" s="32">
        <v>123.5</v>
      </c>
      <c r="J80" s="32">
        <v>123.3</v>
      </c>
      <c r="K80" s="378">
        <v>122.3</v>
      </c>
      <c r="L80" s="378">
        <v>121.4</v>
      </c>
      <c r="M80" s="378">
        <v>123.1</v>
      </c>
      <c r="N80" s="378">
        <v>123.3</v>
      </c>
      <c r="O80" s="378">
        <v>122</v>
      </c>
      <c r="P80" s="378">
        <v>121.9</v>
      </c>
      <c r="Q80" s="378">
        <v>119.4</v>
      </c>
      <c r="R80" s="378">
        <v>113.4</v>
      </c>
    </row>
    <row r="81" spans="1:18" x14ac:dyDescent="0.25">
      <c r="A81" s="52">
        <v>2001</v>
      </c>
      <c r="B81" s="378">
        <v>119.9</v>
      </c>
      <c r="C81" s="104">
        <v>120</v>
      </c>
      <c r="D81" s="32">
        <v>116.2</v>
      </c>
      <c r="E81" s="32">
        <v>122.3</v>
      </c>
      <c r="F81" s="32">
        <v>123.4</v>
      </c>
      <c r="G81" s="32">
        <v>123.7</v>
      </c>
      <c r="H81" s="32">
        <v>118.2</v>
      </c>
      <c r="I81" s="32">
        <v>118.9</v>
      </c>
      <c r="J81" s="32">
        <v>115.7</v>
      </c>
      <c r="K81" s="378">
        <v>116.8</v>
      </c>
      <c r="L81" s="378">
        <v>116.7</v>
      </c>
      <c r="M81" s="378">
        <v>120.4</v>
      </c>
      <c r="N81" s="378">
        <v>122.8</v>
      </c>
      <c r="O81" s="378">
        <v>120.8</v>
      </c>
      <c r="P81" s="378">
        <v>122.6</v>
      </c>
      <c r="Q81" s="378">
        <v>120.8</v>
      </c>
      <c r="R81" s="378">
        <v>127.2</v>
      </c>
    </row>
    <row r="82" spans="1:18" x14ac:dyDescent="0.25">
      <c r="A82" s="52">
        <v>2002</v>
      </c>
      <c r="B82" s="378">
        <v>116.2</v>
      </c>
      <c r="C82" s="104">
        <v>117.2</v>
      </c>
      <c r="D82" s="32">
        <v>119.5</v>
      </c>
      <c r="E82" s="32">
        <v>117</v>
      </c>
      <c r="F82" s="32">
        <v>112.9</v>
      </c>
      <c r="G82" s="32">
        <v>115.8</v>
      </c>
      <c r="H82" s="32">
        <v>119.5</v>
      </c>
      <c r="I82" s="32">
        <v>116.6</v>
      </c>
      <c r="J82" s="32">
        <v>121.3</v>
      </c>
      <c r="K82" s="378">
        <v>118.3</v>
      </c>
      <c r="L82" s="378">
        <v>118.5</v>
      </c>
      <c r="M82" s="378">
        <v>119</v>
      </c>
      <c r="N82" s="378">
        <v>116.2</v>
      </c>
      <c r="O82" s="378">
        <v>115.7</v>
      </c>
      <c r="P82" s="378">
        <v>115.3</v>
      </c>
      <c r="Q82" s="378">
        <v>114.3</v>
      </c>
      <c r="R82" s="378">
        <v>110.2</v>
      </c>
    </row>
    <row r="83" spans="1:18" x14ac:dyDescent="0.25">
      <c r="A83" s="52">
        <v>2003</v>
      </c>
      <c r="B83" s="378">
        <v>110.9</v>
      </c>
      <c r="C83" s="104">
        <v>109.7</v>
      </c>
      <c r="D83" s="32">
        <v>109.4</v>
      </c>
      <c r="E83" s="32">
        <v>108.4</v>
      </c>
      <c r="F83" s="32">
        <v>113.8</v>
      </c>
      <c r="G83" s="32">
        <v>110.2</v>
      </c>
      <c r="H83" s="32">
        <v>110.7</v>
      </c>
      <c r="I83" s="32">
        <v>108.3</v>
      </c>
      <c r="J83" s="32">
        <v>108.4</v>
      </c>
      <c r="K83" s="378">
        <v>110</v>
      </c>
      <c r="L83" s="378">
        <v>109.5</v>
      </c>
      <c r="M83" s="378">
        <v>107.8</v>
      </c>
      <c r="N83" s="378">
        <v>108.1</v>
      </c>
      <c r="O83" s="378">
        <v>109.2</v>
      </c>
      <c r="P83" s="378">
        <v>112.1</v>
      </c>
      <c r="Q83" s="378">
        <v>114.1</v>
      </c>
      <c r="R83" s="378">
        <v>114.7</v>
      </c>
    </row>
    <row r="84" spans="1:18" x14ac:dyDescent="0.25">
      <c r="A84" s="52">
        <v>2004</v>
      </c>
      <c r="B84" s="378">
        <v>110.6</v>
      </c>
      <c r="C84" s="104">
        <v>115</v>
      </c>
      <c r="D84" s="32">
        <v>113.5</v>
      </c>
      <c r="E84" s="32">
        <v>111.4</v>
      </c>
      <c r="F84" s="32">
        <v>105.2</v>
      </c>
      <c r="G84" s="32">
        <v>112.1</v>
      </c>
      <c r="H84" s="32">
        <v>116.7</v>
      </c>
      <c r="I84" s="32">
        <v>115.7</v>
      </c>
      <c r="J84" s="32">
        <v>113.9</v>
      </c>
      <c r="K84" s="378">
        <v>112.8</v>
      </c>
      <c r="L84" s="378">
        <v>113.8</v>
      </c>
      <c r="M84" s="378">
        <v>111.7</v>
      </c>
      <c r="N84" s="378">
        <v>111.6</v>
      </c>
      <c r="O84" s="378">
        <v>110.9</v>
      </c>
      <c r="P84" s="378">
        <v>104.6</v>
      </c>
      <c r="Q84" s="378">
        <v>104.3</v>
      </c>
      <c r="R84" s="378">
        <v>106.3</v>
      </c>
    </row>
    <row r="85" spans="1:18" x14ac:dyDescent="0.25">
      <c r="A85" s="52">
        <v>2005</v>
      </c>
      <c r="B85" s="378">
        <v>112.6</v>
      </c>
      <c r="C85" s="104">
        <v>108.4</v>
      </c>
      <c r="D85" s="32">
        <v>107.6</v>
      </c>
      <c r="E85" s="32">
        <v>110</v>
      </c>
      <c r="F85" s="32">
        <v>113.4</v>
      </c>
      <c r="G85" s="32">
        <v>108.9</v>
      </c>
      <c r="H85" s="32">
        <v>106.7</v>
      </c>
      <c r="I85" s="32">
        <v>109.7</v>
      </c>
      <c r="J85" s="32">
        <v>107.8</v>
      </c>
      <c r="K85" s="378">
        <v>107.7</v>
      </c>
      <c r="L85" s="378">
        <v>107.6</v>
      </c>
      <c r="M85" s="378">
        <v>108.3</v>
      </c>
      <c r="N85" s="378">
        <v>110.1</v>
      </c>
      <c r="O85" s="378">
        <v>112.3</v>
      </c>
      <c r="P85" s="378">
        <v>111.8</v>
      </c>
      <c r="Q85" s="378">
        <v>113.1</v>
      </c>
      <c r="R85" s="378">
        <v>114.9</v>
      </c>
    </row>
    <row r="86" spans="1:18" x14ac:dyDescent="0.25">
      <c r="A86" s="52">
        <v>2006</v>
      </c>
      <c r="B86" s="378">
        <v>113.3</v>
      </c>
      <c r="C86" s="104">
        <v>110.3</v>
      </c>
      <c r="D86" s="32">
        <v>114.3</v>
      </c>
      <c r="E86" s="32">
        <v>114.3</v>
      </c>
      <c r="F86" s="32">
        <v>114.8</v>
      </c>
      <c r="G86" s="32">
        <v>110.1</v>
      </c>
      <c r="H86" s="32">
        <v>110.7</v>
      </c>
      <c r="I86" s="32">
        <v>110</v>
      </c>
      <c r="J86" s="32">
        <v>111.1</v>
      </c>
      <c r="K86" s="378">
        <v>115</v>
      </c>
      <c r="L86" s="378">
        <v>116.7</v>
      </c>
      <c r="M86" s="378">
        <v>115</v>
      </c>
      <c r="N86" s="378">
        <v>113.9</v>
      </c>
      <c r="O86" s="378">
        <v>114.2</v>
      </c>
      <c r="P86" s="378">
        <v>115.2</v>
      </c>
      <c r="Q86" s="378">
        <v>115.1</v>
      </c>
      <c r="R86" s="378">
        <v>114.3</v>
      </c>
    </row>
    <row r="87" spans="1:18" x14ac:dyDescent="0.25">
      <c r="A87" s="52">
        <v>2007</v>
      </c>
      <c r="B87" s="378">
        <v>117.2</v>
      </c>
      <c r="C87" s="104">
        <v>118.2</v>
      </c>
      <c r="D87" s="32">
        <v>116.6</v>
      </c>
      <c r="E87" s="32">
        <v>113.9</v>
      </c>
      <c r="F87" s="32">
        <v>116.1</v>
      </c>
      <c r="G87" s="32">
        <v>117.7</v>
      </c>
      <c r="H87" s="32">
        <v>118.8</v>
      </c>
      <c r="I87" s="32">
        <v>118.2</v>
      </c>
      <c r="J87" s="32">
        <v>118.8</v>
      </c>
      <c r="K87" s="378">
        <v>116.4</v>
      </c>
      <c r="L87" s="378">
        <v>114.9</v>
      </c>
      <c r="M87" s="378">
        <v>115.3</v>
      </c>
      <c r="N87" s="378">
        <v>113.2</v>
      </c>
      <c r="O87" s="378">
        <v>113.3</v>
      </c>
      <c r="P87" s="378">
        <v>114.9</v>
      </c>
      <c r="Q87" s="378">
        <v>116.8</v>
      </c>
      <c r="R87" s="378">
        <v>116.4</v>
      </c>
    </row>
    <row r="88" spans="1:18" x14ac:dyDescent="0.25">
      <c r="A88" s="52">
        <v>2008</v>
      </c>
      <c r="B88" s="378">
        <v>111.5</v>
      </c>
      <c r="C88" s="104">
        <v>113.4</v>
      </c>
      <c r="D88" s="32">
        <v>112.5</v>
      </c>
      <c r="E88" s="32">
        <v>112.2</v>
      </c>
      <c r="F88" s="32">
        <v>105</v>
      </c>
      <c r="G88" s="32">
        <v>113.3</v>
      </c>
      <c r="H88" s="32">
        <v>114.1</v>
      </c>
      <c r="I88" s="32">
        <v>112.8</v>
      </c>
      <c r="J88" s="32">
        <v>114.6</v>
      </c>
      <c r="K88" s="378">
        <v>112</v>
      </c>
      <c r="L88" s="378">
        <v>111.1</v>
      </c>
      <c r="M88" s="378">
        <v>113.6</v>
      </c>
      <c r="N88" s="378">
        <v>112.1</v>
      </c>
      <c r="O88" s="378">
        <v>111.4</v>
      </c>
      <c r="P88" s="378">
        <v>109.7</v>
      </c>
      <c r="Q88" s="378">
        <v>104.9</v>
      </c>
      <c r="R88" s="378">
        <v>101.8</v>
      </c>
    </row>
    <row r="89" spans="1:18" x14ac:dyDescent="0.25">
      <c r="A89" s="52">
        <v>2009</v>
      </c>
      <c r="B89" s="378">
        <v>96.5</v>
      </c>
      <c r="C89" s="104">
        <v>99.2</v>
      </c>
      <c r="D89" s="32">
        <v>96.1</v>
      </c>
      <c r="E89" s="32">
        <v>94.8</v>
      </c>
      <c r="F89" s="32">
        <v>99.3</v>
      </c>
      <c r="G89" s="32">
        <v>101.9</v>
      </c>
      <c r="H89" s="32">
        <v>97.6</v>
      </c>
      <c r="I89" s="32">
        <v>98.2</v>
      </c>
      <c r="J89" s="32">
        <v>95.7</v>
      </c>
      <c r="K89" s="378">
        <v>95.7</v>
      </c>
      <c r="L89" s="378">
        <v>96.7</v>
      </c>
      <c r="M89" s="378">
        <v>94.6</v>
      </c>
      <c r="N89" s="378">
        <v>94.8</v>
      </c>
      <c r="O89" s="378">
        <v>95.1</v>
      </c>
      <c r="P89" s="378">
        <v>96.5</v>
      </c>
      <c r="Q89" s="378">
        <v>99.5</v>
      </c>
      <c r="R89" s="378">
        <v>101.3</v>
      </c>
    </row>
    <row r="90" spans="1:18" x14ac:dyDescent="0.25">
      <c r="A90" s="52">
        <v>2010</v>
      </c>
      <c r="B90" s="378">
        <v>105.2</v>
      </c>
      <c r="C90" s="104">
        <v>103.1</v>
      </c>
      <c r="D90" s="32">
        <v>106.1</v>
      </c>
      <c r="E90" s="32">
        <v>105.1</v>
      </c>
      <c r="F90" s="32">
        <v>104.2</v>
      </c>
      <c r="G90" s="32">
        <v>101.2</v>
      </c>
      <c r="H90" s="32">
        <v>102.5</v>
      </c>
      <c r="I90" s="32">
        <v>103</v>
      </c>
      <c r="J90" s="32">
        <v>105.9</v>
      </c>
      <c r="K90" s="378">
        <v>105.8</v>
      </c>
      <c r="L90" s="378">
        <v>106.7</v>
      </c>
      <c r="M90" s="378">
        <v>106.6</v>
      </c>
      <c r="N90" s="378">
        <v>105.6</v>
      </c>
      <c r="O90" s="378">
        <v>103.2</v>
      </c>
      <c r="P90" s="378">
        <v>103</v>
      </c>
      <c r="Q90" s="378">
        <v>102.6</v>
      </c>
      <c r="R90" s="378">
        <v>106.3</v>
      </c>
    </row>
    <row r="91" spans="1:18" x14ac:dyDescent="0.25">
      <c r="A91" s="52">
        <v>2011</v>
      </c>
      <c r="B91" s="378">
        <v>102.8</v>
      </c>
      <c r="C91" s="104">
        <v>101.6</v>
      </c>
      <c r="D91" s="32">
        <v>102.7</v>
      </c>
      <c r="E91" s="32">
        <v>103.8</v>
      </c>
      <c r="F91" s="32">
        <v>108.5</v>
      </c>
      <c r="G91" s="32">
        <v>101.3</v>
      </c>
      <c r="H91" s="32">
        <v>100.7</v>
      </c>
      <c r="I91" s="32">
        <v>102.4</v>
      </c>
      <c r="J91" s="32">
        <v>102.4</v>
      </c>
      <c r="K91" s="378">
        <v>103.5</v>
      </c>
      <c r="L91" s="378">
        <v>102.4</v>
      </c>
      <c r="M91" s="378">
        <v>102.4</v>
      </c>
      <c r="N91" s="378">
        <v>103.9</v>
      </c>
      <c r="O91" s="378">
        <v>105.3</v>
      </c>
      <c r="P91" s="378">
        <v>106.2</v>
      </c>
      <c r="Q91" s="378">
        <v>107</v>
      </c>
      <c r="R91" s="378">
        <v>111.4</v>
      </c>
    </row>
    <row r="92" spans="1:18" x14ac:dyDescent="0.25">
      <c r="A92" s="52">
        <v>2012</v>
      </c>
      <c r="B92" s="378">
        <v>108.4</v>
      </c>
      <c r="C92" s="104">
        <v>110.3</v>
      </c>
      <c r="D92" s="32">
        <v>111.3</v>
      </c>
      <c r="E92" s="32">
        <v>106.3</v>
      </c>
      <c r="F92" s="32">
        <v>106.2</v>
      </c>
      <c r="G92" s="32">
        <v>110.5</v>
      </c>
      <c r="H92" s="32">
        <v>112.1</v>
      </c>
      <c r="I92" s="32">
        <v>109</v>
      </c>
      <c r="J92" s="32">
        <v>111.1</v>
      </c>
      <c r="K92" s="378">
        <v>112.4</v>
      </c>
      <c r="L92" s="378">
        <v>110.2</v>
      </c>
      <c r="M92" s="378">
        <v>108.1</v>
      </c>
      <c r="N92" s="378">
        <v>106</v>
      </c>
      <c r="O92" s="378">
        <v>104.7</v>
      </c>
      <c r="P92" s="378">
        <v>107.1</v>
      </c>
      <c r="Q92" s="378">
        <v>106.7</v>
      </c>
      <c r="R92" s="378">
        <v>105</v>
      </c>
    </row>
    <row r="93" spans="1:18" x14ac:dyDescent="0.25">
      <c r="A93" s="52">
        <v>2013</v>
      </c>
      <c r="B93" s="378">
        <v>104.8</v>
      </c>
      <c r="C93" s="104">
        <v>104.5</v>
      </c>
      <c r="D93" s="32">
        <v>106.2</v>
      </c>
      <c r="E93" s="32">
        <v>106.4</v>
      </c>
      <c r="F93" s="32">
        <v>103.9</v>
      </c>
      <c r="G93" s="32">
        <v>105.4</v>
      </c>
      <c r="H93" s="32">
        <v>103.3</v>
      </c>
      <c r="I93" s="32">
        <v>105.1</v>
      </c>
      <c r="J93" s="32">
        <v>108.5</v>
      </c>
      <c r="K93" s="378">
        <v>104.7</v>
      </c>
      <c r="L93" s="378">
        <v>105.3</v>
      </c>
      <c r="M93" s="378">
        <v>106.4</v>
      </c>
      <c r="N93" s="378">
        <v>106.8</v>
      </c>
      <c r="O93" s="378">
        <v>106.3</v>
      </c>
      <c r="P93" s="378">
        <v>105.4</v>
      </c>
      <c r="Q93" s="378">
        <v>104.1</v>
      </c>
      <c r="R93" s="378">
        <v>102.7</v>
      </c>
    </row>
    <row r="94" spans="1:18" x14ac:dyDescent="0.25">
      <c r="A94" s="52">
        <v>2014</v>
      </c>
      <c r="B94" s="378">
        <v>101.2</v>
      </c>
      <c r="C94" s="104">
        <v>104.4</v>
      </c>
      <c r="D94" s="32">
        <v>102.4</v>
      </c>
      <c r="E94" s="32">
        <v>100.6</v>
      </c>
      <c r="F94" s="32">
        <v>98.3</v>
      </c>
      <c r="G94" s="32">
        <v>105.2</v>
      </c>
      <c r="H94" s="32">
        <v>104.6</v>
      </c>
      <c r="I94" s="32">
        <v>103.8</v>
      </c>
      <c r="J94" s="32">
        <v>103.2</v>
      </c>
      <c r="K94" s="378">
        <v>102.1</v>
      </c>
      <c r="L94" s="378">
        <v>102.1</v>
      </c>
      <c r="M94" s="378">
        <v>101.4</v>
      </c>
      <c r="N94" s="378">
        <v>98.8</v>
      </c>
      <c r="O94" s="378">
        <v>101.5</v>
      </c>
      <c r="P94" s="378">
        <v>100.6</v>
      </c>
      <c r="Q94" s="378">
        <v>98.8</v>
      </c>
      <c r="R94" s="378">
        <v>96</v>
      </c>
    </row>
    <row r="95" spans="1:18" x14ac:dyDescent="0.25">
      <c r="A95" s="182" t="s">
        <v>1044</v>
      </c>
      <c r="B95" s="104">
        <v>91</v>
      </c>
      <c r="C95" s="104">
        <v>91</v>
      </c>
      <c r="D95" s="105">
        <v>91.5</v>
      </c>
      <c r="E95" s="105">
        <v>90.5</v>
      </c>
      <c r="F95" s="105">
        <v>90.2</v>
      </c>
      <c r="G95" s="105">
        <v>91.6</v>
      </c>
      <c r="H95" s="105">
        <v>92.6</v>
      </c>
      <c r="I95" s="105">
        <v>89.4</v>
      </c>
      <c r="J95" s="105">
        <v>90.4</v>
      </c>
      <c r="K95" s="104">
        <v>92.6</v>
      </c>
      <c r="L95" s="104">
        <v>91.4</v>
      </c>
      <c r="M95" s="104">
        <v>90.8</v>
      </c>
      <c r="N95" s="104">
        <v>91</v>
      </c>
      <c r="O95" s="104">
        <v>89.6</v>
      </c>
      <c r="P95" s="104">
        <v>89.5</v>
      </c>
      <c r="Q95" s="104">
        <v>89.6</v>
      </c>
      <c r="R95" s="104">
        <v>91.6</v>
      </c>
    </row>
    <row r="96" spans="1:18" x14ac:dyDescent="0.25">
      <c r="A96" s="52">
        <v>2016</v>
      </c>
      <c r="B96" s="378">
        <v>100.8</v>
      </c>
      <c r="C96" s="104">
        <v>99.4</v>
      </c>
      <c r="D96" s="32">
        <v>100.3</v>
      </c>
      <c r="E96" s="32">
        <v>101.2</v>
      </c>
      <c r="F96" s="32">
        <v>101.8</v>
      </c>
      <c r="G96" s="32">
        <v>96.4</v>
      </c>
      <c r="H96" s="32">
        <v>100.6</v>
      </c>
      <c r="I96" s="32">
        <v>101.5</v>
      </c>
      <c r="J96" s="32">
        <v>98.9</v>
      </c>
      <c r="K96" s="378">
        <v>101</v>
      </c>
      <c r="L96" s="378">
        <v>101.1</v>
      </c>
      <c r="M96" s="378">
        <v>98.7</v>
      </c>
      <c r="N96" s="378">
        <v>102.7</v>
      </c>
      <c r="O96" s="378">
        <v>101.9</v>
      </c>
      <c r="P96" s="378">
        <v>100.4</v>
      </c>
      <c r="Q96" s="378">
        <v>102.1</v>
      </c>
      <c r="R96" s="378">
        <v>102.8</v>
      </c>
    </row>
    <row r="97" spans="1:18" ht="15.75" customHeight="1" x14ac:dyDescent="0.25">
      <c r="A97" s="52">
        <v>2017</v>
      </c>
      <c r="B97" s="378">
        <v>102.9</v>
      </c>
      <c r="C97" s="104">
        <v>101.8</v>
      </c>
      <c r="D97" s="32">
        <v>103.4</v>
      </c>
      <c r="E97" s="32">
        <v>103.1</v>
      </c>
      <c r="F97" s="32">
        <v>105.9</v>
      </c>
      <c r="G97" s="32">
        <v>101</v>
      </c>
      <c r="H97" s="32">
        <v>100.8</v>
      </c>
      <c r="I97" s="32">
        <v>103.1</v>
      </c>
      <c r="J97" s="32">
        <v>103.8</v>
      </c>
      <c r="K97" s="378">
        <v>102.7</v>
      </c>
      <c r="L97" s="378">
        <v>103.8</v>
      </c>
      <c r="M97" s="378">
        <v>103</v>
      </c>
      <c r="N97" s="378">
        <v>102.3</v>
      </c>
      <c r="O97" s="378">
        <v>104.3</v>
      </c>
      <c r="P97" s="378">
        <v>105.4</v>
      </c>
      <c r="Q97" s="378">
        <v>105.8</v>
      </c>
      <c r="R97" s="378">
        <v>106.2</v>
      </c>
    </row>
    <row r="98" spans="1:18" ht="15" customHeight="1" x14ac:dyDescent="0.25">
      <c r="A98" s="52">
        <v>2018</v>
      </c>
      <c r="B98" s="377">
        <v>108.5</v>
      </c>
      <c r="C98" s="377">
        <v>110.2</v>
      </c>
      <c r="D98" s="377">
        <v>107.6</v>
      </c>
      <c r="E98" s="377">
        <v>106.3</v>
      </c>
      <c r="F98" s="377">
        <v>104.1</v>
      </c>
      <c r="G98" s="378">
        <v>111</v>
      </c>
      <c r="H98" s="377">
        <v>110.5</v>
      </c>
      <c r="I98" s="377">
        <v>108.7</v>
      </c>
      <c r="J98" s="377">
        <v>107.6</v>
      </c>
      <c r="K98" s="377">
        <v>107.6</v>
      </c>
      <c r="L98" s="377">
        <v>107.2</v>
      </c>
      <c r="M98" s="377">
        <v>107.5</v>
      </c>
      <c r="N98" s="377">
        <v>106.8</v>
      </c>
      <c r="O98" s="377">
        <v>104.9</v>
      </c>
      <c r="P98" s="377">
        <v>105.2</v>
      </c>
      <c r="Q98" s="377">
        <v>104.2</v>
      </c>
      <c r="R98" s="377">
        <v>102.9</v>
      </c>
    </row>
    <row r="99" spans="1:18" x14ac:dyDescent="0.25">
      <c r="A99" s="52">
        <v>2019</v>
      </c>
      <c r="B99" s="120">
        <v>104.8</v>
      </c>
      <c r="C99" s="377">
        <v>101.3</v>
      </c>
      <c r="D99" s="257">
        <v>102.6</v>
      </c>
      <c r="E99" s="257">
        <v>102.3</v>
      </c>
      <c r="F99" s="257">
        <v>104.6</v>
      </c>
      <c r="G99" s="257">
        <v>101.1</v>
      </c>
      <c r="H99" s="180">
        <v>100</v>
      </c>
      <c r="I99" s="257">
        <v>102.3</v>
      </c>
      <c r="J99" s="257">
        <v>103.1</v>
      </c>
      <c r="K99" s="377">
        <v>101.6</v>
      </c>
      <c r="L99" s="377">
        <v>102.9</v>
      </c>
      <c r="M99" s="378">
        <v>103</v>
      </c>
      <c r="N99" s="377">
        <v>102.4</v>
      </c>
      <c r="O99" s="377">
        <v>103.1</v>
      </c>
      <c r="P99" s="377">
        <v>103.8</v>
      </c>
      <c r="Q99" s="377">
        <v>102.7</v>
      </c>
      <c r="R99" s="377">
        <v>106.9</v>
      </c>
    </row>
    <row r="100" spans="1:18" x14ac:dyDescent="0.25">
      <c r="A100" s="52">
        <v>2020</v>
      </c>
      <c r="B100" s="120"/>
      <c r="C100" s="377">
        <v>106.2</v>
      </c>
      <c r="D100" s="257">
        <v>99.9</v>
      </c>
      <c r="E100" s="257">
        <v>101.8</v>
      </c>
      <c r="F100" s="257"/>
      <c r="G100" s="257">
        <v>106.5</v>
      </c>
      <c r="H100" s="180">
        <v>105.7</v>
      </c>
      <c r="I100" s="257">
        <v>105.9</v>
      </c>
      <c r="J100" s="180">
        <v>98</v>
      </c>
      <c r="K100" s="378">
        <v>101</v>
      </c>
      <c r="L100" s="377">
        <v>100.6</v>
      </c>
      <c r="M100" s="525">
        <v>102.9</v>
      </c>
      <c r="N100" s="377">
        <v>100.1</v>
      </c>
      <c r="O100" s="377">
        <v>102.2</v>
      </c>
      <c r="P100" s="377">
        <v>100.5</v>
      </c>
      <c r="Q100" s="377">
        <v>100.2</v>
      </c>
      <c r="R100" s="377"/>
    </row>
    <row r="101" spans="1:18" ht="15" customHeight="1" x14ac:dyDescent="0.25">
      <c r="A101" s="651" t="s">
        <v>423</v>
      </c>
      <c r="B101" s="651"/>
      <c r="C101" s="651"/>
      <c r="D101" s="651"/>
      <c r="E101" s="651"/>
      <c r="F101" s="651"/>
      <c r="G101" s="651"/>
      <c r="H101" s="651"/>
      <c r="I101" s="651"/>
      <c r="J101" s="651"/>
      <c r="K101" s="651"/>
      <c r="L101" s="651"/>
      <c r="M101" s="651"/>
      <c r="N101" s="651"/>
      <c r="O101" s="651"/>
      <c r="P101" s="651"/>
      <c r="Q101" s="651"/>
      <c r="R101" s="535"/>
    </row>
    <row r="102" spans="1:18" ht="15" customHeight="1" x14ac:dyDescent="0.25">
      <c r="A102" s="652" t="s">
        <v>254</v>
      </c>
      <c r="B102" s="652"/>
      <c r="C102" s="652"/>
      <c r="D102" s="652"/>
      <c r="E102" s="652"/>
      <c r="F102" s="652"/>
      <c r="G102" s="652"/>
      <c r="H102" s="652"/>
      <c r="I102" s="652"/>
      <c r="J102" s="652"/>
      <c r="K102" s="652"/>
      <c r="L102" s="652"/>
      <c r="M102" s="652"/>
      <c r="N102" s="652"/>
      <c r="O102" s="652"/>
      <c r="P102" s="652"/>
      <c r="Q102" s="652"/>
      <c r="R102" s="652"/>
    </row>
    <row r="103" spans="1:18" x14ac:dyDescent="0.25">
      <c r="A103" s="52">
        <v>1999</v>
      </c>
      <c r="C103" s="378">
        <v>80.900000000000006</v>
      </c>
      <c r="D103" s="378">
        <v>111.5</v>
      </c>
      <c r="E103" s="378">
        <v>102.4</v>
      </c>
      <c r="F103" s="378">
        <v>112.9</v>
      </c>
      <c r="G103" s="378">
        <v>72.5</v>
      </c>
      <c r="H103" s="378">
        <v>99.1</v>
      </c>
      <c r="I103" s="378">
        <v>111.7</v>
      </c>
      <c r="J103" s="378">
        <v>100</v>
      </c>
      <c r="K103" s="378">
        <v>101.2</v>
      </c>
      <c r="L103" s="378">
        <v>107.7</v>
      </c>
      <c r="M103" s="378">
        <v>96.9</v>
      </c>
      <c r="N103" s="378">
        <v>98.1</v>
      </c>
      <c r="O103" s="378">
        <v>103.1</v>
      </c>
      <c r="P103" s="378">
        <v>100.4</v>
      </c>
      <c r="Q103" s="378">
        <v>103</v>
      </c>
      <c r="R103" s="378">
        <v>124.4</v>
      </c>
    </row>
    <row r="104" spans="1:18" x14ac:dyDescent="0.25">
      <c r="A104" s="52">
        <v>2000</v>
      </c>
      <c r="C104" s="378">
        <v>94.4</v>
      </c>
      <c r="D104" s="378">
        <v>109.1</v>
      </c>
      <c r="E104" s="378">
        <v>103.4</v>
      </c>
      <c r="F104" s="378">
        <v>108.1</v>
      </c>
      <c r="G104" s="378">
        <v>80.900000000000006</v>
      </c>
      <c r="H104" s="378">
        <v>99.4</v>
      </c>
      <c r="I104" s="378">
        <v>108.9</v>
      </c>
      <c r="J104" s="378">
        <v>100.2</v>
      </c>
      <c r="K104" s="378">
        <v>101.1</v>
      </c>
      <c r="L104" s="378">
        <v>106.4</v>
      </c>
      <c r="M104" s="378">
        <v>98.8</v>
      </c>
      <c r="N104" s="378">
        <v>98.5</v>
      </c>
      <c r="O104" s="378">
        <v>102.1</v>
      </c>
      <c r="P104" s="378">
        <v>100.5</v>
      </c>
      <c r="Q104" s="378">
        <v>101.9</v>
      </c>
      <c r="R104" s="378">
        <v>118.8</v>
      </c>
    </row>
    <row r="105" spans="1:18" x14ac:dyDescent="0.25">
      <c r="A105" s="52">
        <v>2001</v>
      </c>
      <c r="C105" s="378">
        <v>98.3</v>
      </c>
      <c r="D105" s="378">
        <v>104.9</v>
      </c>
      <c r="E105" s="378">
        <v>107.6</v>
      </c>
      <c r="F105" s="378">
        <v>110.8</v>
      </c>
      <c r="G105" s="378">
        <v>88.3</v>
      </c>
      <c r="H105" s="378">
        <v>94.9</v>
      </c>
      <c r="I105" s="378">
        <v>109.8</v>
      </c>
      <c r="J105" s="378">
        <v>96.7</v>
      </c>
      <c r="K105" s="378">
        <v>102.7</v>
      </c>
      <c r="L105" s="378">
        <v>105.7</v>
      </c>
      <c r="M105" s="378">
        <v>101.9</v>
      </c>
      <c r="N105" s="378">
        <v>100.3</v>
      </c>
      <c r="O105" s="378">
        <v>100.1</v>
      </c>
      <c r="P105" s="378">
        <v>102.2</v>
      </c>
      <c r="Q105" s="378">
        <v>100.4</v>
      </c>
      <c r="R105" s="378">
        <v>124.7</v>
      </c>
    </row>
    <row r="106" spans="1:18" x14ac:dyDescent="0.25">
      <c r="A106" s="52">
        <v>2002</v>
      </c>
      <c r="C106" s="378">
        <v>93.7</v>
      </c>
      <c r="D106" s="378">
        <v>107.1</v>
      </c>
      <c r="E106" s="378">
        <v>104.9</v>
      </c>
      <c r="F106" s="378">
        <v>107.2</v>
      </c>
      <c r="G106" s="378">
        <v>80.7</v>
      </c>
      <c r="H106" s="378">
        <v>97.9</v>
      </c>
      <c r="I106" s="378">
        <v>107.1</v>
      </c>
      <c r="J106" s="378">
        <v>100.7</v>
      </c>
      <c r="K106" s="378">
        <v>100.1</v>
      </c>
      <c r="L106" s="378">
        <v>105.9</v>
      </c>
      <c r="M106" s="378">
        <v>102.2</v>
      </c>
      <c r="N106" s="378">
        <v>98</v>
      </c>
      <c r="O106" s="378">
        <v>99.8</v>
      </c>
      <c r="P106" s="378">
        <v>101.7</v>
      </c>
      <c r="Q106" s="378">
        <v>99.6</v>
      </c>
      <c r="R106" s="378">
        <v>120.4</v>
      </c>
    </row>
    <row r="107" spans="1:18" x14ac:dyDescent="0.25">
      <c r="A107" s="52">
        <v>2003</v>
      </c>
      <c r="C107" s="378">
        <v>90.7</v>
      </c>
      <c r="D107" s="378">
        <v>107</v>
      </c>
      <c r="E107" s="378">
        <v>103.4</v>
      </c>
      <c r="F107" s="378">
        <v>112.9</v>
      </c>
      <c r="G107" s="378">
        <v>80.599999999999994</v>
      </c>
      <c r="H107" s="378">
        <v>98.5</v>
      </c>
      <c r="I107" s="378">
        <v>104.8</v>
      </c>
      <c r="J107" s="378">
        <v>101.2</v>
      </c>
      <c r="K107" s="378">
        <v>101.5</v>
      </c>
      <c r="L107" s="378">
        <v>105.5</v>
      </c>
      <c r="M107" s="378">
        <v>100.6</v>
      </c>
      <c r="N107" s="378">
        <v>98.3</v>
      </c>
      <c r="O107" s="378">
        <v>100.9</v>
      </c>
      <c r="P107" s="378">
        <v>104.6</v>
      </c>
      <c r="Q107" s="378">
        <v>101.1</v>
      </c>
      <c r="R107" s="378">
        <v>121.3</v>
      </c>
    </row>
    <row r="108" spans="1:18" x14ac:dyDescent="0.25">
      <c r="A108" s="52">
        <v>2004</v>
      </c>
      <c r="C108" s="378">
        <v>92.9</v>
      </c>
      <c r="D108" s="378">
        <v>105</v>
      </c>
      <c r="E108" s="378">
        <v>102</v>
      </c>
      <c r="F108" s="378">
        <v>106.5</v>
      </c>
      <c r="G108" s="378">
        <v>78.7</v>
      </c>
      <c r="H108" s="378">
        <v>102.3</v>
      </c>
      <c r="I108" s="378">
        <v>103.9</v>
      </c>
      <c r="J108" s="378">
        <v>99.4</v>
      </c>
      <c r="K108" s="378">
        <v>100.4</v>
      </c>
      <c r="L108" s="378">
        <v>106.5</v>
      </c>
      <c r="M108" s="378">
        <v>98.8</v>
      </c>
      <c r="N108" s="378">
        <v>98.2</v>
      </c>
      <c r="O108" s="378">
        <v>100.3</v>
      </c>
      <c r="P108" s="378">
        <v>98.8</v>
      </c>
      <c r="Q108" s="378">
        <v>100.9</v>
      </c>
      <c r="R108" s="378">
        <v>123.5</v>
      </c>
    </row>
    <row r="109" spans="1:18" x14ac:dyDescent="0.25">
      <c r="A109" s="52">
        <v>2005</v>
      </c>
      <c r="C109" s="378">
        <v>95.8</v>
      </c>
      <c r="D109" s="378">
        <v>104.6</v>
      </c>
      <c r="E109" s="378">
        <v>104.1</v>
      </c>
      <c r="F109" s="378">
        <v>109.7</v>
      </c>
      <c r="G109" s="378">
        <v>80.900000000000006</v>
      </c>
      <c r="H109" s="378">
        <v>100.4</v>
      </c>
      <c r="I109" s="378">
        <v>107.1</v>
      </c>
      <c r="J109" s="378">
        <v>97.9</v>
      </c>
      <c r="K109" s="378">
        <v>100.2</v>
      </c>
      <c r="L109" s="378">
        <v>106.5</v>
      </c>
      <c r="M109" s="378">
        <v>99.5</v>
      </c>
      <c r="N109" s="378">
        <v>100.6</v>
      </c>
      <c r="O109" s="378">
        <v>102.2</v>
      </c>
      <c r="P109" s="378">
        <v>98.2</v>
      </c>
      <c r="Q109" s="378">
        <v>101.8</v>
      </c>
      <c r="R109" s="378">
        <v>125.7</v>
      </c>
    </row>
    <row r="110" spans="1:18" x14ac:dyDescent="0.25">
      <c r="A110" s="52">
        <v>2006</v>
      </c>
      <c r="C110" s="378">
        <v>93.1</v>
      </c>
      <c r="D110" s="378">
        <v>108.7</v>
      </c>
      <c r="E110" s="378">
        <v>104.3</v>
      </c>
      <c r="F110" s="378">
        <v>110.3</v>
      </c>
      <c r="G110" s="378">
        <v>76.8</v>
      </c>
      <c r="H110" s="378">
        <v>101</v>
      </c>
      <c r="I110" s="378">
        <v>106.2</v>
      </c>
      <c r="J110" s="378">
        <v>99</v>
      </c>
      <c r="K110" s="378">
        <v>103.7</v>
      </c>
      <c r="L110" s="378">
        <v>108</v>
      </c>
      <c r="M110" s="378">
        <v>97.8</v>
      </c>
      <c r="N110" s="378">
        <v>99.7</v>
      </c>
      <c r="O110" s="378">
        <v>102.4</v>
      </c>
      <c r="P110" s="378">
        <v>99.2</v>
      </c>
      <c r="Q110" s="378">
        <v>101.8</v>
      </c>
      <c r="R110" s="378">
        <v>125.2</v>
      </c>
    </row>
    <row r="111" spans="1:18" x14ac:dyDescent="0.25">
      <c r="A111" s="52">
        <v>2007</v>
      </c>
      <c r="C111" s="378">
        <v>94.1</v>
      </c>
      <c r="D111" s="378">
        <v>107.1</v>
      </c>
      <c r="E111" s="378">
        <v>101.8</v>
      </c>
      <c r="F111" s="378">
        <v>112.8</v>
      </c>
      <c r="G111" s="378">
        <v>79.599999999999994</v>
      </c>
      <c r="H111" s="378">
        <v>101.7</v>
      </c>
      <c r="I111" s="378">
        <v>105.4</v>
      </c>
      <c r="J111" s="378">
        <v>99.7</v>
      </c>
      <c r="K111" s="378">
        <v>101.8</v>
      </c>
      <c r="L111" s="378">
        <v>106.3</v>
      </c>
      <c r="M111" s="378">
        <v>98</v>
      </c>
      <c r="N111" s="378">
        <v>97.9</v>
      </c>
      <c r="O111" s="378">
        <v>102.3</v>
      </c>
      <c r="P111" s="378">
        <v>100.7</v>
      </c>
      <c r="Q111" s="378">
        <v>103.5</v>
      </c>
      <c r="R111" s="378">
        <v>125.5</v>
      </c>
    </row>
    <row r="112" spans="1:18" x14ac:dyDescent="0.25">
      <c r="A112" s="52">
        <v>2008</v>
      </c>
      <c r="C112" s="378">
        <v>97.7</v>
      </c>
      <c r="D112" s="378">
        <v>105.9</v>
      </c>
      <c r="E112" s="378">
        <v>101.4</v>
      </c>
      <c r="F112" s="378">
        <v>105.5</v>
      </c>
      <c r="G112" s="378">
        <v>77</v>
      </c>
      <c r="H112" s="378">
        <v>102.9</v>
      </c>
      <c r="I112" s="378">
        <v>104.2</v>
      </c>
      <c r="J112" s="378">
        <v>101</v>
      </c>
      <c r="K112" s="378">
        <v>99.4</v>
      </c>
      <c r="L112" s="378">
        <v>105.4</v>
      </c>
      <c r="M112" s="378">
        <v>100</v>
      </c>
      <c r="N112" s="378">
        <v>97.2</v>
      </c>
      <c r="O112" s="378">
        <v>102.1</v>
      </c>
      <c r="P112" s="378">
        <v>98.6</v>
      </c>
      <c r="Q112" s="378">
        <v>98.9</v>
      </c>
      <c r="R112" s="378">
        <v>122.3</v>
      </c>
    </row>
    <row r="113" spans="1:23" x14ac:dyDescent="0.25">
      <c r="A113" s="52">
        <v>2009</v>
      </c>
      <c r="C113" s="378">
        <v>87.9</v>
      </c>
      <c r="D113" s="378">
        <v>102.8</v>
      </c>
      <c r="E113" s="378">
        <v>100.2</v>
      </c>
      <c r="F113" s="378">
        <v>110.4</v>
      </c>
      <c r="G113" s="378">
        <v>77.2</v>
      </c>
      <c r="H113" s="378">
        <v>98.5</v>
      </c>
      <c r="I113" s="378">
        <v>104.4</v>
      </c>
      <c r="J113" s="378">
        <v>98.6</v>
      </c>
      <c r="K113" s="378">
        <v>99.4</v>
      </c>
      <c r="L113" s="378">
        <v>106.3</v>
      </c>
      <c r="M113" s="378">
        <v>97.6</v>
      </c>
      <c r="N113" s="378">
        <v>97.4</v>
      </c>
      <c r="O113" s="378">
        <v>102.7</v>
      </c>
      <c r="P113" s="378">
        <v>99.7</v>
      </c>
      <c r="Q113" s="378">
        <v>101.9</v>
      </c>
      <c r="R113" s="378">
        <v>124.3</v>
      </c>
    </row>
    <row r="114" spans="1:23" x14ac:dyDescent="0.25">
      <c r="A114" s="52">
        <v>2010</v>
      </c>
      <c r="C114" s="378">
        <v>91</v>
      </c>
      <c r="D114" s="378">
        <v>105.3</v>
      </c>
      <c r="E114" s="378">
        <v>99.7</v>
      </c>
      <c r="F114" s="378">
        <v>109.3</v>
      </c>
      <c r="G114" s="378">
        <v>76.7</v>
      </c>
      <c r="H114" s="378">
        <v>100.1</v>
      </c>
      <c r="I114" s="378">
        <v>107.5</v>
      </c>
      <c r="J114" s="378">
        <v>98.7</v>
      </c>
      <c r="K114" s="378">
        <v>99.2</v>
      </c>
      <c r="L114" s="378">
        <v>107.1</v>
      </c>
      <c r="M114" s="378">
        <v>97.5</v>
      </c>
      <c r="N114" s="378">
        <v>96.8</v>
      </c>
      <c r="O114" s="378">
        <v>100.4</v>
      </c>
      <c r="P114" s="378">
        <v>99.3</v>
      </c>
      <c r="Q114" s="378">
        <v>101.7</v>
      </c>
      <c r="R114" s="378">
        <v>129</v>
      </c>
    </row>
    <row r="115" spans="1:23" x14ac:dyDescent="0.25">
      <c r="A115" s="52">
        <v>2011</v>
      </c>
      <c r="C115" s="378">
        <v>87.7</v>
      </c>
      <c r="D115" s="378">
        <v>106.6</v>
      </c>
      <c r="E115" s="378">
        <v>100.8</v>
      </c>
      <c r="F115" s="378">
        <v>114.3</v>
      </c>
      <c r="G115" s="378">
        <v>72.8</v>
      </c>
      <c r="H115" s="378">
        <v>99.1</v>
      </c>
      <c r="I115" s="378">
        <v>108.9</v>
      </c>
      <c r="J115" s="378">
        <v>98.9</v>
      </c>
      <c r="K115" s="378">
        <v>100.5</v>
      </c>
      <c r="L115" s="378">
        <v>105.7</v>
      </c>
      <c r="M115" s="378">
        <v>97.8</v>
      </c>
      <c r="N115" s="378">
        <v>98.1</v>
      </c>
      <c r="O115" s="378">
        <v>101.8</v>
      </c>
      <c r="P115" s="378">
        <v>100.1</v>
      </c>
      <c r="Q115" s="378">
        <v>102.5</v>
      </c>
      <c r="R115" s="378">
        <v>134.4</v>
      </c>
    </row>
    <row r="116" spans="1:23" x14ac:dyDescent="0.25">
      <c r="A116" s="52">
        <v>2012</v>
      </c>
      <c r="C116" s="378">
        <v>89.5</v>
      </c>
      <c r="D116" s="378">
        <v>107.2</v>
      </c>
      <c r="E116" s="378">
        <v>96.3</v>
      </c>
      <c r="F116" s="378">
        <v>114.2</v>
      </c>
      <c r="G116" s="378">
        <v>72.2</v>
      </c>
      <c r="H116" s="378">
        <v>100.8</v>
      </c>
      <c r="I116" s="378">
        <v>105.7</v>
      </c>
      <c r="J116" s="378">
        <v>100.9</v>
      </c>
      <c r="K116" s="378">
        <v>101.9</v>
      </c>
      <c r="L116" s="378">
        <v>103.3</v>
      </c>
      <c r="M116" s="378">
        <v>96</v>
      </c>
      <c r="N116" s="378">
        <v>96.3</v>
      </c>
      <c r="O116" s="378">
        <v>100.5</v>
      </c>
      <c r="P116" s="378">
        <v>102.6</v>
      </c>
      <c r="Q116" s="378">
        <v>102.1</v>
      </c>
      <c r="R116" s="378">
        <v>132.1</v>
      </c>
    </row>
    <row r="117" spans="1:23" x14ac:dyDescent="0.25">
      <c r="A117" s="52">
        <v>2013</v>
      </c>
      <c r="C117" s="378">
        <v>88.7</v>
      </c>
      <c r="D117" s="378">
        <v>109</v>
      </c>
      <c r="E117" s="378">
        <v>96.4</v>
      </c>
      <c r="F117" s="378">
        <v>111.7</v>
      </c>
      <c r="G117" s="378">
        <v>72.7</v>
      </c>
      <c r="H117" s="378">
        <v>99</v>
      </c>
      <c r="I117" s="378">
        <v>107.5</v>
      </c>
      <c r="J117" s="378">
        <v>104.2</v>
      </c>
      <c r="K117" s="378">
        <v>98.4</v>
      </c>
      <c r="L117" s="378">
        <v>103.9</v>
      </c>
      <c r="M117" s="378">
        <v>96.8</v>
      </c>
      <c r="N117" s="378">
        <v>96.8</v>
      </c>
      <c r="O117" s="378">
        <v>100.2</v>
      </c>
      <c r="P117" s="378">
        <v>101.9</v>
      </c>
      <c r="Q117" s="378">
        <v>100.8</v>
      </c>
      <c r="R117" s="378">
        <v>130.19999999999999</v>
      </c>
    </row>
    <row r="118" spans="1:23" x14ac:dyDescent="0.25">
      <c r="A118" s="52">
        <v>2014</v>
      </c>
      <c r="C118" s="378">
        <v>88.6</v>
      </c>
      <c r="D118" s="378">
        <v>107.1</v>
      </c>
      <c r="E118" s="378">
        <v>94.8</v>
      </c>
      <c r="F118" s="378">
        <v>109.1</v>
      </c>
      <c r="G118" s="378">
        <v>74.3</v>
      </c>
      <c r="H118" s="378">
        <v>98.4</v>
      </c>
      <c r="I118" s="378">
        <v>106.9</v>
      </c>
      <c r="J118" s="378">
        <v>103.8</v>
      </c>
      <c r="K118" s="378">
        <v>97.1</v>
      </c>
      <c r="L118" s="378">
        <v>104.1</v>
      </c>
      <c r="M118" s="378">
        <v>95.9</v>
      </c>
      <c r="N118" s="378">
        <v>94.4</v>
      </c>
      <c r="O118" s="378">
        <v>103.1</v>
      </c>
      <c r="P118" s="378">
        <v>100.9</v>
      </c>
      <c r="Q118" s="378">
        <v>99</v>
      </c>
      <c r="R118" s="378">
        <v>126.5</v>
      </c>
    </row>
    <row r="119" spans="1:23" x14ac:dyDescent="0.25">
      <c r="A119" s="52">
        <v>2015</v>
      </c>
      <c r="C119" s="378" t="s">
        <v>1045</v>
      </c>
      <c r="D119" s="378">
        <v>107.5</v>
      </c>
      <c r="E119" s="378">
        <v>93.7</v>
      </c>
      <c r="F119" s="378">
        <v>109.1</v>
      </c>
      <c r="G119" s="378" t="s">
        <v>1054</v>
      </c>
      <c r="H119" s="378">
        <v>99.3</v>
      </c>
      <c r="I119" s="378">
        <v>103.4</v>
      </c>
      <c r="J119" s="378">
        <v>104.9</v>
      </c>
      <c r="K119" s="378">
        <v>99.8</v>
      </c>
      <c r="L119" s="378">
        <v>102.8</v>
      </c>
      <c r="M119" s="378">
        <v>95</v>
      </c>
      <c r="N119" s="378">
        <v>94.7</v>
      </c>
      <c r="O119" s="378">
        <v>101.7</v>
      </c>
      <c r="P119" s="378">
        <v>100.6</v>
      </c>
      <c r="Q119" s="378">
        <v>99.3</v>
      </c>
      <c r="R119" s="378">
        <v>129.19999999999999</v>
      </c>
    </row>
    <row r="120" spans="1:23" ht="15" customHeight="1" x14ac:dyDescent="0.25">
      <c r="A120" s="52">
        <v>2016</v>
      </c>
      <c r="C120" s="378">
        <v>90.5</v>
      </c>
      <c r="D120" s="378">
        <v>108.5</v>
      </c>
      <c r="E120" s="378">
        <v>94.6</v>
      </c>
      <c r="F120" s="378">
        <v>110.3</v>
      </c>
      <c r="G120" s="378">
        <v>74.3</v>
      </c>
      <c r="H120" s="378">
        <v>103.2</v>
      </c>
      <c r="I120" s="378">
        <v>104.3</v>
      </c>
      <c r="J120" s="378">
        <v>102.3</v>
      </c>
      <c r="K120" s="378">
        <v>101.7</v>
      </c>
      <c r="L120" s="378">
        <v>102.7</v>
      </c>
      <c r="M120" s="378">
        <v>92.8</v>
      </c>
      <c r="N120" s="378">
        <v>98.5</v>
      </c>
      <c r="O120" s="378">
        <v>101</v>
      </c>
      <c r="P120" s="378">
        <v>99.4</v>
      </c>
      <c r="Q120" s="378">
        <v>100.9</v>
      </c>
      <c r="R120" s="378">
        <v>130.9</v>
      </c>
    </row>
    <row r="121" spans="1:23" ht="15" customHeight="1" x14ac:dyDescent="0.25">
      <c r="A121" s="52">
        <v>2017</v>
      </c>
      <c r="C121" s="378">
        <v>92.1</v>
      </c>
      <c r="D121" s="378">
        <v>110.5</v>
      </c>
      <c r="E121" s="378">
        <v>94</v>
      </c>
      <c r="F121" s="378">
        <v>113.3</v>
      </c>
      <c r="G121" s="378">
        <v>74.400000000000006</v>
      </c>
      <c r="H121" s="378">
        <v>102.7</v>
      </c>
      <c r="I121" s="378">
        <v>106.6</v>
      </c>
      <c r="J121" s="378">
        <v>103.3</v>
      </c>
      <c r="K121" s="378">
        <v>100.8</v>
      </c>
      <c r="L121" s="378">
        <v>103.9</v>
      </c>
      <c r="M121" s="378">
        <v>92.1</v>
      </c>
      <c r="N121" s="378">
        <v>98.1</v>
      </c>
      <c r="O121" s="378">
        <v>102.8</v>
      </c>
      <c r="P121" s="378">
        <v>100.6</v>
      </c>
      <c r="Q121" s="378">
        <v>101.1</v>
      </c>
      <c r="R121" s="378">
        <v>131.19999999999999</v>
      </c>
    </row>
    <row r="122" spans="1:23" ht="15" customHeight="1" x14ac:dyDescent="0.25">
      <c r="A122" s="52">
        <v>2018</v>
      </c>
      <c r="C122" s="377">
        <v>94.3</v>
      </c>
      <c r="D122" s="377">
        <v>108.3</v>
      </c>
      <c r="E122" s="377">
        <v>93.3</v>
      </c>
      <c r="F122" s="377">
        <v>110.9</v>
      </c>
      <c r="G122" s="377">
        <v>76.3</v>
      </c>
      <c r="H122" s="377">
        <v>102.5</v>
      </c>
      <c r="I122" s="377">
        <v>104.7</v>
      </c>
      <c r="J122" s="377">
        <v>102.4</v>
      </c>
      <c r="K122" s="377">
        <v>100.9</v>
      </c>
      <c r="L122" s="377">
        <v>103.6</v>
      </c>
      <c r="M122" s="377">
        <v>92.2</v>
      </c>
      <c r="N122" s="377">
        <v>97.5</v>
      </c>
      <c r="O122" s="377">
        <v>100.9</v>
      </c>
      <c r="P122" s="377">
        <v>101.1</v>
      </c>
      <c r="Q122" s="378">
        <v>100</v>
      </c>
      <c r="R122" s="377">
        <v>129.30000000000001</v>
      </c>
    </row>
    <row r="123" spans="1:23" ht="15" customHeight="1" x14ac:dyDescent="0.25">
      <c r="A123" s="52">
        <v>2019</v>
      </c>
      <c r="C123" s="377">
        <v>91.6</v>
      </c>
      <c r="D123" s="377">
        <v>109.2</v>
      </c>
      <c r="E123" s="377">
        <v>94.2</v>
      </c>
      <c r="F123" s="377">
        <v>112.7</v>
      </c>
      <c r="G123" s="377">
        <v>74.8</v>
      </c>
      <c r="H123" s="377">
        <v>101.1</v>
      </c>
      <c r="I123" s="377">
        <v>107.2</v>
      </c>
      <c r="J123" s="377">
        <v>103.2</v>
      </c>
      <c r="K123" s="377">
        <v>99.4</v>
      </c>
      <c r="L123" s="377">
        <v>102.9</v>
      </c>
      <c r="M123" s="377">
        <v>93.9</v>
      </c>
      <c r="N123" s="377">
        <v>96.7</v>
      </c>
      <c r="O123" s="377">
        <v>101.3</v>
      </c>
      <c r="P123" s="378">
        <v>102</v>
      </c>
      <c r="Q123" s="377">
        <v>99.1</v>
      </c>
      <c r="R123" s="378">
        <v>134</v>
      </c>
    </row>
    <row r="124" spans="1:23" ht="15" customHeight="1" x14ac:dyDescent="0.25">
      <c r="A124" s="52">
        <v>2020</v>
      </c>
      <c r="C124" s="377">
        <v>92.4</v>
      </c>
      <c r="D124" s="377">
        <v>103.3</v>
      </c>
      <c r="E124" s="377">
        <v>95.9</v>
      </c>
      <c r="F124" s="377"/>
      <c r="G124" s="377">
        <v>74.5</v>
      </c>
      <c r="H124" s="377">
        <v>100.5</v>
      </c>
      <c r="I124" s="377">
        <v>107.1</v>
      </c>
      <c r="J124" s="377">
        <v>95.7</v>
      </c>
      <c r="K124" s="377">
        <v>102.4</v>
      </c>
      <c r="L124" s="377">
        <v>102.4</v>
      </c>
      <c r="M124" s="522">
        <v>95.7</v>
      </c>
      <c r="N124" s="377">
        <v>95.1</v>
      </c>
      <c r="O124" s="377">
        <v>103.4</v>
      </c>
      <c r="P124" s="378">
        <v>99.8</v>
      </c>
      <c r="Q124" s="377">
        <v>98.5</v>
      </c>
      <c r="R124" s="378"/>
    </row>
    <row r="125" spans="1:23" ht="22.5" customHeight="1" x14ac:dyDescent="0.25">
      <c r="A125" s="578" t="s">
        <v>852</v>
      </c>
      <c r="B125" s="578"/>
      <c r="C125" s="578"/>
      <c r="D125" s="578"/>
      <c r="E125" s="578"/>
      <c r="F125" s="578"/>
      <c r="G125" s="578"/>
      <c r="H125" s="578"/>
      <c r="I125" s="578"/>
      <c r="J125" s="578"/>
      <c r="K125" s="578"/>
      <c r="L125" s="578"/>
      <c r="M125" s="578"/>
      <c r="N125" s="578"/>
      <c r="O125" s="578"/>
      <c r="P125" s="578"/>
      <c r="Q125" s="578"/>
      <c r="R125" s="377"/>
      <c r="S125" s="115"/>
    </row>
    <row r="126" spans="1:23" ht="20.25" customHeight="1" x14ac:dyDescent="0.25">
      <c r="A126" s="566" t="s">
        <v>862</v>
      </c>
      <c r="B126" s="566"/>
      <c r="C126" s="566"/>
      <c r="D126" s="566"/>
      <c r="E126" s="566"/>
      <c r="F126" s="566"/>
      <c r="G126" s="566"/>
      <c r="H126" s="566"/>
      <c r="I126" s="566"/>
      <c r="J126" s="566"/>
      <c r="K126" s="566"/>
      <c r="L126" s="566"/>
      <c r="M126" s="566"/>
      <c r="N126" s="566"/>
      <c r="O126" s="566"/>
      <c r="P126" s="566"/>
      <c r="Q126" s="566"/>
      <c r="R126" s="566"/>
      <c r="S126" s="85"/>
      <c r="T126" s="81"/>
      <c r="U126" s="81"/>
      <c r="V126" s="81"/>
      <c r="W126" s="81"/>
    </row>
    <row r="127" spans="1:23" ht="23.25" customHeight="1" x14ac:dyDescent="0.25">
      <c r="A127" s="656" t="s">
        <v>806</v>
      </c>
      <c r="B127" s="656"/>
      <c r="C127" s="656"/>
      <c r="D127" s="656"/>
      <c r="E127" s="656"/>
      <c r="F127" s="656"/>
      <c r="G127" s="656"/>
      <c r="H127" s="656"/>
      <c r="I127" s="656"/>
      <c r="J127" s="656"/>
      <c r="K127" s="656"/>
      <c r="L127" s="656"/>
      <c r="M127" s="656"/>
      <c r="N127" s="656"/>
      <c r="O127" s="656"/>
      <c r="P127" s="656"/>
      <c r="Q127" s="656"/>
      <c r="R127" s="656"/>
    </row>
    <row r="128" spans="1:23" ht="19.5" customHeight="1" x14ac:dyDescent="0.25">
      <c r="A128" s="566" t="s">
        <v>139</v>
      </c>
      <c r="B128" s="566"/>
      <c r="C128" s="566"/>
      <c r="D128" s="566"/>
      <c r="E128" s="566"/>
      <c r="F128" s="566"/>
      <c r="G128" s="566"/>
      <c r="H128" s="566"/>
      <c r="I128" s="566"/>
      <c r="J128" s="566"/>
      <c r="K128" s="566"/>
      <c r="L128" s="566"/>
      <c r="M128" s="566"/>
      <c r="N128" s="566"/>
      <c r="O128" s="566"/>
      <c r="P128" s="566"/>
      <c r="Q128" s="566"/>
    </row>
    <row r="129" ht="14.25" customHeight="1" x14ac:dyDescent="0.25"/>
    <row r="130" ht="15" customHeight="1" x14ac:dyDescent="0.25"/>
  </sheetData>
  <mergeCells count="17">
    <mergeCell ref="C1:F1"/>
    <mergeCell ref="A29:R29"/>
    <mergeCell ref="A4:P4"/>
    <mergeCell ref="A3:R3"/>
    <mergeCell ref="A5:R5"/>
    <mergeCell ref="A6:R6"/>
    <mergeCell ref="A30:R30"/>
    <mergeCell ref="A53:R53"/>
    <mergeCell ref="A54:R54"/>
    <mergeCell ref="A77:R77"/>
    <mergeCell ref="A78:R78"/>
    <mergeCell ref="A128:Q128"/>
    <mergeCell ref="A101:Q101"/>
    <mergeCell ref="A102:R102"/>
    <mergeCell ref="A125:Q125"/>
    <mergeCell ref="A127:R127"/>
    <mergeCell ref="A126:R126"/>
  </mergeCells>
  <pageMargins left="0.7" right="0.7" top="0.75" bottom="0.75" header="0.3" footer="0.3"/>
  <pageSetup paperSize="9" scale="94" orientation="landscape" r:id="rId1"/>
  <headerFooter>
    <oddHeader xml:space="preserve">&amp;C&amp;P
</oddHeader>
  </headerFooter>
  <rowBreaks count="4" manualBreakCount="4">
    <brk id="28" max="16383" man="1"/>
    <brk id="52" max="16383" man="1"/>
    <brk id="76" max="16383" man="1"/>
    <brk id="10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0"/>
  <sheetViews>
    <sheetView topLeftCell="A145" zoomScaleNormal="100" workbookViewId="0">
      <selection activeCell="U17" sqref="U17"/>
    </sheetView>
  </sheetViews>
  <sheetFormatPr defaultRowHeight="15" x14ac:dyDescent="0.25"/>
  <cols>
    <col min="1" max="1" width="5.7109375" style="106" customWidth="1"/>
    <col min="2" max="2" width="8.42578125" style="121" customWidth="1"/>
    <col min="3" max="3" width="8" style="35" customWidth="1"/>
    <col min="4" max="4" width="7.7109375" customWidth="1"/>
    <col min="5" max="5" width="8.28515625" customWidth="1"/>
    <col min="6" max="7" width="7.42578125" customWidth="1"/>
    <col min="8" max="8" width="7.28515625" customWidth="1"/>
    <col min="9" max="9" width="7.42578125" customWidth="1"/>
    <col min="10" max="10" width="6.5703125" customWidth="1"/>
    <col min="11" max="11" width="8.5703125" customWidth="1"/>
    <col min="12" max="12" width="7.7109375" customWidth="1"/>
    <col min="13" max="14" width="7.28515625" customWidth="1"/>
    <col min="15" max="15" width="8.140625" customWidth="1"/>
    <col min="16" max="16" width="7.28515625" customWidth="1"/>
    <col min="17" max="17" width="7.42578125" customWidth="1"/>
    <col min="18" max="18" width="7.85546875" customWidth="1"/>
  </cols>
  <sheetData>
    <row r="1" spans="1:18" ht="15.75" customHeight="1" thickBot="1" x14ac:dyDescent="0.3">
      <c r="A1" s="327"/>
      <c r="B1" s="548" t="s">
        <v>64</v>
      </c>
      <c r="C1" s="698" t="s">
        <v>425</v>
      </c>
      <c r="D1" s="698"/>
      <c r="E1" s="698"/>
      <c r="F1" s="698"/>
      <c r="G1" s="548" t="s">
        <v>36</v>
      </c>
      <c r="H1" s="548" t="s">
        <v>38</v>
      </c>
      <c r="I1" s="548" t="s">
        <v>40</v>
      </c>
      <c r="J1" s="548" t="s">
        <v>42</v>
      </c>
      <c r="K1" s="548" t="s">
        <v>44</v>
      </c>
      <c r="L1" s="548" t="s">
        <v>46</v>
      </c>
      <c r="M1" s="548" t="s">
        <v>48</v>
      </c>
      <c r="N1" s="548" t="s">
        <v>50</v>
      </c>
      <c r="O1" s="548" t="s">
        <v>52</v>
      </c>
      <c r="P1" s="548" t="s">
        <v>54</v>
      </c>
      <c r="Q1" s="548" t="s">
        <v>56</v>
      </c>
      <c r="R1" s="548" t="s">
        <v>58</v>
      </c>
    </row>
    <row r="2" spans="1:18" ht="15.75" thickBot="1" x14ac:dyDescent="0.3">
      <c r="A2" s="468"/>
      <c r="B2" s="328" t="s">
        <v>65</v>
      </c>
      <c r="C2" s="279" t="s">
        <v>0</v>
      </c>
      <c r="D2" s="279" t="s">
        <v>519</v>
      </c>
      <c r="E2" s="279" t="s">
        <v>1</v>
      </c>
      <c r="F2" s="279" t="s">
        <v>2</v>
      </c>
      <c r="G2" s="329" t="s">
        <v>37</v>
      </c>
      <c r="H2" s="329" t="s">
        <v>39</v>
      </c>
      <c r="I2" s="329" t="s">
        <v>41</v>
      </c>
      <c r="J2" s="329" t="s">
        <v>43</v>
      </c>
      <c r="K2" s="329" t="s">
        <v>45</v>
      </c>
      <c r="L2" s="329" t="s">
        <v>47</v>
      </c>
      <c r="M2" s="329" t="s">
        <v>49</v>
      </c>
      <c r="N2" s="329" t="s">
        <v>51</v>
      </c>
      <c r="O2" s="329" t="s">
        <v>53</v>
      </c>
      <c r="P2" s="329" t="s">
        <v>55</v>
      </c>
      <c r="Q2" s="329" t="s">
        <v>57</v>
      </c>
      <c r="R2" s="329" t="s">
        <v>59</v>
      </c>
    </row>
    <row r="3" spans="1:18" ht="17.25" customHeight="1" x14ac:dyDescent="0.25">
      <c r="A3" s="594" t="s">
        <v>426</v>
      </c>
      <c r="B3" s="594"/>
      <c r="C3" s="594"/>
      <c r="D3" s="594"/>
      <c r="E3" s="594"/>
      <c r="F3" s="594"/>
      <c r="G3" s="594"/>
      <c r="H3" s="594"/>
      <c r="I3" s="594"/>
      <c r="J3" s="594"/>
      <c r="K3" s="594"/>
      <c r="L3" s="594"/>
      <c r="M3" s="594"/>
      <c r="N3" s="594"/>
      <c r="O3" s="594"/>
      <c r="P3" s="594"/>
      <c r="Q3" s="594"/>
      <c r="R3" s="594"/>
    </row>
    <row r="4" spans="1:18" ht="14.25" customHeight="1" x14ac:dyDescent="0.25">
      <c r="A4" s="597" t="s">
        <v>490</v>
      </c>
      <c r="B4" s="597"/>
      <c r="C4" s="597"/>
      <c r="D4" s="597"/>
      <c r="E4" s="597"/>
      <c r="F4" s="597"/>
      <c r="G4" s="597"/>
      <c r="H4" s="597"/>
      <c r="I4" s="597"/>
      <c r="J4" s="597"/>
      <c r="K4" s="597"/>
      <c r="L4" s="597"/>
      <c r="M4" s="597"/>
      <c r="N4" s="597"/>
      <c r="O4" s="597"/>
      <c r="P4" s="597"/>
      <c r="Q4" s="597"/>
      <c r="R4" s="597"/>
    </row>
    <row r="5" spans="1:18" ht="15.75" customHeight="1" x14ac:dyDescent="0.25">
      <c r="A5" s="590" t="s">
        <v>742</v>
      </c>
      <c r="B5" s="590"/>
      <c r="C5" s="590"/>
      <c r="D5" s="590"/>
      <c r="E5" s="590"/>
      <c r="F5" s="590"/>
      <c r="G5" s="590"/>
      <c r="H5" s="590"/>
      <c r="I5" s="590"/>
      <c r="J5" s="590"/>
      <c r="K5" s="590"/>
      <c r="L5" s="590"/>
      <c r="M5" s="590"/>
      <c r="N5" s="590"/>
      <c r="O5" s="590"/>
      <c r="P5" s="590"/>
      <c r="Q5" s="590"/>
      <c r="R5" s="590"/>
    </row>
    <row r="6" spans="1:18" ht="15.75" customHeight="1" x14ac:dyDescent="0.25">
      <c r="A6" s="596" t="s">
        <v>427</v>
      </c>
      <c r="B6" s="596"/>
      <c r="C6" s="596"/>
      <c r="D6" s="596"/>
      <c r="E6" s="596"/>
      <c r="F6" s="596"/>
      <c r="G6" s="596"/>
      <c r="H6" s="596"/>
      <c r="I6" s="596"/>
      <c r="J6" s="596"/>
      <c r="K6" s="596"/>
      <c r="L6" s="596"/>
      <c r="M6" s="596"/>
      <c r="N6" s="596"/>
      <c r="O6" s="596"/>
      <c r="P6" s="596"/>
      <c r="Q6" s="596"/>
      <c r="R6" s="596"/>
    </row>
    <row r="7" spans="1:18" x14ac:dyDescent="0.25">
      <c r="A7" s="547">
        <v>1999</v>
      </c>
      <c r="B7" s="545">
        <v>449</v>
      </c>
      <c r="C7" s="546">
        <v>403.1</v>
      </c>
      <c r="D7" s="545">
        <v>438</v>
      </c>
      <c r="E7" s="546">
        <v>455.5</v>
      </c>
      <c r="F7" s="546">
        <v>499.5</v>
      </c>
      <c r="G7" s="545">
        <v>403</v>
      </c>
      <c r="H7" s="546">
        <v>403.1</v>
      </c>
      <c r="I7" s="546">
        <v>403.1</v>
      </c>
      <c r="J7" s="546">
        <v>403.1</v>
      </c>
      <c r="K7" s="546">
        <v>455.5</v>
      </c>
      <c r="L7" s="546">
        <v>455.5</v>
      </c>
      <c r="M7" s="546">
        <v>455.5</v>
      </c>
      <c r="N7" s="546">
        <v>455.5</v>
      </c>
      <c r="O7" s="546">
        <v>455.6</v>
      </c>
      <c r="P7" s="546">
        <v>455.6</v>
      </c>
      <c r="Q7" s="546">
        <v>521.4</v>
      </c>
      <c r="R7" s="546">
        <v>521.5</v>
      </c>
    </row>
    <row r="8" spans="1:18" x14ac:dyDescent="0.25">
      <c r="A8" s="547">
        <v>2000</v>
      </c>
      <c r="B8" s="546">
        <v>694.3</v>
      </c>
      <c r="C8" s="546">
        <v>582.6</v>
      </c>
      <c r="D8" s="546">
        <v>667.1</v>
      </c>
      <c r="E8" s="546">
        <v>729.7</v>
      </c>
      <c r="F8" s="546">
        <v>797.9</v>
      </c>
      <c r="G8" s="546">
        <v>521.6</v>
      </c>
      <c r="H8" s="546">
        <v>613.20000000000005</v>
      </c>
      <c r="I8" s="546">
        <v>613.1</v>
      </c>
      <c r="J8" s="546">
        <v>613.20000000000005</v>
      </c>
      <c r="K8" s="546">
        <v>693.8</v>
      </c>
      <c r="L8" s="546">
        <v>694.4</v>
      </c>
      <c r="M8" s="546">
        <v>695.1</v>
      </c>
      <c r="N8" s="546">
        <v>745.8</v>
      </c>
      <c r="O8" s="546">
        <v>748.2</v>
      </c>
      <c r="P8" s="546">
        <v>748.9</v>
      </c>
      <c r="Q8" s="546">
        <v>821.3</v>
      </c>
      <c r="R8" s="546">
        <v>823.4</v>
      </c>
    </row>
    <row r="9" spans="1:18" x14ac:dyDescent="0.25">
      <c r="A9" s="547">
        <v>2001</v>
      </c>
      <c r="B9" s="546">
        <v>1023.5</v>
      </c>
      <c r="C9" s="546">
        <v>880.3</v>
      </c>
      <c r="D9" s="546">
        <v>984.1</v>
      </c>
      <c r="E9" s="546">
        <v>1093.5999999999999</v>
      </c>
      <c r="F9" s="546">
        <v>1136.2</v>
      </c>
      <c r="G9" s="546">
        <v>824.2</v>
      </c>
      <c r="H9" s="546">
        <v>900.2</v>
      </c>
      <c r="I9" s="546">
        <v>916.4</v>
      </c>
      <c r="J9" s="546">
        <v>917.3</v>
      </c>
      <c r="K9" s="546">
        <v>1015.7</v>
      </c>
      <c r="L9" s="546">
        <v>1019.3</v>
      </c>
      <c r="M9" s="546">
        <v>1020.3</v>
      </c>
      <c r="N9" s="546">
        <v>1126.8</v>
      </c>
      <c r="O9" s="546">
        <v>1133.5999999999999</v>
      </c>
      <c r="P9" s="546">
        <v>1134.7</v>
      </c>
      <c r="Q9" s="546">
        <v>1135.8</v>
      </c>
      <c r="R9" s="545">
        <v>1138</v>
      </c>
    </row>
    <row r="10" spans="1:18" x14ac:dyDescent="0.25">
      <c r="A10" s="547">
        <v>2002</v>
      </c>
      <c r="B10" s="546">
        <v>1378.5</v>
      </c>
      <c r="C10" s="546">
        <v>1297.7</v>
      </c>
      <c r="D10" s="546">
        <v>1334.4</v>
      </c>
      <c r="E10" s="546">
        <v>1420.2</v>
      </c>
      <c r="F10" s="546">
        <v>1461.7</v>
      </c>
      <c r="G10" s="546">
        <v>1241.4000000000001</v>
      </c>
      <c r="H10" s="546">
        <v>1322.7</v>
      </c>
      <c r="I10" s="545">
        <v>1329</v>
      </c>
      <c r="J10" s="546">
        <v>1331.7</v>
      </c>
      <c r="K10" s="546">
        <v>1334.4</v>
      </c>
      <c r="L10" s="546">
        <v>1337.2</v>
      </c>
      <c r="M10" s="546">
        <v>1339.9</v>
      </c>
      <c r="N10" s="546">
        <v>1459.3</v>
      </c>
      <c r="O10" s="546">
        <v>1461.4</v>
      </c>
      <c r="P10" s="546">
        <v>1461.4</v>
      </c>
      <c r="Q10" s="546">
        <v>1461.4</v>
      </c>
      <c r="R10" s="546">
        <v>1462.3</v>
      </c>
    </row>
    <row r="11" spans="1:18" x14ac:dyDescent="0.25">
      <c r="A11" s="547">
        <v>2003</v>
      </c>
      <c r="B11" s="545">
        <v>1637</v>
      </c>
      <c r="C11" s="546">
        <v>1488.8</v>
      </c>
      <c r="D11" s="546">
        <v>1608.6</v>
      </c>
      <c r="E11" s="546">
        <v>1701.4</v>
      </c>
      <c r="F11" s="545">
        <v>1749</v>
      </c>
      <c r="G11" s="546">
        <v>1463.8</v>
      </c>
      <c r="H11" s="546">
        <v>1501.1</v>
      </c>
      <c r="I11" s="546">
        <v>1501.4</v>
      </c>
      <c r="J11" s="546">
        <v>1608.1</v>
      </c>
      <c r="K11" s="546">
        <v>1608.1</v>
      </c>
      <c r="L11" s="546">
        <v>1609.7</v>
      </c>
      <c r="M11" s="546">
        <v>1611.3</v>
      </c>
      <c r="N11" s="546">
        <v>1745.5</v>
      </c>
      <c r="O11" s="546">
        <v>1747.3</v>
      </c>
      <c r="P11" s="545">
        <v>1749</v>
      </c>
      <c r="Q11" s="546">
        <v>1750.7</v>
      </c>
      <c r="R11" s="546">
        <v>1747.4</v>
      </c>
    </row>
    <row r="12" spans="1:18" x14ac:dyDescent="0.25">
      <c r="A12" s="547">
        <v>2004</v>
      </c>
      <c r="B12" s="546">
        <v>1914.5</v>
      </c>
      <c r="C12" s="546">
        <v>1763.7</v>
      </c>
      <c r="D12" s="546">
        <v>1889.1</v>
      </c>
      <c r="E12" s="546">
        <v>1978.9</v>
      </c>
      <c r="F12" s="546">
        <v>2026.3</v>
      </c>
      <c r="G12" s="546">
        <v>1762.4</v>
      </c>
      <c r="H12" s="546">
        <v>1764.2</v>
      </c>
      <c r="I12" s="546">
        <v>1764.6</v>
      </c>
      <c r="J12" s="546">
        <v>1887.4</v>
      </c>
      <c r="K12" s="546">
        <v>1889.3</v>
      </c>
      <c r="L12" s="546">
        <v>1890.7</v>
      </c>
      <c r="M12" s="546">
        <v>1893.1</v>
      </c>
      <c r="N12" s="546">
        <v>2020.4</v>
      </c>
      <c r="O12" s="546">
        <v>2023.3</v>
      </c>
      <c r="P12" s="546">
        <v>2025.3</v>
      </c>
      <c r="Q12" s="546">
        <v>2027.3</v>
      </c>
      <c r="R12" s="546">
        <v>2026.3</v>
      </c>
    </row>
    <row r="13" spans="1:18" x14ac:dyDescent="0.25">
      <c r="A13" s="547">
        <v>2005</v>
      </c>
      <c r="B13" s="545">
        <v>2364</v>
      </c>
      <c r="C13" s="546">
        <v>2125.4</v>
      </c>
      <c r="D13" s="546">
        <v>2324.1999999999998</v>
      </c>
      <c r="E13" s="546">
        <v>2466.6</v>
      </c>
      <c r="F13" s="546">
        <v>2539.9</v>
      </c>
      <c r="G13" s="546">
        <v>2027.3</v>
      </c>
      <c r="H13" s="546">
        <v>2027.3</v>
      </c>
      <c r="I13" s="546">
        <v>2321.5</v>
      </c>
      <c r="J13" s="546">
        <v>2322.5</v>
      </c>
      <c r="K13" s="546">
        <v>2324.8000000000002</v>
      </c>
      <c r="L13" s="546">
        <v>2325.4</v>
      </c>
      <c r="M13" s="546">
        <v>2325.4</v>
      </c>
      <c r="N13" s="546">
        <v>2536.6</v>
      </c>
      <c r="O13" s="546">
        <v>2537.9</v>
      </c>
      <c r="P13" s="545">
        <v>2540</v>
      </c>
      <c r="Q13" s="546">
        <v>2541.5</v>
      </c>
      <c r="R13" s="546">
        <v>2538.1999999999998</v>
      </c>
    </row>
    <row r="14" spans="1:18" x14ac:dyDescent="0.25">
      <c r="A14" s="547">
        <v>2006</v>
      </c>
      <c r="B14" s="546">
        <v>2726.1</v>
      </c>
      <c r="C14" s="546">
        <v>2538.9</v>
      </c>
      <c r="D14" s="546">
        <v>2726.9</v>
      </c>
      <c r="E14" s="546">
        <v>2799.5</v>
      </c>
      <c r="F14" s="546">
        <v>2838.9</v>
      </c>
      <c r="G14" s="546">
        <v>2539.1999999999998</v>
      </c>
      <c r="H14" s="546">
        <v>2539.4</v>
      </c>
      <c r="I14" s="546">
        <v>2538.1999999999998</v>
      </c>
      <c r="J14" s="546">
        <v>2724.6</v>
      </c>
      <c r="K14" s="546">
        <v>2727.3</v>
      </c>
      <c r="L14" s="546">
        <v>2728.7</v>
      </c>
      <c r="M14" s="546">
        <v>2730.4</v>
      </c>
      <c r="N14" s="545">
        <v>2833</v>
      </c>
      <c r="O14" s="546">
        <v>2835.1</v>
      </c>
      <c r="P14" s="546">
        <v>2836.5</v>
      </c>
      <c r="Q14" s="546">
        <v>2838.7</v>
      </c>
      <c r="R14" s="546">
        <v>2841.6</v>
      </c>
    </row>
    <row r="15" spans="1:18" x14ac:dyDescent="0.25">
      <c r="A15" s="547">
        <v>2007</v>
      </c>
      <c r="B15" s="546">
        <v>3115.5</v>
      </c>
      <c r="C15" s="546">
        <v>2846.3</v>
      </c>
      <c r="D15" s="546">
        <v>3090.6</v>
      </c>
      <c r="E15" s="546">
        <v>3107.6</v>
      </c>
      <c r="F15" s="546">
        <v>3417.7</v>
      </c>
      <c r="G15" s="546">
        <v>2844.4</v>
      </c>
      <c r="H15" s="546">
        <v>2847.2</v>
      </c>
      <c r="I15" s="546">
        <v>2847.2</v>
      </c>
      <c r="J15" s="546">
        <v>3083.9</v>
      </c>
      <c r="K15" s="545">
        <v>3087</v>
      </c>
      <c r="L15" s="546">
        <v>3100.8</v>
      </c>
      <c r="M15" s="546">
        <v>3104.5</v>
      </c>
      <c r="N15" s="546">
        <v>3107.6</v>
      </c>
      <c r="O15" s="546">
        <v>3110.7</v>
      </c>
      <c r="P15" s="546">
        <v>3292.9</v>
      </c>
      <c r="Q15" s="546">
        <v>3296.2</v>
      </c>
      <c r="R15" s="546">
        <v>3663.9</v>
      </c>
    </row>
    <row r="16" spans="1:18" x14ac:dyDescent="0.25">
      <c r="A16" s="547">
        <v>2008</v>
      </c>
      <c r="B16" s="546">
        <v>4198.6000000000004</v>
      </c>
      <c r="C16" s="545">
        <v>3823.1</v>
      </c>
      <c r="D16" s="545">
        <v>4044</v>
      </c>
      <c r="E16" s="546">
        <v>4382.6000000000004</v>
      </c>
      <c r="F16" s="546">
        <v>4544.8</v>
      </c>
      <c r="G16" s="546">
        <v>3682.3</v>
      </c>
      <c r="H16" s="546">
        <v>3892.5</v>
      </c>
      <c r="I16" s="546">
        <v>3894.5</v>
      </c>
      <c r="J16" s="545">
        <v>4040</v>
      </c>
      <c r="K16" s="545">
        <v>4044</v>
      </c>
      <c r="L16" s="545">
        <v>4048</v>
      </c>
      <c r="M16" s="546">
        <v>4070.7</v>
      </c>
      <c r="N16" s="546">
        <v>4536.3</v>
      </c>
      <c r="O16" s="546">
        <v>4540.8</v>
      </c>
      <c r="P16" s="546">
        <v>4542.8999999999996</v>
      </c>
      <c r="Q16" s="546">
        <v>4545.5</v>
      </c>
      <c r="R16" s="546">
        <v>4545.8999999999996</v>
      </c>
    </row>
    <row r="17" spans="1:24" x14ac:dyDescent="0.25">
      <c r="A17" s="547" t="s">
        <v>647</v>
      </c>
      <c r="B17" s="546">
        <v>5191.1000000000004</v>
      </c>
      <c r="C17" s="546">
        <v>4613.5</v>
      </c>
      <c r="D17" s="546">
        <v>5151.3</v>
      </c>
      <c r="E17" s="546">
        <v>5330.1</v>
      </c>
      <c r="F17" s="546">
        <v>5669.5</v>
      </c>
      <c r="G17" s="546">
        <v>4546.3</v>
      </c>
      <c r="H17" s="546">
        <v>4550.8</v>
      </c>
      <c r="I17" s="546">
        <v>4743.3</v>
      </c>
      <c r="J17" s="546">
        <v>5144.3</v>
      </c>
      <c r="K17" s="546">
        <v>5149.3999999999996</v>
      </c>
      <c r="L17" s="546">
        <v>5160.1000000000004</v>
      </c>
      <c r="M17" s="546">
        <v>5168.2</v>
      </c>
      <c r="N17" s="546">
        <v>5409.8</v>
      </c>
      <c r="O17" s="546">
        <v>5412.3</v>
      </c>
      <c r="P17" s="546">
        <v>5413.4</v>
      </c>
      <c r="Q17" s="546">
        <v>5417.7</v>
      </c>
      <c r="R17" s="546">
        <v>6177.4</v>
      </c>
    </row>
    <row r="18" spans="1:24" x14ac:dyDescent="0.25">
      <c r="A18" s="547">
        <v>2010</v>
      </c>
      <c r="B18" s="546">
        <v>7476.3</v>
      </c>
      <c r="C18" s="546">
        <v>7125.8</v>
      </c>
      <c r="D18" s="546">
        <v>7579.8</v>
      </c>
      <c r="E18" s="545">
        <v>7596</v>
      </c>
      <c r="F18" s="546">
        <v>7603.5</v>
      </c>
      <c r="G18" s="546">
        <v>7118.7</v>
      </c>
      <c r="H18" s="546">
        <v>7125.8</v>
      </c>
      <c r="I18" s="546">
        <v>7132.9</v>
      </c>
      <c r="J18" s="546">
        <v>7573.9</v>
      </c>
      <c r="K18" s="546">
        <v>7581.5</v>
      </c>
      <c r="L18" s="546">
        <v>7584.1</v>
      </c>
      <c r="M18" s="546">
        <v>7588.4</v>
      </c>
      <c r="N18" s="545">
        <v>7596</v>
      </c>
      <c r="O18" s="546">
        <v>7603.6</v>
      </c>
      <c r="P18" s="546">
        <v>7608.4</v>
      </c>
      <c r="Q18" s="546">
        <v>7603.5</v>
      </c>
      <c r="R18" s="546">
        <v>7598.7</v>
      </c>
    </row>
    <row r="19" spans="1:24" x14ac:dyDescent="0.25">
      <c r="A19" s="547">
        <v>2011</v>
      </c>
      <c r="B19" s="546">
        <v>8202.9</v>
      </c>
      <c r="C19" s="546">
        <v>8010.6</v>
      </c>
      <c r="D19" s="546">
        <v>8253.7999999999993</v>
      </c>
      <c r="E19" s="546">
        <v>8263.2999999999993</v>
      </c>
      <c r="F19" s="546">
        <v>8283.7999999999993</v>
      </c>
      <c r="G19" s="546">
        <v>7593.9</v>
      </c>
      <c r="H19" s="546">
        <v>8214.7999999999993</v>
      </c>
      <c r="I19" s="545">
        <v>8223</v>
      </c>
      <c r="J19" s="546">
        <v>8255.5</v>
      </c>
      <c r="K19" s="546">
        <v>8253.7999999999993</v>
      </c>
      <c r="L19" s="546">
        <v>8252.1</v>
      </c>
      <c r="M19" s="546">
        <v>8250.4</v>
      </c>
      <c r="N19" s="546">
        <v>8263.2999999999993</v>
      </c>
      <c r="O19" s="546">
        <v>8276.2999999999993</v>
      </c>
      <c r="P19" s="546">
        <v>8289.2999999999993</v>
      </c>
      <c r="Q19" s="546">
        <v>8283.7999999999993</v>
      </c>
      <c r="R19" s="546">
        <v>8278.2000000000007</v>
      </c>
    </row>
    <row r="20" spans="1:24" x14ac:dyDescent="0.25">
      <c r="A20" s="547">
        <v>2012</v>
      </c>
      <c r="B20" s="546">
        <v>9040.5</v>
      </c>
      <c r="C20" s="546">
        <v>8687.7999999999993</v>
      </c>
      <c r="D20" s="545">
        <v>9150</v>
      </c>
      <c r="E20" s="546">
        <v>9155.4</v>
      </c>
      <c r="F20" s="546">
        <v>9168.7999999999993</v>
      </c>
      <c r="G20" s="546">
        <v>8272.7000000000007</v>
      </c>
      <c r="H20" s="546">
        <v>8809.7999999999993</v>
      </c>
      <c r="I20" s="546">
        <v>8980.9</v>
      </c>
      <c r="J20" s="546">
        <v>9152.6</v>
      </c>
      <c r="K20" s="545">
        <v>9150</v>
      </c>
      <c r="L20" s="546">
        <v>9147.5</v>
      </c>
      <c r="M20" s="546">
        <v>9144.9</v>
      </c>
      <c r="N20" s="546">
        <v>9155.4</v>
      </c>
      <c r="O20" s="546">
        <v>9165.7999999999993</v>
      </c>
      <c r="P20" s="546">
        <v>9176.4</v>
      </c>
      <c r="Q20" s="546">
        <v>9168.7999999999993</v>
      </c>
      <c r="R20" s="546">
        <v>9161.2000000000007</v>
      </c>
    </row>
    <row r="21" spans="1:24" x14ac:dyDescent="0.25">
      <c r="A21" s="547">
        <v>2013</v>
      </c>
      <c r="B21" s="546">
        <v>9917.5</v>
      </c>
      <c r="C21" s="546">
        <v>9574.6</v>
      </c>
      <c r="D21" s="546">
        <v>10013.799999999999</v>
      </c>
      <c r="E21" s="545">
        <v>10035</v>
      </c>
      <c r="F21" s="546">
        <v>10046.799999999999</v>
      </c>
      <c r="G21" s="546">
        <v>9153.6</v>
      </c>
      <c r="H21" s="546">
        <v>9710.7999999999993</v>
      </c>
      <c r="I21" s="546">
        <v>9859.5</v>
      </c>
      <c r="J21" s="546">
        <v>10008.200000000001</v>
      </c>
      <c r="K21" s="546">
        <v>10013.799999999999</v>
      </c>
      <c r="L21" s="546">
        <v>10019.299999999999</v>
      </c>
      <c r="M21" s="546">
        <v>10024.9</v>
      </c>
      <c r="N21" s="545">
        <v>10035</v>
      </c>
      <c r="O21" s="546">
        <v>10045.200000000001</v>
      </c>
      <c r="P21" s="546">
        <v>10055.299999999999</v>
      </c>
      <c r="Q21" s="546">
        <v>10046.799999999999</v>
      </c>
      <c r="R21" s="546">
        <v>10038.200000000001</v>
      </c>
    </row>
    <row r="22" spans="1:24" x14ac:dyDescent="0.25">
      <c r="A22" s="547">
        <v>2014</v>
      </c>
      <c r="B22" s="546">
        <v>10786.1</v>
      </c>
      <c r="C22" s="546">
        <v>10475.5</v>
      </c>
      <c r="D22" s="546">
        <v>10884.5</v>
      </c>
      <c r="E22" s="546">
        <v>10884.7</v>
      </c>
      <c r="F22" s="546">
        <v>10899.7</v>
      </c>
      <c r="G22" s="546">
        <v>10029.700000000001</v>
      </c>
      <c r="H22" s="546">
        <v>10634.3</v>
      </c>
      <c r="I22" s="546">
        <v>10762.6</v>
      </c>
      <c r="J22" s="546">
        <v>10890.9</v>
      </c>
      <c r="K22" s="546">
        <v>10884.5</v>
      </c>
      <c r="L22" s="546">
        <v>10878.1</v>
      </c>
      <c r="M22" s="546">
        <v>10871.7</v>
      </c>
      <c r="N22" s="546">
        <v>10884.7</v>
      </c>
      <c r="O22" s="546">
        <v>10897.6</v>
      </c>
      <c r="P22" s="546">
        <v>10910.6</v>
      </c>
      <c r="Q22" s="546">
        <v>10899.7</v>
      </c>
      <c r="R22" s="546">
        <v>10888.7</v>
      </c>
    </row>
    <row r="23" spans="1:24" ht="15" customHeight="1" x14ac:dyDescent="0.25">
      <c r="A23" s="547">
        <v>2015</v>
      </c>
      <c r="B23" s="545">
        <v>11986</v>
      </c>
      <c r="C23" s="546">
        <v>11679.1</v>
      </c>
      <c r="D23" s="546">
        <v>12091.9</v>
      </c>
      <c r="E23" s="546">
        <v>12080.6</v>
      </c>
      <c r="F23" s="546">
        <v>12092.4</v>
      </c>
      <c r="G23" s="546">
        <v>10918.8</v>
      </c>
      <c r="H23" s="545" t="s">
        <v>853</v>
      </c>
      <c r="I23" s="546">
        <v>12073.5</v>
      </c>
      <c r="J23" s="546">
        <v>12101.9</v>
      </c>
      <c r="K23" s="546">
        <v>12091.9</v>
      </c>
      <c r="L23" s="546">
        <v>12081.9</v>
      </c>
      <c r="M23" s="546">
        <v>12071.9</v>
      </c>
      <c r="N23" s="546">
        <v>12080.6</v>
      </c>
      <c r="O23" s="546">
        <v>12089.4</v>
      </c>
      <c r="P23" s="546">
        <v>12098.1</v>
      </c>
      <c r="Q23" s="546">
        <v>12092.4</v>
      </c>
      <c r="R23" s="546">
        <v>12086.7</v>
      </c>
    </row>
    <row r="24" spans="1:24" ht="15" customHeight="1" x14ac:dyDescent="0.25">
      <c r="A24" s="547">
        <v>2016</v>
      </c>
      <c r="B24" s="546">
        <v>12391.1</v>
      </c>
      <c r="C24" s="545">
        <v>12299</v>
      </c>
      <c r="D24" s="546">
        <v>12418.4</v>
      </c>
      <c r="E24" s="546">
        <v>12415.6</v>
      </c>
      <c r="F24" s="546">
        <v>12431.6</v>
      </c>
      <c r="G24" s="546">
        <v>12080.9</v>
      </c>
      <c r="H24" s="545" t="s">
        <v>854</v>
      </c>
      <c r="I24" s="546">
        <v>12413.6</v>
      </c>
      <c r="J24" s="546">
        <v>12424.5</v>
      </c>
      <c r="K24" s="546">
        <v>12418.4</v>
      </c>
      <c r="L24" s="546">
        <v>12412.2</v>
      </c>
      <c r="M24" s="546">
        <v>12406.1</v>
      </c>
      <c r="N24" s="546">
        <v>12415.6</v>
      </c>
      <c r="O24" s="546">
        <v>12425.1</v>
      </c>
      <c r="P24" s="546">
        <v>12434.6</v>
      </c>
      <c r="Q24" s="546">
        <v>12431.6</v>
      </c>
      <c r="R24" s="546">
        <v>12428.6</v>
      </c>
    </row>
    <row r="25" spans="1:24" ht="15" customHeight="1" x14ac:dyDescent="0.25">
      <c r="A25" s="693">
        <v>2017</v>
      </c>
      <c r="B25" s="183" t="s">
        <v>604</v>
      </c>
      <c r="C25" s="184" t="s">
        <v>605</v>
      </c>
      <c r="D25" s="696">
        <v>12923.2</v>
      </c>
      <c r="E25" s="611">
        <v>12928</v>
      </c>
      <c r="F25" s="696">
        <v>12955.5</v>
      </c>
      <c r="G25" s="184" t="s">
        <v>606</v>
      </c>
      <c r="H25" s="611" t="s">
        <v>855</v>
      </c>
      <c r="I25" s="696">
        <v>12905.2</v>
      </c>
      <c r="J25" s="696">
        <v>12929.3</v>
      </c>
      <c r="K25" s="696">
        <v>12923.2</v>
      </c>
      <c r="L25" s="696">
        <v>12917.2</v>
      </c>
      <c r="M25" s="696">
        <v>12911.1</v>
      </c>
      <c r="N25" s="696">
        <v>12927.9</v>
      </c>
      <c r="O25" s="696">
        <v>12944.8</v>
      </c>
      <c r="P25" s="696">
        <v>12961.6</v>
      </c>
      <c r="Q25" s="696">
        <v>12955.5</v>
      </c>
      <c r="R25" s="696">
        <v>12949.5</v>
      </c>
    </row>
    <row r="26" spans="1:24" ht="15" customHeight="1" x14ac:dyDescent="0.25">
      <c r="A26" s="693"/>
      <c r="B26" s="545" t="s">
        <v>607</v>
      </c>
      <c r="C26" s="545" t="s">
        <v>608</v>
      </c>
      <c r="D26" s="696"/>
      <c r="E26" s="611"/>
      <c r="F26" s="696"/>
      <c r="G26" s="545" t="s">
        <v>609</v>
      </c>
      <c r="H26" s="611"/>
      <c r="I26" s="696"/>
      <c r="J26" s="696"/>
      <c r="K26" s="696"/>
      <c r="L26" s="696"/>
      <c r="M26" s="696"/>
      <c r="N26" s="696"/>
      <c r="O26" s="696"/>
      <c r="P26" s="696"/>
      <c r="Q26" s="696"/>
      <c r="R26" s="696"/>
    </row>
    <row r="27" spans="1:24" ht="15.75" customHeight="1" x14ac:dyDescent="0.25">
      <c r="A27" s="547">
        <v>2018</v>
      </c>
      <c r="B27" s="546">
        <v>13360.2</v>
      </c>
      <c r="C27" s="546">
        <v>13332.4</v>
      </c>
      <c r="D27" s="545">
        <v>13349</v>
      </c>
      <c r="E27" s="545">
        <v>13363</v>
      </c>
      <c r="F27" s="546">
        <v>13396.3</v>
      </c>
      <c r="G27" s="546">
        <v>13323.1</v>
      </c>
      <c r="H27" s="546">
        <v>13332.4</v>
      </c>
      <c r="I27" s="546">
        <v>13341.8</v>
      </c>
      <c r="J27" s="546">
        <v>13351.2</v>
      </c>
      <c r="K27" s="545">
        <v>13349</v>
      </c>
      <c r="L27" s="546">
        <v>13346.8</v>
      </c>
      <c r="M27" s="546">
        <v>13344.6</v>
      </c>
      <c r="N27" s="545">
        <v>13363</v>
      </c>
      <c r="O27" s="546">
        <v>13381.3</v>
      </c>
      <c r="P27" s="546">
        <v>13383.4</v>
      </c>
      <c r="Q27" s="546">
        <v>13396.3</v>
      </c>
      <c r="R27" s="546">
        <v>13409.3</v>
      </c>
    </row>
    <row r="28" spans="1:24" ht="15" customHeight="1" x14ac:dyDescent="0.25">
      <c r="A28" s="547">
        <v>2019</v>
      </c>
      <c r="B28" s="545">
        <v>14163.4</v>
      </c>
      <c r="C28" s="546">
        <v>14115.8</v>
      </c>
      <c r="D28" s="546">
        <v>14139.9</v>
      </c>
      <c r="E28" s="546">
        <v>14174.1</v>
      </c>
      <c r="F28" s="545">
        <v>14223.9</v>
      </c>
      <c r="G28" s="546">
        <v>14102.1</v>
      </c>
      <c r="H28" s="546">
        <v>14115.8</v>
      </c>
      <c r="I28" s="546">
        <v>14129.4</v>
      </c>
      <c r="J28" s="545">
        <v>14141</v>
      </c>
      <c r="K28" s="546">
        <v>14137.9</v>
      </c>
      <c r="L28" s="545">
        <v>14141</v>
      </c>
      <c r="M28" s="546">
        <v>14150.2</v>
      </c>
      <c r="N28" s="546">
        <v>14174.1</v>
      </c>
      <c r="O28" s="546">
        <v>14198.1</v>
      </c>
      <c r="P28" s="546">
        <v>14205.4</v>
      </c>
      <c r="Q28" s="545">
        <v>14223.8</v>
      </c>
      <c r="R28" s="545">
        <v>14242.3</v>
      </c>
    </row>
    <row r="29" spans="1:24" ht="15" customHeight="1" x14ac:dyDescent="0.25">
      <c r="A29" s="547">
        <v>2020</v>
      </c>
      <c r="B29" s="545" t="s">
        <v>1189</v>
      </c>
      <c r="C29" s="545">
        <v>14923.8</v>
      </c>
      <c r="D29" s="545">
        <v>14978.6</v>
      </c>
      <c r="E29" s="546">
        <v>14997.3</v>
      </c>
      <c r="F29" s="545" t="s">
        <v>1473</v>
      </c>
      <c r="G29" s="546">
        <v>14904.4</v>
      </c>
      <c r="H29" s="546">
        <v>14923.8</v>
      </c>
      <c r="I29" s="546">
        <v>14943.2</v>
      </c>
      <c r="J29" s="545">
        <v>14979.8</v>
      </c>
      <c r="K29" s="545">
        <v>14978.6</v>
      </c>
      <c r="L29" s="545">
        <v>14977.5</v>
      </c>
      <c r="M29" s="546">
        <v>14976.4</v>
      </c>
      <c r="N29" s="546">
        <v>14997.3</v>
      </c>
      <c r="O29" s="546">
        <v>15018.3</v>
      </c>
      <c r="P29" s="546">
        <v>15025.8</v>
      </c>
      <c r="Q29" s="545" t="s">
        <v>1144</v>
      </c>
      <c r="R29" s="549" t="s">
        <v>1479</v>
      </c>
      <c r="S29" s="92"/>
      <c r="T29" s="92"/>
      <c r="U29" s="92"/>
      <c r="V29" s="92"/>
      <c r="W29" s="92"/>
      <c r="X29" s="92"/>
    </row>
    <row r="30" spans="1:24" ht="15" customHeight="1" x14ac:dyDescent="0.25">
      <c r="A30" s="573" t="s">
        <v>148</v>
      </c>
      <c r="B30" s="573"/>
      <c r="C30" s="573"/>
      <c r="D30" s="573"/>
      <c r="E30" s="573"/>
      <c r="F30" s="573"/>
      <c r="G30" s="573"/>
      <c r="H30" s="573"/>
      <c r="I30" s="573"/>
      <c r="J30" s="573"/>
      <c r="K30" s="573"/>
      <c r="L30" s="573"/>
      <c r="M30" s="573"/>
      <c r="N30" s="573"/>
      <c r="O30" s="573"/>
      <c r="P30" s="573"/>
      <c r="Q30" s="573"/>
      <c r="R30" s="573"/>
      <c r="S30" s="95"/>
      <c r="T30" s="95"/>
      <c r="U30" s="95"/>
      <c r="V30" s="95"/>
      <c r="W30" s="95"/>
      <c r="X30" s="95"/>
    </row>
    <row r="31" spans="1:24" ht="15" customHeight="1" x14ac:dyDescent="0.25">
      <c r="A31" s="569" t="s">
        <v>149</v>
      </c>
      <c r="B31" s="569"/>
      <c r="C31" s="569"/>
      <c r="D31" s="569"/>
      <c r="E31" s="569"/>
      <c r="F31" s="569"/>
      <c r="G31" s="569"/>
      <c r="H31" s="569"/>
      <c r="I31" s="569"/>
      <c r="J31" s="569"/>
      <c r="K31" s="569"/>
      <c r="L31" s="569"/>
      <c r="M31" s="569"/>
      <c r="N31" s="569"/>
      <c r="O31" s="569"/>
      <c r="P31" s="569"/>
      <c r="Q31" s="569"/>
      <c r="R31" s="569"/>
    </row>
    <row r="32" spans="1:24" x14ac:dyDescent="0.25">
      <c r="A32" s="547">
        <v>1999</v>
      </c>
      <c r="B32" s="383">
        <v>70.2</v>
      </c>
      <c r="C32" s="546">
        <v>68.900000000000006</v>
      </c>
      <c r="D32" s="546">
        <v>67.099999999999994</v>
      </c>
      <c r="E32" s="546">
        <v>68.7</v>
      </c>
      <c r="F32" s="546">
        <v>75.900000000000006</v>
      </c>
      <c r="G32" s="545">
        <v>72.099999999999994</v>
      </c>
      <c r="H32" s="545">
        <v>68.5</v>
      </c>
      <c r="I32" s="545">
        <v>66.3</v>
      </c>
      <c r="J32" s="545">
        <v>64.2</v>
      </c>
      <c r="K32" s="188">
        <v>69.5</v>
      </c>
      <c r="L32" s="545">
        <v>67.5</v>
      </c>
      <c r="M32" s="545">
        <v>66.3</v>
      </c>
      <c r="N32" s="545">
        <v>69.2</v>
      </c>
      <c r="O32" s="545">
        <v>70.7</v>
      </c>
      <c r="P32" s="545">
        <v>70.400000000000006</v>
      </c>
      <c r="Q32" s="545">
        <v>79.3</v>
      </c>
      <c r="R32" s="545">
        <v>77.8</v>
      </c>
      <c r="S32" s="23"/>
      <c r="T32" s="98"/>
      <c r="U32" s="98"/>
      <c r="V32" s="23"/>
      <c r="W32" s="23"/>
      <c r="X32" s="23"/>
    </row>
    <row r="33" spans="1:24" x14ac:dyDescent="0.25">
      <c r="A33" s="547" t="s">
        <v>1123</v>
      </c>
      <c r="B33" s="187" t="s">
        <v>1124</v>
      </c>
      <c r="C33" s="546">
        <v>68.400000000000006</v>
      </c>
      <c r="D33" s="546">
        <v>74.599999999999994</v>
      </c>
      <c r="E33" s="546">
        <v>78.5</v>
      </c>
      <c r="F33" s="546">
        <v>82.9</v>
      </c>
      <c r="G33" s="188"/>
      <c r="H33" s="188"/>
      <c r="I33" s="188"/>
      <c r="J33" s="188"/>
      <c r="K33" s="545"/>
      <c r="L33" s="545"/>
      <c r="M33" s="545"/>
      <c r="N33" s="545"/>
      <c r="O33" s="188"/>
      <c r="P33" s="188"/>
      <c r="Q33" s="545"/>
      <c r="R33" s="545"/>
      <c r="S33" s="23"/>
      <c r="T33" s="98"/>
      <c r="U33" s="98"/>
      <c r="V33" s="23"/>
      <c r="W33" s="23"/>
      <c r="X33" s="23"/>
    </row>
    <row r="34" spans="1:24" x14ac:dyDescent="0.25">
      <c r="A34" s="547">
        <v>2001</v>
      </c>
      <c r="B34" s="383">
        <v>89.5</v>
      </c>
      <c r="C34" s="546">
        <v>82.7</v>
      </c>
      <c r="D34" s="546">
        <v>85.4</v>
      </c>
      <c r="E34" s="545">
        <v>94</v>
      </c>
      <c r="F34" s="546">
        <v>94.9</v>
      </c>
      <c r="G34" s="188"/>
      <c r="H34" s="188"/>
      <c r="I34" s="188"/>
      <c r="J34" s="188"/>
      <c r="K34" s="545"/>
      <c r="L34" s="545"/>
      <c r="M34" s="545"/>
      <c r="N34" s="545"/>
      <c r="O34" s="188"/>
      <c r="P34" s="188"/>
      <c r="Q34" s="545"/>
      <c r="R34" s="545"/>
      <c r="S34" s="23"/>
      <c r="T34" s="98"/>
      <c r="U34" s="98"/>
      <c r="V34" s="23"/>
      <c r="W34" s="23"/>
      <c r="X34" s="23"/>
    </row>
    <row r="35" spans="1:24" x14ac:dyDescent="0.25">
      <c r="A35" s="547">
        <v>2002</v>
      </c>
      <c r="B35" s="187">
        <v>100</v>
      </c>
      <c r="C35" s="546">
        <v>98.8</v>
      </c>
      <c r="D35" s="546">
        <v>96.5</v>
      </c>
      <c r="E35" s="546">
        <v>102.4</v>
      </c>
      <c r="F35" s="546">
        <v>102.1</v>
      </c>
      <c r="G35" s="188"/>
      <c r="H35" s="188"/>
      <c r="I35" s="188"/>
      <c r="J35" s="188"/>
      <c r="K35" s="545"/>
      <c r="L35" s="545"/>
      <c r="M35" s="545"/>
      <c r="N35" s="545"/>
      <c r="O35" s="188"/>
      <c r="P35" s="188"/>
      <c r="Q35" s="545"/>
      <c r="R35" s="545"/>
      <c r="S35" s="23"/>
      <c r="T35" s="98"/>
      <c r="U35" s="98"/>
      <c r="V35" s="23"/>
      <c r="W35" s="23"/>
      <c r="X35" s="23"/>
    </row>
    <row r="36" spans="1:24" x14ac:dyDescent="0.25">
      <c r="A36" s="547">
        <v>2003</v>
      </c>
      <c r="B36" s="187">
        <v>102</v>
      </c>
      <c r="C36" s="546">
        <v>95.8</v>
      </c>
      <c r="D36" s="546">
        <v>98.8</v>
      </c>
      <c r="E36" s="546">
        <v>105.5</v>
      </c>
      <c r="F36" s="546">
        <v>107.6</v>
      </c>
      <c r="G36" s="188"/>
      <c r="H36" s="188"/>
      <c r="I36" s="188"/>
      <c r="J36" s="188"/>
      <c r="K36" s="545"/>
      <c r="L36" s="545"/>
      <c r="M36" s="545"/>
      <c r="N36" s="545"/>
      <c r="O36" s="188"/>
      <c r="P36" s="188"/>
      <c r="Q36" s="545"/>
      <c r="R36" s="545"/>
      <c r="S36" s="23"/>
      <c r="T36" s="98"/>
      <c r="U36" s="98"/>
      <c r="V36" s="23"/>
      <c r="W36" s="23"/>
      <c r="X36" s="23"/>
    </row>
    <row r="37" spans="1:24" x14ac:dyDescent="0.25">
      <c r="A37" s="547">
        <v>2004</v>
      </c>
      <c r="B37" s="383">
        <v>106.3</v>
      </c>
      <c r="C37" s="545">
        <v>101</v>
      </c>
      <c r="D37" s="546">
        <v>105.4</v>
      </c>
      <c r="E37" s="545">
        <v>109</v>
      </c>
      <c r="F37" s="546">
        <v>109.6</v>
      </c>
      <c r="G37" s="188"/>
      <c r="H37" s="188"/>
      <c r="I37" s="188"/>
      <c r="J37" s="188"/>
      <c r="K37" s="545"/>
      <c r="L37" s="545"/>
      <c r="M37" s="545"/>
      <c r="N37" s="545"/>
      <c r="O37" s="188"/>
      <c r="P37" s="188"/>
      <c r="Q37" s="545"/>
      <c r="R37" s="545"/>
      <c r="S37" s="23"/>
      <c r="T37" s="98"/>
      <c r="U37" s="98"/>
      <c r="V37" s="23"/>
      <c r="W37" s="23"/>
      <c r="X37" s="23"/>
    </row>
    <row r="38" spans="1:24" x14ac:dyDescent="0.25">
      <c r="A38" s="547" t="s">
        <v>1125</v>
      </c>
      <c r="B38" s="383">
        <v>97.8</v>
      </c>
      <c r="C38" s="546">
        <v>91.1</v>
      </c>
      <c r="D38" s="546">
        <v>94.9</v>
      </c>
      <c r="E38" s="546">
        <v>101.1</v>
      </c>
      <c r="F38" s="546">
        <v>103.7</v>
      </c>
      <c r="G38" s="188"/>
      <c r="H38" s="188"/>
      <c r="I38" s="188"/>
      <c r="J38" s="188"/>
      <c r="K38" s="545"/>
      <c r="L38" s="545"/>
      <c r="M38" s="545"/>
      <c r="N38" s="545"/>
      <c r="O38" s="188"/>
      <c r="P38" s="188"/>
      <c r="Q38" s="545"/>
      <c r="R38" s="545"/>
      <c r="S38" s="23"/>
      <c r="T38" s="98"/>
      <c r="U38" s="98"/>
      <c r="V38" s="23"/>
      <c r="W38" s="23"/>
      <c r="X38" s="23"/>
    </row>
    <row r="39" spans="1:24" x14ac:dyDescent="0.25">
      <c r="A39" s="547">
        <v>2006</v>
      </c>
      <c r="B39" s="383">
        <v>99.8</v>
      </c>
      <c r="C39" s="546">
        <v>93.9</v>
      </c>
      <c r="D39" s="546">
        <v>99.3</v>
      </c>
      <c r="E39" s="546">
        <v>102.3</v>
      </c>
      <c r="F39" s="546">
        <v>103.6</v>
      </c>
      <c r="G39" s="188"/>
      <c r="H39" s="188"/>
      <c r="I39" s="188"/>
      <c r="J39" s="188"/>
      <c r="K39" s="545"/>
      <c r="L39" s="545"/>
      <c r="M39" s="545"/>
      <c r="N39" s="545"/>
      <c r="O39" s="188"/>
      <c r="P39" s="188"/>
      <c r="Q39" s="545"/>
      <c r="R39" s="545"/>
      <c r="S39" s="23"/>
      <c r="T39" s="98"/>
      <c r="U39" s="98"/>
      <c r="V39" s="23"/>
      <c r="W39" s="23"/>
      <c r="X39" s="23"/>
    </row>
    <row r="40" spans="1:24" x14ac:dyDescent="0.25">
      <c r="A40" s="547">
        <v>2007</v>
      </c>
      <c r="B40" s="383">
        <v>101.6</v>
      </c>
      <c r="C40" s="546">
        <v>96.5</v>
      </c>
      <c r="D40" s="546">
        <v>101.9</v>
      </c>
      <c r="E40" s="546">
        <v>100.7</v>
      </c>
      <c r="F40" s="546">
        <v>107.1</v>
      </c>
      <c r="G40" s="188"/>
      <c r="H40" s="188"/>
      <c r="I40" s="188"/>
      <c r="J40" s="188"/>
      <c r="K40" s="545"/>
      <c r="L40" s="545"/>
      <c r="M40" s="545"/>
      <c r="N40" s="545"/>
      <c r="O40" s="188"/>
      <c r="P40" s="188"/>
      <c r="Q40" s="545"/>
      <c r="R40" s="545"/>
      <c r="S40" s="23"/>
      <c r="T40" s="98"/>
      <c r="U40" s="98"/>
      <c r="V40" s="23"/>
      <c r="W40" s="23"/>
      <c r="X40" s="23"/>
    </row>
    <row r="41" spans="1:24" x14ac:dyDescent="0.25">
      <c r="A41" s="547">
        <v>2008</v>
      </c>
      <c r="B41" s="383">
        <v>115.2</v>
      </c>
      <c r="C41" s="545">
        <v>109</v>
      </c>
      <c r="D41" s="546">
        <v>109.5</v>
      </c>
      <c r="E41" s="546">
        <v>119.7</v>
      </c>
      <c r="F41" s="546">
        <v>122.4</v>
      </c>
      <c r="G41" s="188"/>
      <c r="H41" s="188"/>
      <c r="I41" s="188"/>
      <c r="J41" s="188"/>
      <c r="K41" s="545"/>
      <c r="L41" s="545"/>
      <c r="M41" s="545"/>
      <c r="N41" s="545"/>
      <c r="O41" s="188"/>
      <c r="P41" s="188"/>
      <c r="Q41" s="545"/>
      <c r="R41" s="545"/>
      <c r="S41" s="23"/>
      <c r="T41" s="98"/>
      <c r="U41" s="98"/>
      <c r="V41" s="23"/>
      <c r="W41" s="23"/>
      <c r="X41" s="23"/>
    </row>
    <row r="42" spans="1:24" x14ac:dyDescent="0.25">
      <c r="A42" s="547" t="s">
        <v>647</v>
      </c>
      <c r="B42" s="383">
        <v>126.6</v>
      </c>
      <c r="C42" s="546">
        <v>114.1</v>
      </c>
      <c r="D42" s="546">
        <v>124.8</v>
      </c>
      <c r="E42" s="546">
        <v>128.9</v>
      </c>
      <c r="F42" s="546">
        <v>138.6</v>
      </c>
      <c r="G42" s="188"/>
      <c r="H42" s="188"/>
      <c r="I42" s="188"/>
      <c r="J42" s="188"/>
      <c r="K42" s="545"/>
      <c r="L42" s="545"/>
      <c r="M42" s="545"/>
      <c r="N42" s="545"/>
      <c r="O42" s="188"/>
      <c r="P42" s="188"/>
      <c r="Q42" s="545"/>
      <c r="R42" s="545"/>
      <c r="S42" s="23"/>
      <c r="T42" s="98"/>
      <c r="U42" s="98"/>
      <c r="V42" s="23"/>
      <c r="W42" s="23"/>
      <c r="X42" s="23"/>
    </row>
    <row r="43" spans="1:24" x14ac:dyDescent="0.25">
      <c r="A43" s="547">
        <v>2010</v>
      </c>
      <c r="B43" s="383">
        <v>165.4</v>
      </c>
      <c r="C43" s="546">
        <v>162.1</v>
      </c>
      <c r="D43" s="546">
        <v>169.4</v>
      </c>
      <c r="E43" s="546">
        <v>167.6</v>
      </c>
      <c r="F43" s="546">
        <v>162.4</v>
      </c>
      <c r="G43" s="188"/>
      <c r="H43" s="188"/>
      <c r="I43" s="188"/>
      <c r="J43" s="188"/>
      <c r="K43" s="545"/>
      <c r="L43" s="545"/>
      <c r="M43" s="545"/>
      <c r="N43" s="545"/>
      <c r="O43" s="188"/>
      <c r="P43" s="188"/>
      <c r="Q43" s="545"/>
      <c r="R43" s="545"/>
      <c r="S43" s="23"/>
      <c r="T43" s="98"/>
      <c r="U43" s="98"/>
      <c r="V43" s="23"/>
      <c r="W43" s="23"/>
      <c r="X43" s="23"/>
    </row>
    <row r="44" spans="1:24" x14ac:dyDescent="0.25">
      <c r="A44" s="547">
        <v>2011</v>
      </c>
      <c r="B44" s="187">
        <v>163</v>
      </c>
      <c r="C44" s="546">
        <v>156.4</v>
      </c>
      <c r="D44" s="546">
        <v>160.5</v>
      </c>
      <c r="E44" s="546">
        <v>166.6</v>
      </c>
      <c r="F44" s="545">
        <v>169</v>
      </c>
      <c r="G44" s="188"/>
      <c r="H44" s="188"/>
      <c r="I44" s="188"/>
      <c r="J44" s="188"/>
      <c r="K44" s="545"/>
      <c r="L44" s="545"/>
      <c r="M44" s="545"/>
      <c r="N44" s="545"/>
      <c r="O44" s="188"/>
      <c r="P44" s="188"/>
      <c r="Q44" s="545"/>
      <c r="R44" s="545"/>
      <c r="S44" s="23"/>
      <c r="T44" s="98"/>
      <c r="U44" s="98"/>
      <c r="V44" s="23"/>
      <c r="W44" s="23"/>
      <c r="X44" s="23"/>
    </row>
    <row r="45" spans="1:24" x14ac:dyDescent="0.25">
      <c r="A45" s="547">
        <v>2012</v>
      </c>
      <c r="B45" s="383">
        <v>176.5</v>
      </c>
      <c r="C45" s="546">
        <v>175.1</v>
      </c>
      <c r="D45" s="546">
        <v>182.3</v>
      </c>
      <c r="E45" s="546">
        <v>175.1</v>
      </c>
      <c r="F45" s="546">
        <v>173.6</v>
      </c>
      <c r="G45" s="188"/>
      <c r="H45" s="188"/>
      <c r="I45" s="188"/>
      <c r="J45" s="188"/>
      <c r="K45" s="545"/>
      <c r="L45" s="545"/>
      <c r="M45" s="545"/>
      <c r="N45" s="545"/>
      <c r="O45" s="188"/>
      <c r="P45" s="188"/>
      <c r="Q45" s="545"/>
      <c r="R45" s="545"/>
      <c r="S45" s="23"/>
      <c r="T45" s="98"/>
      <c r="U45" s="98"/>
      <c r="V45" s="23"/>
      <c r="W45" s="23"/>
      <c r="X45" s="23"/>
    </row>
    <row r="46" spans="1:24" x14ac:dyDescent="0.25">
      <c r="A46" s="547" t="s">
        <v>1126</v>
      </c>
      <c r="B46" s="383">
        <v>165.4</v>
      </c>
      <c r="C46" s="546">
        <v>164.3</v>
      </c>
      <c r="D46" s="546">
        <v>165.7</v>
      </c>
      <c r="E46" s="546">
        <v>164.6</v>
      </c>
      <c r="F46" s="546">
        <v>166.8</v>
      </c>
      <c r="G46" s="188"/>
      <c r="H46" s="188"/>
      <c r="I46" s="188"/>
      <c r="J46" s="188"/>
      <c r="K46" s="545"/>
      <c r="L46" s="545"/>
      <c r="M46" s="545"/>
      <c r="N46" s="545"/>
      <c r="O46" s="188"/>
      <c r="P46" s="188"/>
      <c r="Q46" s="545"/>
      <c r="R46" s="545"/>
      <c r="S46" s="23"/>
      <c r="T46" s="98"/>
      <c r="U46" s="98"/>
      <c r="V46" s="23"/>
      <c r="W46" s="23"/>
      <c r="X46" s="23"/>
    </row>
    <row r="47" spans="1:24" x14ac:dyDescent="0.25">
      <c r="A47" s="547">
        <v>2014</v>
      </c>
      <c r="B47" s="187">
        <v>163</v>
      </c>
      <c r="C47" s="546">
        <v>166.1</v>
      </c>
      <c r="D47" s="545">
        <v>162</v>
      </c>
      <c r="E47" s="546">
        <v>163.5</v>
      </c>
      <c r="F47" s="546">
        <v>160.6</v>
      </c>
      <c r="G47" s="188"/>
      <c r="H47" s="188"/>
      <c r="I47" s="188"/>
      <c r="J47" s="188"/>
      <c r="K47" s="545"/>
      <c r="L47" s="545"/>
      <c r="M47" s="545"/>
      <c r="N47" s="545"/>
      <c r="O47" s="188"/>
      <c r="P47" s="188"/>
      <c r="Q47" s="545"/>
      <c r="R47" s="545"/>
      <c r="S47" s="23"/>
      <c r="T47" s="98"/>
      <c r="U47" s="98"/>
      <c r="V47" s="23"/>
      <c r="W47" s="23"/>
      <c r="X47" s="23"/>
    </row>
    <row r="48" spans="1:24" x14ac:dyDescent="0.25">
      <c r="A48" s="547">
        <v>2015</v>
      </c>
      <c r="B48" s="383">
        <v>150.5</v>
      </c>
      <c r="C48" s="546">
        <v>147.5</v>
      </c>
      <c r="D48" s="546">
        <v>147.30000000000001</v>
      </c>
      <c r="E48" s="546">
        <v>151.9</v>
      </c>
      <c r="F48" s="546">
        <v>155.4</v>
      </c>
      <c r="G48" s="188"/>
      <c r="H48" s="188"/>
      <c r="I48" s="188"/>
      <c r="J48" s="188"/>
      <c r="K48" s="545"/>
      <c r="L48" s="545"/>
      <c r="M48" s="545"/>
      <c r="N48" s="545"/>
      <c r="O48" s="188"/>
      <c r="P48" s="188"/>
      <c r="Q48" s="545"/>
      <c r="R48" s="545"/>
      <c r="S48" s="23"/>
      <c r="T48" s="98"/>
      <c r="U48" s="98"/>
      <c r="V48" s="23"/>
      <c r="W48" s="23"/>
      <c r="X48" s="23"/>
    </row>
    <row r="49" spans="1:24" x14ac:dyDescent="0.25">
      <c r="A49" s="547">
        <v>2016</v>
      </c>
      <c r="B49" s="383">
        <v>153.30000000000001</v>
      </c>
      <c r="C49" s="546">
        <v>153.30000000000001</v>
      </c>
      <c r="D49" s="546">
        <v>152.1</v>
      </c>
      <c r="E49" s="546">
        <v>152.6</v>
      </c>
      <c r="F49" s="546">
        <v>155.4</v>
      </c>
      <c r="G49" s="188"/>
      <c r="H49" s="188"/>
      <c r="I49" s="188"/>
      <c r="J49" s="188"/>
      <c r="K49" s="545"/>
      <c r="L49" s="545"/>
      <c r="M49" s="545"/>
      <c r="N49" s="545"/>
      <c r="O49" s="188"/>
      <c r="P49" s="188"/>
      <c r="Q49" s="545"/>
      <c r="R49" s="545"/>
      <c r="S49" s="23"/>
      <c r="T49" s="98"/>
      <c r="U49" s="98"/>
      <c r="V49" s="23"/>
      <c r="W49" s="23"/>
      <c r="X49" s="23"/>
    </row>
    <row r="50" spans="1:24" x14ac:dyDescent="0.25">
      <c r="A50" s="693">
        <v>2017</v>
      </c>
      <c r="B50" s="185" t="s">
        <v>610</v>
      </c>
      <c r="C50" s="186" t="s">
        <v>611</v>
      </c>
      <c r="D50" s="546">
        <v>151.9</v>
      </c>
      <c r="E50" s="546">
        <v>152.19999999999999</v>
      </c>
      <c r="F50" s="546">
        <v>160.4</v>
      </c>
      <c r="G50" s="188"/>
      <c r="H50" s="188"/>
      <c r="I50" s="188"/>
      <c r="J50" s="188"/>
      <c r="K50" s="545"/>
      <c r="L50" s="545"/>
      <c r="M50" s="545"/>
      <c r="N50" s="545"/>
      <c r="O50" s="188"/>
      <c r="P50" s="188"/>
      <c r="Q50" s="545"/>
      <c r="R50" s="545"/>
      <c r="S50" s="23"/>
      <c r="T50" s="98"/>
      <c r="U50" s="98"/>
      <c r="V50" s="23"/>
      <c r="W50" s="23"/>
      <c r="X50" s="23"/>
    </row>
    <row r="51" spans="1:24" x14ac:dyDescent="0.25">
      <c r="A51" s="693"/>
      <c r="B51" s="545" t="s">
        <v>612</v>
      </c>
      <c r="C51" s="545" t="s">
        <v>613</v>
      </c>
      <c r="D51" s="545"/>
      <c r="E51" s="545"/>
      <c r="F51" s="545"/>
      <c r="G51" s="188"/>
      <c r="H51" s="188"/>
      <c r="I51" s="188"/>
      <c r="J51" s="188"/>
      <c r="K51" s="545"/>
      <c r="L51" s="545"/>
      <c r="M51" s="545"/>
      <c r="N51" s="545"/>
      <c r="O51" s="611"/>
      <c r="P51" s="611"/>
      <c r="Q51" s="545"/>
      <c r="R51" s="545"/>
      <c r="S51" s="23"/>
      <c r="T51" s="98"/>
      <c r="U51" s="98"/>
      <c r="V51" s="23"/>
      <c r="W51" s="23"/>
      <c r="X51" s="23"/>
    </row>
    <row r="52" spans="1:24" x14ac:dyDescent="0.25">
      <c r="A52" s="547">
        <v>2018</v>
      </c>
      <c r="B52" s="383">
        <v>157.5</v>
      </c>
      <c r="C52" s="546">
        <v>161.19999999999999</v>
      </c>
      <c r="D52" s="546">
        <v>155.5</v>
      </c>
      <c r="E52" s="546">
        <v>155.1</v>
      </c>
      <c r="F52" s="546">
        <v>158.30000000000001</v>
      </c>
      <c r="G52" s="611"/>
      <c r="H52" s="611"/>
      <c r="I52" s="611"/>
      <c r="J52" s="611"/>
      <c r="K52" s="545"/>
      <c r="L52" s="545"/>
      <c r="M52" s="545"/>
      <c r="N52" s="545"/>
      <c r="O52" s="611"/>
      <c r="P52" s="611"/>
      <c r="Q52" s="545"/>
      <c r="R52" s="545"/>
    </row>
    <row r="53" spans="1:24" ht="15" customHeight="1" x14ac:dyDescent="0.25">
      <c r="A53" s="547">
        <v>2019</v>
      </c>
      <c r="B53" s="198">
        <v>157.30000000000001</v>
      </c>
      <c r="C53" s="383">
        <v>158.69999999999999</v>
      </c>
      <c r="D53" s="546">
        <v>153.1</v>
      </c>
      <c r="E53" s="546">
        <v>155.9</v>
      </c>
      <c r="F53" s="545">
        <v>161.9</v>
      </c>
      <c r="G53" s="176"/>
      <c r="H53" s="176"/>
      <c r="I53" s="176"/>
      <c r="J53" s="176"/>
      <c r="K53" s="176"/>
      <c r="L53" s="176"/>
      <c r="M53" s="176"/>
      <c r="N53" s="176"/>
      <c r="O53" s="176"/>
      <c r="P53" s="176"/>
      <c r="Q53" s="176"/>
      <c r="R53" s="176"/>
      <c r="S53" s="92"/>
      <c r="T53" s="92"/>
      <c r="U53" s="92"/>
      <c r="V53" s="92"/>
      <c r="W53" s="92"/>
      <c r="X53" s="92"/>
    </row>
    <row r="54" spans="1:24" ht="15" customHeight="1" x14ac:dyDescent="0.25">
      <c r="A54" s="547">
        <v>2020</v>
      </c>
      <c r="B54" s="198"/>
      <c r="C54" s="496">
        <v>166.9</v>
      </c>
      <c r="D54" s="545">
        <v>159</v>
      </c>
      <c r="E54" s="546">
        <v>157.6</v>
      </c>
      <c r="F54" s="545"/>
      <c r="G54" s="176"/>
      <c r="H54" s="176"/>
      <c r="I54" s="176"/>
      <c r="J54" s="176"/>
      <c r="K54" s="176"/>
      <c r="L54" s="176"/>
      <c r="M54" s="176"/>
      <c r="N54" s="176"/>
      <c r="O54" s="176"/>
      <c r="P54" s="176"/>
      <c r="Q54" s="176"/>
      <c r="R54" s="176"/>
      <c r="S54" s="437"/>
      <c r="T54" s="437"/>
      <c r="U54" s="437"/>
      <c r="V54" s="437"/>
      <c r="W54" s="437"/>
      <c r="X54" s="437"/>
    </row>
    <row r="55" spans="1:24" ht="15" customHeight="1" x14ac:dyDescent="0.25">
      <c r="A55" s="573" t="s">
        <v>856</v>
      </c>
      <c r="B55" s="573"/>
      <c r="C55" s="573"/>
      <c r="D55" s="573"/>
      <c r="E55" s="573"/>
      <c r="F55" s="573"/>
      <c r="G55" s="573"/>
      <c r="H55" s="573"/>
      <c r="I55" s="573"/>
      <c r="J55" s="573"/>
      <c r="K55" s="573"/>
      <c r="L55" s="573"/>
      <c r="M55" s="573"/>
      <c r="N55" s="573"/>
      <c r="O55" s="573"/>
      <c r="P55" s="573"/>
      <c r="Q55" s="573"/>
      <c r="R55" s="573"/>
      <c r="S55" s="92"/>
      <c r="T55" s="92"/>
      <c r="U55" s="92"/>
      <c r="V55" s="92"/>
      <c r="W55" s="92"/>
      <c r="X55" s="92"/>
    </row>
    <row r="56" spans="1:24" ht="15" customHeight="1" x14ac:dyDescent="0.25">
      <c r="A56" s="572" t="s">
        <v>62</v>
      </c>
      <c r="B56" s="572"/>
      <c r="C56" s="572"/>
      <c r="D56" s="572"/>
      <c r="E56" s="572"/>
      <c r="F56" s="572"/>
      <c r="G56" s="572"/>
      <c r="H56" s="572"/>
      <c r="I56" s="572"/>
      <c r="J56" s="572"/>
      <c r="K56" s="572"/>
      <c r="L56" s="572"/>
      <c r="M56" s="572"/>
      <c r="N56" s="572"/>
      <c r="O56" s="572"/>
      <c r="P56" s="572"/>
      <c r="Q56" s="572"/>
      <c r="R56" s="572"/>
    </row>
    <row r="57" spans="1:24" ht="14.25" customHeight="1" x14ac:dyDescent="0.25">
      <c r="A57" s="547">
        <v>1999</v>
      </c>
      <c r="B57" s="383">
        <v>112.5</v>
      </c>
      <c r="C57" s="545">
        <v>100</v>
      </c>
      <c r="D57" s="384">
        <v>108.7</v>
      </c>
      <c r="E57" s="191">
        <v>104</v>
      </c>
      <c r="F57" s="384">
        <v>109.7</v>
      </c>
      <c r="G57" s="545">
        <v>100</v>
      </c>
      <c r="H57" s="545">
        <v>100</v>
      </c>
      <c r="I57" s="545">
        <v>100</v>
      </c>
      <c r="J57" s="545">
        <v>100</v>
      </c>
      <c r="K57" s="191">
        <v>113</v>
      </c>
      <c r="L57" s="545">
        <v>100</v>
      </c>
      <c r="M57" s="545">
        <v>100</v>
      </c>
      <c r="N57" s="545">
        <v>100</v>
      </c>
      <c r="O57" s="250">
        <v>100</v>
      </c>
      <c r="P57" s="545">
        <v>100</v>
      </c>
      <c r="Q57" s="546">
        <v>114.4</v>
      </c>
      <c r="R57" s="545">
        <v>100</v>
      </c>
    </row>
    <row r="58" spans="1:24" x14ac:dyDescent="0.25">
      <c r="A58" s="547">
        <v>2000</v>
      </c>
      <c r="B58" s="383">
        <v>154.6</v>
      </c>
      <c r="C58" s="546">
        <v>116.6</v>
      </c>
      <c r="D58" s="384">
        <v>114.5</v>
      </c>
      <c r="E58" s="384">
        <v>109.4</v>
      </c>
      <c r="F58" s="384">
        <v>109.3</v>
      </c>
      <c r="G58" s="545">
        <v>100</v>
      </c>
      <c r="H58" s="546">
        <v>117.6</v>
      </c>
      <c r="I58" s="545">
        <v>100</v>
      </c>
      <c r="J58" s="545">
        <v>100</v>
      </c>
      <c r="K58" s="384">
        <v>113.1</v>
      </c>
      <c r="L58" s="546">
        <v>100.1</v>
      </c>
      <c r="M58" s="546">
        <v>100.1</v>
      </c>
      <c r="N58" s="546">
        <v>107.3</v>
      </c>
      <c r="O58" s="393">
        <v>100.3</v>
      </c>
      <c r="P58" s="546">
        <v>100.1</v>
      </c>
      <c r="Q58" s="546">
        <v>109.7</v>
      </c>
      <c r="R58" s="546">
        <v>100.3</v>
      </c>
    </row>
    <row r="59" spans="1:24" x14ac:dyDescent="0.25">
      <c r="A59" s="547">
        <v>2001</v>
      </c>
      <c r="B59" s="383">
        <v>147.4</v>
      </c>
      <c r="C59" s="546">
        <v>110.3</v>
      </c>
      <c r="D59" s="384">
        <v>111.8</v>
      </c>
      <c r="E59" s="384">
        <v>111.1</v>
      </c>
      <c r="F59" s="384">
        <v>103.9</v>
      </c>
      <c r="G59" s="546">
        <v>100.1</v>
      </c>
      <c r="H59" s="546">
        <v>109.2</v>
      </c>
      <c r="I59" s="546">
        <v>101.8</v>
      </c>
      <c r="J59" s="546">
        <v>100.1</v>
      </c>
      <c r="K59" s="384">
        <v>110.7</v>
      </c>
      <c r="L59" s="546">
        <v>100.4</v>
      </c>
      <c r="M59" s="546">
        <v>100.1</v>
      </c>
      <c r="N59" s="546">
        <v>110.4</v>
      </c>
      <c r="O59" s="393">
        <v>100.6</v>
      </c>
      <c r="P59" s="546">
        <v>100.1</v>
      </c>
      <c r="Q59" s="546">
        <v>100.1</v>
      </c>
      <c r="R59" s="546">
        <v>100.2</v>
      </c>
    </row>
    <row r="60" spans="1:24" x14ac:dyDescent="0.25">
      <c r="A60" s="547">
        <v>2002</v>
      </c>
      <c r="B60" s="546">
        <v>134.69999999999999</v>
      </c>
      <c r="C60" s="546">
        <v>114.2</v>
      </c>
      <c r="D60" s="546">
        <v>102.8</v>
      </c>
      <c r="E60" s="546">
        <v>106.4</v>
      </c>
      <c r="F60" s="546">
        <v>102.9</v>
      </c>
      <c r="G60" s="546">
        <v>109.1</v>
      </c>
      <c r="H60" s="546">
        <v>106.6</v>
      </c>
      <c r="I60" s="546">
        <v>100.5</v>
      </c>
      <c r="J60" s="546">
        <v>100.2</v>
      </c>
      <c r="K60" s="546">
        <v>100.2</v>
      </c>
      <c r="L60" s="546">
        <v>100.2</v>
      </c>
      <c r="M60" s="546">
        <v>100.2</v>
      </c>
      <c r="N60" s="546">
        <v>108.9</v>
      </c>
      <c r="O60" s="546">
        <v>100.1</v>
      </c>
      <c r="P60" s="545">
        <v>100</v>
      </c>
      <c r="Q60" s="545">
        <v>100</v>
      </c>
      <c r="R60" s="546">
        <v>100.1</v>
      </c>
    </row>
    <row r="61" spans="1:24" x14ac:dyDescent="0.25">
      <c r="A61" s="547">
        <v>2003</v>
      </c>
      <c r="B61" s="383">
        <v>118.7</v>
      </c>
      <c r="C61" s="546">
        <v>101.9</v>
      </c>
      <c r="D61" s="191">
        <v>108</v>
      </c>
      <c r="E61" s="384">
        <v>105.8</v>
      </c>
      <c r="F61" s="384">
        <v>102.8</v>
      </c>
      <c r="G61" s="546">
        <v>100.1</v>
      </c>
      <c r="H61" s="546">
        <v>102.6</v>
      </c>
      <c r="I61" s="545">
        <v>100</v>
      </c>
      <c r="J61" s="546">
        <v>107.1</v>
      </c>
      <c r="K61" s="191">
        <v>100</v>
      </c>
      <c r="L61" s="546">
        <v>100.1</v>
      </c>
      <c r="M61" s="546">
        <v>100.1</v>
      </c>
      <c r="N61" s="546">
        <v>108.3</v>
      </c>
      <c r="O61" s="393">
        <v>100.1</v>
      </c>
      <c r="P61" s="546">
        <v>100.1</v>
      </c>
      <c r="Q61" s="546">
        <v>100.1</v>
      </c>
      <c r="R61" s="546">
        <v>99.8</v>
      </c>
    </row>
    <row r="62" spans="1:24" x14ac:dyDescent="0.25">
      <c r="A62" s="547">
        <v>2004</v>
      </c>
      <c r="B62" s="187">
        <v>117</v>
      </c>
      <c r="C62" s="546">
        <v>100.8</v>
      </c>
      <c r="D62" s="384">
        <v>107.1</v>
      </c>
      <c r="E62" s="384">
        <v>104.8</v>
      </c>
      <c r="F62" s="384">
        <v>102.4</v>
      </c>
      <c r="G62" s="546">
        <v>100.9</v>
      </c>
      <c r="H62" s="546">
        <v>100.1</v>
      </c>
      <c r="I62" s="545">
        <v>100</v>
      </c>
      <c r="J62" s="545">
        <v>107</v>
      </c>
      <c r="K62" s="384">
        <v>100.1</v>
      </c>
      <c r="L62" s="546">
        <v>100.1</v>
      </c>
      <c r="M62" s="546">
        <v>100.1</v>
      </c>
      <c r="N62" s="546">
        <v>106.7</v>
      </c>
      <c r="O62" s="393">
        <v>100.1</v>
      </c>
      <c r="P62" s="546">
        <v>100.1</v>
      </c>
      <c r="Q62" s="546">
        <v>100.1</v>
      </c>
      <c r="R62" s="545">
        <v>100</v>
      </c>
    </row>
    <row r="63" spans="1:24" x14ac:dyDescent="0.25">
      <c r="A63" s="547">
        <v>2005</v>
      </c>
      <c r="B63" s="383">
        <v>123.5</v>
      </c>
      <c r="C63" s="546">
        <v>104.9</v>
      </c>
      <c r="D63" s="384">
        <v>109.4</v>
      </c>
      <c r="E63" s="384">
        <v>106.1</v>
      </c>
      <c r="F63" s="191">
        <v>103</v>
      </c>
      <c r="G63" s="545">
        <v>100</v>
      </c>
      <c r="H63" s="545">
        <v>100</v>
      </c>
      <c r="I63" s="546">
        <v>114.5</v>
      </c>
      <c r="J63" s="545">
        <v>100</v>
      </c>
      <c r="K63" s="384">
        <v>100.1</v>
      </c>
      <c r="L63" s="545">
        <v>100</v>
      </c>
      <c r="M63" s="545">
        <v>100</v>
      </c>
      <c r="N63" s="546">
        <v>109.1</v>
      </c>
      <c r="O63" s="393">
        <v>100.1</v>
      </c>
      <c r="P63" s="546">
        <v>100.1</v>
      </c>
      <c r="Q63" s="546">
        <v>100.1</v>
      </c>
      <c r="R63" s="546">
        <v>99.9</v>
      </c>
    </row>
    <row r="64" spans="1:24" x14ac:dyDescent="0.25">
      <c r="A64" s="547">
        <v>2006</v>
      </c>
      <c r="B64" s="383">
        <v>115.3</v>
      </c>
      <c r="C64" s="545">
        <v>100</v>
      </c>
      <c r="D64" s="384">
        <v>107.4</v>
      </c>
      <c r="E64" s="384">
        <v>102.7</v>
      </c>
      <c r="F64" s="384">
        <v>101.4</v>
      </c>
      <c r="G64" s="545">
        <v>100</v>
      </c>
      <c r="H64" s="545">
        <v>100</v>
      </c>
      <c r="I64" s="545">
        <v>100</v>
      </c>
      <c r="J64" s="546">
        <v>107.3</v>
      </c>
      <c r="K64" s="384">
        <v>100.1</v>
      </c>
      <c r="L64" s="546">
        <v>100.1</v>
      </c>
      <c r="M64" s="546">
        <v>100.1</v>
      </c>
      <c r="N64" s="546">
        <v>103.8</v>
      </c>
      <c r="O64" s="393">
        <v>100.1</v>
      </c>
      <c r="P64" s="545">
        <v>100</v>
      </c>
      <c r="Q64" s="546">
        <v>100.1</v>
      </c>
      <c r="R64" s="546">
        <v>100.1</v>
      </c>
    </row>
    <row r="65" spans="1:24" ht="17.25" customHeight="1" x14ac:dyDescent="0.25">
      <c r="A65" s="547">
        <v>2007</v>
      </c>
      <c r="B65" s="383">
        <v>114.3</v>
      </c>
      <c r="C65" s="546">
        <v>100.3</v>
      </c>
      <c r="D65" s="384">
        <v>108.6</v>
      </c>
      <c r="E65" s="384">
        <v>100.6</v>
      </c>
      <c r="F65" s="191">
        <v>110</v>
      </c>
      <c r="G65" s="546">
        <v>100.1</v>
      </c>
      <c r="H65" s="546">
        <v>100.1</v>
      </c>
      <c r="I65" s="545">
        <v>100</v>
      </c>
      <c r="J65" s="546">
        <v>108.3</v>
      </c>
      <c r="K65" s="384">
        <v>100.1</v>
      </c>
      <c r="L65" s="546">
        <v>100.4</v>
      </c>
      <c r="M65" s="546">
        <v>100.1</v>
      </c>
      <c r="N65" s="546">
        <v>100.1</v>
      </c>
      <c r="O65" s="393">
        <v>100.1</v>
      </c>
      <c r="P65" s="546">
        <v>105.9</v>
      </c>
      <c r="Q65" s="546">
        <v>100.1</v>
      </c>
      <c r="R65" s="546">
        <v>111.2</v>
      </c>
    </row>
    <row r="66" spans="1:24" x14ac:dyDescent="0.25">
      <c r="A66" s="547">
        <v>2008</v>
      </c>
      <c r="B66" s="383">
        <v>134.80000000000001</v>
      </c>
      <c r="C66" s="546">
        <v>111.9</v>
      </c>
      <c r="D66" s="384">
        <v>105.8</v>
      </c>
      <c r="E66" s="384">
        <v>108.4</v>
      </c>
      <c r="F66" s="384">
        <v>103.7</v>
      </c>
      <c r="G66" s="546">
        <v>100.5</v>
      </c>
      <c r="H66" s="546">
        <v>105.7</v>
      </c>
      <c r="I66" s="546">
        <v>100.1</v>
      </c>
      <c r="J66" s="546">
        <v>103.7</v>
      </c>
      <c r="K66" s="384">
        <v>100.1</v>
      </c>
      <c r="L66" s="546">
        <v>100.1</v>
      </c>
      <c r="M66" s="546">
        <v>100.6</v>
      </c>
      <c r="N66" s="546">
        <v>111.4</v>
      </c>
      <c r="O66" s="393">
        <v>100.1</v>
      </c>
      <c r="P66" s="545">
        <v>100</v>
      </c>
      <c r="Q66" s="546">
        <v>100.1</v>
      </c>
      <c r="R66" s="545">
        <v>100</v>
      </c>
    </row>
    <row r="67" spans="1:24" x14ac:dyDescent="0.25">
      <c r="A67" s="547" t="s">
        <v>647</v>
      </c>
      <c r="B67" s="383">
        <v>123.6</v>
      </c>
      <c r="C67" s="546">
        <v>101.5</v>
      </c>
      <c r="D67" s="384">
        <v>111.7</v>
      </c>
      <c r="E67" s="384">
        <v>103.5</v>
      </c>
      <c r="F67" s="384">
        <v>106.4</v>
      </c>
      <c r="G67" s="545">
        <v>100</v>
      </c>
      <c r="H67" s="546">
        <v>100.1</v>
      </c>
      <c r="I67" s="546">
        <v>104.2</v>
      </c>
      <c r="J67" s="546">
        <v>108.5</v>
      </c>
      <c r="K67" s="384">
        <v>100.1</v>
      </c>
      <c r="L67" s="546">
        <v>100.2</v>
      </c>
      <c r="M67" s="546">
        <v>100.2</v>
      </c>
      <c r="N67" s="546">
        <v>104.7</v>
      </c>
      <c r="O67" s="250">
        <v>100</v>
      </c>
      <c r="P67" s="545">
        <v>100</v>
      </c>
      <c r="Q67" s="546">
        <v>100.1</v>
      </c>
      <c r="R67" s="545">
        <v>114</v>
      </c>
    </row>
    <row r="68" spans="1:24" x14ac:dyDescent="0.25">
      <c r="A68" s="547">
        <v>2010</v>
      </c>
      <c r="B68" s="187">
        <v>144</v>
      </c>
      <c r="C68" s="546">
        <v>125.7</v>
      </c>
      <c r="D68" s="384">
        <v>106.4</v>
      </c>
      <c r="E68" s="384">
        <v>100.2</v>
      </c>
      <c r="F68" s="384">
        <v>100.1</v>
      </c>
      <c r="G68" s="546">
        <v>115.2</v>
      </c>
      <c r="H68" s="546">
        <v>100.1</v>
      </c>
      <c r="I68" s="546">
        <v>100.1</v>
      </c>
      <c r="J68" s="546">
        <v>106.2</v>
      </c>
      <c r="K68" s="384">
        <v>100.1</v>
      </c>
      <c r="L68" s="545">
        <v>100</v>
      </c>
      <c r="M68" s="546">
        <v>100.1</v>
      </c>
      <c r="N68" s="546">
        <v>100.1</v>
      </c>
      <c r="O68" s="393">
        <v>100.1</v>
      </c>
      <c r="P68" s="546">
        <v>100.1</v>
      </c>
      <c r="Q68" s="546">
        <v>99.9</v>
      </c>
      <c r="R68" s="546">
        <v>99.9</v>
      </c>
    </row>
    <row r="69" spans="1:24" x14ac:dyDescent="0.25">
      <c r="A69" s="547">
        <v>2011</v>
      </c>
      <c r="B69" s="383">
        <v>109.7</v>
      </c>
      <c r="C69" s="546">
        <v>105.4</v>
      </c>
      <c r="D69" s="191">
        <v>103</v>
      </c>
      <c r="E69" s="384">
        <v>100.1</v>
      </c>
      <c r="F69" s="384">
        <v>100.2</v>
      </c>
      <c r="G69" s="546">
        <v>99.9</v>
      </c>
      <c r="H69" s="546">
        <v>108.2</v>
      </c>
      <c r="I69" s="546">
        <v>100.1</v>
      </c>
      <c r="J69" s="546">
        <v>100.4</v>
      </c>
      <c r="K69" s="191">
        <v>100</v>
      </c>
      <c r="L69" s="545">
        <v>100</v>
      </c>
      <c r="M69" s="545">
        <v>100</v>
      </c>
      <c r="N69" s="546">
        <v>100.2</v>
      </c>
      <c r="O69" s="393">
        <v>100.2</v>
      </c>
      <c r="P69" s="546">
        <v>100.2</v>
      </c>
      <c r="Q69" s="546">
        <v>99.9</v>
      </c>
      <c r="R69" s="546">
        <v>99.9</v>
      </c>
    </row>
    <row r="70" spans="1:24" x14ac:dyDescent="0.25">
      <c r="A70" s="547">
        <v>2012</v>
      </c>
      <c r="B70" s="383">
        <v>110.2</v>
      </c>
      <c r="C70" s="546">
        <v>104.9</v>
      </c>
      <c r="D70" s="384">
        <v>105.3</v>
      </c>
      <c r="E70" s="384">
        <v>100.1</v>
      </c>
      <c r="F70" s="384">
        <v>100.1</v>
      </c>
      <c r="G70" s="546">
        <v>99.9</v>
      </c>
      <c r="H70" s="546">
        <v>106.5</v>
      </c>
      <c r="I70" s="546">
        <v>101.9</v>
      </c>
      <c r="J70" s="546">
        <v>101.9</v>
      </c>
      <c r="K70" s="191">
        <v>100</v>
      </c>
      <c r="L70" s="545">
        <v>100</v>
      </c>
      <c r="M70" s="545">
        <v>100</v>
      </c>
      <c r="N70" s="546">
        <v>100.1</v>
      </c>
      <c r="O70" s="393">
        <v>100.1</v>
      </c>
      <c r="P70" s="546">
        <v>100.1</v>
      </c>
      <c r="Q70" s="546">
        <v>99.9</v>
      </c>
      <c r="R70" s="546">
        <v>99.9</v>
      </c>
    </row>
    <row r="71" spans="1:24" x14ac:dyDescent="0.25">
      <c r="A71" s="547">
        <v>2013</v>
      </c>
      <c r="B71" s="383">
        <v>109.7</v>
      </c>
      <c r="C71" s="546">
        <v>104.4</v>
      </c>
      <c r="D71" s="384">
        <v>104.6</v>
      </c>
      <c r="E71" s="384">
        <v>100.2</v>
      </c>
      <c r="F71" s="384">
        <v>100.1</v>
      </c>
      <c r="G71" s="546">
        <v>99.9</v>
      </c>
      <c r="H71" s="546">
        <v>106.1</v>
      </c>
      <c r="I71" s="546">
        <v>101.5</v>
      </c>
      <c r="J71" s="546">
        <v>101.5</v>
      </c>
      <c r="K71" s="384">
        <v>100.1</v>
      </c>
      <c r="L71" s="546">
        <v>100.1</v>
      </c>
      <c r="M71" s="546">
        <v>100.1</v>
      </c>
      <c r="N71" s="546">
        <v>100.1</v>
      </c>
      <c r="O71" s="393">
        <v>100.1</v>
      </c>
      <c r="P71" s="546">
        <v>100.1</v>
      </c>
      <c r="Q71" s="546">
        <v>99.9</v>
      </c>
      <c r="R71" s="546">
        <v>99.9</v>
      </c>
    </row>
    <row r="72" spans="1:24" x14ac:dyDescent="0.25">
      <c r="A72" s="547">
        <v>2014</v>
      </c>
      <c r="B72" s="383">
        <v>108.8</v>
      </c>
      <c r="C72" s="546">
        <v>104.3</v>
      </c>
      <c r="D72" s="384">
        <v>103.9</v>
      </c>
      <c r="E72" s="191">
        <v>100</v>
      </c>
      <c r="F72" s="384">
        <v>100.1</v>
      </c>
      <c r="G72" s="546">
        <v>99.9</v>
      </c>
      <c r="H72" s="545">
        <v>106</v>
      </c>
      <c r="I72" s="546">
        <v>101.2</v>
      </c>
      <c r="J72" s="546">
        <v>101.2</v>
      </c>
      <c r="K72" s="384">
        <v>99.9</v>
      </c>
      <c r="L72" s="546">
        <v>99.9</v>
      </c>
      <c r="M72" s="546">
        <v>99.9</v>
      </c>
      <c r="N72" s="546">
        <v>100.1</v>
      </c>
      <c r="O72" s="393">
        <v>100.1</v>
      </c>
      <c r="P72" s="546">
        <v>100.1</v>
      </c>
      <c r="Q72" s="546">
        <v>99.9</v>
      </c>
      <c r="R72" s="546">
        <v>99.9</v>
      </c>
    </row>
    <row r="73" spans="1:24" x14ac:dyDescent="0.25">
      <c r="A73" s="547">
        <v>2015</v>
      </c>
      <c r="B73" s="187" t="s">
        <v>1127</v>
      </c>
      <c r="C73" s="545" t="s">
        <v>1128</v>
      </c>
      <c r="D73" s="384">
        <v>103.5</v>
      </c>
      <c r="E73" s="384">
        <v>99.9</v>
      </c>
      <c r="F73" s="384">
        <v>100.1</v>
      </c>
      <c r="G73" s="545" t="s">
        <v>1129</v>
      </c>
      <c r="H73" s="546">
        <v>110.3</v>
      </c>
      <c r="I73" s="546">
        <v>100.2</v>
      </c>
      <c r="J73" s="546">
        <v>100.2</v>
      </c>
      <c r="K73" s="384">
        <v>99.9</v>
      </c>
      <c r="L73" s="546">
        <v>99.9</v>
      </c>
      <c r="M73" s="546">
        <v>99.9</v>
      </c>
      <c r="N73" s="546">
        <v>100.1</v>
      </c>
      <c r="O73" s="393">
        <v>100.1</v>
      </c>
      <c r="P73" s="546">
        <v>100.1</v>
      </c>
      <c r="Q73" s="545">
        <v>100</v>
      </c>
      <c r="R73" s="545">
        <v>100</v>
      </c>
    </row>
    <row r="74" spans="1:24" x14ac:dyDescent="0.25">
      <c r="A74" s="547">
        <v>2016</v>
      </c>
      <c r="B74" s="383">
        <v>103.4</v>
      </c>
      <c r="C74" s="546">
        <v>101.7</v>
      </c>
      <c r="D74" s="191">
        <v>101</v>
      </c>
      <c r="E74" s="191">
        <v>100</v>
      </c>
      <c r="F74" s="384">
        <v>100.1</v>
      </c>
      <c r="G74" s="545">
        <v>100</v>
      </c>
      <c r="H74" s="546">
        <v>102.7</v>
      </c>
      <c r="I74" s="546">
        <v>100.1</v>
      </c>
      <c r="J74" s="546">
        <v>100.1</v>
      </c>
      <c r="K74" s="191">
        <v>100</v>
      </c>
      <c r="L74" s="545">
        <v>100</v>
      </c>
      <c r="M74" s="545">
        <v>100</v>
      </c>
      <c r="N74" s="546">
        <v>100.1</v>
      </c>
      <c r="O74" s="393">
        <v>100.1</v>
      </c>
      <c r="P74" s="546">
        <v>100.1</v>
      </c>
      <c r="Q74" s="545">
        <v>100</v>
      </c>
      <c r="R74" s="545">
        <v>100</v>
      </c>
    </row>
    <row r="75" spans="1:24" x14ac:dyDescent="0.25">
      <c r="A75" s="693">
        <v>2017</v>
      </c>
      <c r="B75" s="189" t="s">
        <v>614</v>
      </c>
      <c r="C75" s="186" t="s">
        <v>615</v>
      </c>
      <c r="D75" s="190" t="s">
        <v>616</v>
      </c>
      <c r="E75" s="191">
        <v>100</v>
      </c>
      <c r="F75" s="384">
        <v>100.2</v>
      </c>
      <c r="G75" s="186" t="s">
        <v>617</v>
      </c>
      <c r="H75" s="186" t="s">
        <v>618</v>
      </c>
      <c r="I75" s="384">
        <v>100.1</v>
      </c>
      <c r="J75" s="384">
        <v>100.2</v>
      </c>
      <c r="K75" s="191">
        <v>100</v>
      </c>
      <c r="L75" s="191">
        <v>100</v>
      </c>
      <c r="M75" s="191">
        <v>100</v>
      </c>
      <c r="N75" s="384">
        <v>100.1</v>
      </c>
      <c r="O75" s="393">
        <v>100.1</v>
      </c>
      <c r="P75" s="384">
        <v>100.1</v>
      </c>
      <c r="Q75" s="191">
        <v>100</v>
      </c>
      <c r="R75" s="191">
        <v>100</v>
      </c>
    </row>
    <row r="76" spans="1:24" x14ac:dyDescent="0.25">
      <c r="A76" s="693"/>
      <c r="B76" s="544" t="s">
        <v>619</v>
      </c>
      <c r="C76" s="545" t="s">
        <v>620</v>
      </c>
      <c r="D76" s="191" t="s">
        <v>621</v>
      </c>
      <c r="E76" s="191"/>
      <c r="F76" s="381"/>
      <c r="G76" s="545" t="s">
        <v>622</v>
      </c>
      <c r="H76" s="545" t="s">
        <v>623</v>
      </c>
      <c r="I76" s="381"/>
      <c r="J76" s="381"/>
      <c r="K76" s="191"/>
      <c r="L76" s="191"/>
      <c r="M76" s="191"/>
      <c r="N76" s="191"/>
      <c r="O76" s="250"/>
      <c r="P76" s="381"/>
      <c r="Q76" s="381"/>
      <c r="R76" s="381"/>
      <c r="V76" s="23"/>
      <c r="W76" s="23"/>
      <c r="X76" s="23"/>
    </row>
    <row r="77" spans="1:24" x14ac:dyDescent="0.25">
      <c r="A77" s="693">
        <v>2018</v>
      </c>
      <c r="B77" s="189" t="s">
        <v>624</v>
      </c>
      <c r="C77" s="546">
        <v>102.9</v>
      </c>
      <c r="D77" s="384">
        <v>100.1</v>
      </c>
      <c r="E77" s="384">
        <v>100.1</v>
      </c>
      <c r="F77" s="384">
        <v>100.2</v>
      </c>
      <c r="G77" s="546">
        <v>102.9</v>
      </c>
      <c r="H77" s="546">
        <v>100.1</v>
      </c>
      <c r="I77" s="546">
        <v>100.1</v>
      </c>
      <c r="J77" s="546">
        <v>100.1</v>
      </c>
      <c r="K77" s="191">
        <v>100</v>
      </c>
      <c r="L77" s="545">
        <v>100</v>
      </c>
      <c r="M77" s="545">
        <v>100</v>
      </c>
      <c r="N77" s="546">
        <v>100.1</v>
      </c>
      <c r="O77" s="393">
        <v>100.1</v>
      </c>
      <c r="P77" s="191">
        <v>100</v>
      </c>
      <c r="Q77" s="384">
        <v>100.1</v>
      </c>
      <c r="R77" s="384">
        <v>100.1</v>
      </c>
      <c r="V77" s="108"/>
      <c r="W77" s="108"/>
      <c r="X77" s="108"/>
    </row>
    <row r="78" spans="1:24" x14ac:dyDescent="0.25">
      <c r="A78" s="693"/>
      <c r="B78" s="544" t="s">
        <v>625</v>
      </c>
      <c r="C78" s="545"/>
      <c r="D78" s="191"/>
      <c r="E78" s="191"/>
      <c r="F78" s="381"/>
      <c r="G78" s="545"/>
      <c r="H78" s="545"/>
      <c r="I78" s="545"/>
      <c r="J78" s="545"/>
      <c r="K78" s="191"/>
      <c r="L78" s="545"/>
      <c r="M78" s="545"/>
      <c r="N78" s="545"/>
      <c r="O78" s="191"/>
      <c r="P78" s="191"/>
      <c r="Q78" s="191"/>
      <c r="R78" s="381"/>
      <c r="S78" s="379"/>
      <c r="T78" s="25"/>
      <c r="U78" s="25"/>
      <c r="V78" s="25"/>
      <c r="W78" s="25"/>
      <c r="X78" s="25"/>
    </row>
    <row r="79" spans="1:24" ht="15.75" customHeight="1" x14ac:dyDescent="0.25">
      <c r="A79" s="547">
        <v>2019</v>
      </c>
      <c r="B79" s="545">
        <v>106</v>
      </c>
      <c r="C79" s="546">
        <v>105.4</v>
      </c>
      <c r="D79" s="546">
        <v>100.2</v>
      </c>
      <c r="E79" s="546">
        <v>100.2</v>
      </c>
      <c r="F79" s="545">
        <v>100.4</v>
      </c>
      <c r="G79" s="546">
        <v>105.2</v>
      </c>
      <c r="H79" s="546">
        <v>100.1</v>
      </c>
      <c r="I79" s="546">
        <v>100.1</v>
      </c>
      <c r="J79" s="546">
        <v>100.1</v>
      </c>
      <c r="K79" s="545">
        <v>100</v>
      </c>
      <c r="L79" s="545">
        <v>100</v>
      </c>
      <c r="M79" s="546">
        <v>100.1</v>
      </c>
      <c r="N79" s="546">
        <v>100.2</v>
      </c>
      <c r="O79" s="546">
        <v>100.2</v>
      </c>
      <c r="P79" s="546">
        <v>100.1</v>
      </c>
      <c r="Q79" s="545">
        <v>100.1</v>
      </c>
      <c r="R79" s="545">
        <v>100.1</v>
      </c>
      <c r="S79" s="92"/>
    </row>
    <row r="80" spans="1:24" ht="15.75" customHeight="1" x14ac:dyDescent="0.25">
      <c r="A80" s="547">
        <v>2020</v>
      </c>
      <c r="B80" s="545" t="s">
        <v>1190</v>
      </c>
      <c r="C80" s="545">
        <v>104.9</v>
      </c>
      <c r="D80" s="545">
        <v>100.4</v>
      </c>
      <c r="E80" s="545">
        <v>100.1</v>
      </c>
      <c r="F80" s="545" t="s">
        <v>1474</v>
      </c>
      <c r="G80" s="545">
        <v>104.6</v>
      </c>
      <c r="H80" s="545">
        <v>100.1</v>
      </c>
      <c r="I80" s="545">
        <v>100.1</v>
      </c>
      <c r="J80" s="545">
        <v>100.2</v>
      </c>
      <c r="K80" s="545">
        <v>100</v>
      </c>
      <c r="L80" s="545">
        <v>100</v>
      </c>
      <c r="M80" s="545">
        <v>100</v>
      </c>
      <c r="N80" s="545">
        <v>100.1</v>
      </c>
      <c r="O80" s="545">
        <v>100.1</v>
      </c>
      <c r="P80" s="545">
        <v>100.1</v>
      </c>
      <c r="Q80" s="545" t="s">
        <v>1143</v>
      </c>
      <c r="R80" s="545" t="s">
        <v>1143</v>
      </c>
      <c r="S80" s="92"/>
    </row>
    <row r="81" spans="1:19" ht="15" customHeight="1" x14ac:dyDescent="0.25">
      <c r="A81" s="573" t="s">
        <v>1130</v>
      </c>
      <c r="B81" s="573"/>
      <c r="C81" s="573"/>
      <c r="D81" s="573"/>
      <c r="E81" s="573"/>
      <c r="F81" s="573"/>
      <c r="G81" s="573"/>
      <c r="H81" s="573"/>
      <c r="I81" s="573"/>
      <c r="J81" s="573"/>
      <c r="K81" s="573"/>
      <c r="L81" s="573"/>
      <c r="M81" s="573"/>
      <c r="N81" s="573"/>
      <c r="O81" s="573"/>
      <c r="P81" s="573"/>
      <c r="Q81" s="573"/>
      <c r="R81" s="573"/>
      <c r="S81" s="96"/>
    </row>
    <row r="82" spans="1:19" ht="15" customHeight="1" x14ac:dyDescent="0.25">
      <c r="A82" s="572" t="s">
        <v>1131</v>
      </c>
      <c r="B82" s="572"/>
      <c r="C82" s="572"/>
      <c r="D82" s="572"/>
      <c r="E82" s="572"/>
      <c r="F82" s="572"/>
      <c r="G82" s="572"/>
      <c r="H82" s="572"/>
      <c r="I82" s="572"/>
      <c r="J82" s="572"/>
      <c r="K82" s="572"/>
      <c r="L82" s="572"/>
      <c r="M82" s="572"/>
      <c r="N82" s="572"/>
      <c r="O82" s="572"/>
      <c r="P82" s="572"/>
      <c r="Q82" s="572"/>
      <c r="R82" s="572"/>
      <c r="S82" s="93"/>
    </row>
    <row r="83" spans="1:19" ht="15" customHeight="1" x14ac:dyDescent="0.25">
      <c r="A83" s="606" t="s">
        <v>857</v>
      </c>
      <c r="B83" s="606"/>
      <c r="C83" s="606"/>
      <c r="D83" s="606"/>
      <c r="E83" s="606"/>
      <c r="F83" s="606"/>
      <c r="G83" s="606"/>
      <c r="H83" s="606"/>
      <c r="I83" s="606"/>
      <c r="J83" s="606"/>
      <c r="K83" s="606"/>
      <c r="L83" s="606"/>
      <c r="M83" s="606"/>
      <c r="N83" s="606"/>
      <c r="O83" s="606"/>
      <c r="P83" s="606"/>
      <c r="Q83" s="606"/>
      <c r="R83" s="606"/>
    </row>
    <row r="84" spans="1:19" ht="15" customHeight="1" x14ac:dyDescent="0.25">
      <c r="A84" s="569" t="s">
        <v>135</v>
      </c>
      <c r="B84" s="569"/>
      <c r="C84" s="569"/>
      <c r="D84" s="569"/>
      <c r="E84" s="569"/>
      <c r="F84" s="569"/>
      <c r="G84" s="569"/>
      <c r="H84" s="569"/>
      <c r="I84" s="569"/>
      <c r="J84" s="569"/>
      <c r="K84" s="569"/>
      <c r="L84" s="569"/>
      <c r="M84" s="569"/>
      <c r="N84" s="569"/>
      <c r="O84" s="569"/>
      <c r="P84" s="569"/>
      <c r="Q84" s="569"/>
      <c r="R84" s="569"/>
    </row>
    <row r="85" spans="1:19" x14ac:dyDescent="0.25">
      <c r="A85" s="547">
        <v>1999</v>
      </c>
      <c r="B85" s="546">
        <v>60.6</v>
      </c>
      <c r="C85" s="546">
        <v>51.2</v>
      </c>
      <c r="D85" s="546">
        <v>50.3</v>
      </c>
      <c r="E85" s="546">
        <v>57.1</v>
      </c>
      <c r="F85" s="546">
        <v>84.1</v>
      </c>
      <c r="G85" s="546">
        <v>55.8</v>
      </c>
      <c r="H85" s="546">
        <v>49.6</v>
      </c>
      <c r="I85" s="546">
        <v>48.6</v>
      </c>
      <c r="J85" s="384">
        <v>47.2</v>
      </c>
      <c r="K85" s="546">
        <v>52.4</v>
      </c>
      <c r="L85" s="546">
        <v>51.3</v>
      </c>
      <c r="M85" s="546">
        <v>49.9</v>
      </c>
      <c r="N85" s="546">
        <v>51.2</v>
      </c>
      <c r="O85" s="546">
        <v>69.8</v>
      </c>
      <c r="P85" s="545">
        <v>72</v>
      </c>
      <c r="Q85" s="545">
        <v>86</v>
      </c>
      <c r="R85" s="546">
        <v>94.8</v>
      </c>
    </row>
    <row r="86" spans="1:19" x14ac:dyDescent="0.25">
      <c r="A86" s="547">
        <v>2000</v>
      </c>
      <c r="B86" s="545">
        <v>128</v>
      </c>
      <c r="C86" s="546">
        <v>115.3</v>
      </c>
      <c r="D86" s="546">
        <v>127.1</v>
      </c>
      <c r="E86" s="546">
        <v>134.9</v>
      </c>
      <c r="F86" s="546">
        <v>133.4</v>
      </c>
      <c r="G86" s="546">
        <v>100.4</v>
      </c>
      <c r="H86" s="546">
        <v>121.6</v>
      </c>
      <c r="I86" s="546">
        <v>124.2</v>
      </c>
      <c r="J86" s="384">
        <v>126.8</v>
      </c>
      <c r="K86" s="546">
        <v>127.6</v>
      </c>
      <c r="L86" s="546">
        <v>126.9</v>
      </c>
      <c r="M86" s="546">
        <v>128.30000000000001</v>
      </c>
      <c r="N86" s="546">
        <v>137.9</v>
      </c>
      <c r="O86" s="546">
        <v>138.5</v>
      </c>
      <c r="P86" s="546">
        <v>137.69999999999999</v>
      </c>
      <c r="Q86" s="546">
        <v>131.5</v>
      </c>
      <c r="R86" s="546">
        <v>131.4</v>
      </c>
    </row>
    <row r="87" spans="1:19" x14ac:dyDescent="0.25">
      <c r="A87" s="547">
        <v>2001</v>
      </c>
      <c r="B87" s="546">
        <v>121.4</v>
      </c>
      <c r="C87" s="546">
        <v>123.7</v>
      </c>
      <c r="D87" s="546">
        <v>118.6</v>
      </c>
      <c r="E87" s="546">
        <v>123.9</v>
      </c>
      <c r="F87" s="545">
        <v>120</v>
      </c>
      <c r="G87" s="546">
        <v>130.9</v>
      </c>
      <c r="H87" s="546">
        <v>120.1</v>
      </c>
      <c r="I87" s="546">
        <v>120.9</v>
      </c>
      <c r="J87" s="384">
        <v>119.9</v>
      </c>
      <c r="K87" s="546">
        <v>117.3</v>
      </c>
      <c r="L87" s="546">
        <v>118.7</v>
      </c>
      <c r="M87" s="546">
        <v>120.3</v>
      </c>
      <c r="N87" s="545">
        <v>125</v>
      </c>
      <c r="O87" s="546">
        <v>126.2</v>
      </c>
      <c r="P87" s="546">
        <v>127.5</v>
      </c>
      <c r="Q87" s="546">
        <v>116.6</v>
      </c>
      <c r="R87" s="546">
        <v>116.6</v>
      </c>
    </row>
    <row r="88" spans="1:19" x14ac:dyDescent="0.25">
      <c r="A88" s="547">
        <v>2002</v>
      </c>
      <c r="B88" s="546">
        <v>116.3</v>
      </c>
      <c r="C88" s="546">
        <v>125.2</v>
      </c>
      <c r="D88" s="546">
        <v>117.4</v>
      </c>
      <c r="E88" s="546">
        <v>112.9</v>
      </c>
      <c r="F88" s="546">
        <v>111.9</v>
      </c>
      <c r="G88" s="546">
        <v>126.6</v>
      </c>
      <c r="H88" s="546">
        <v>124.9</v>
      </c>
      <c r="I88" s="546">
        <v>124.2</v>
      </c>
      <c r="J88" s="384">
        <v>125.1</v>
      </c>
      <c r="K88" s="546">
        <v>113.3</v>
      </c>
      <c r="L88" s="546">
        <v>114.4</v>
      </c>
      <c r="M88" s="546">
        <v>114.2</v>
      </c>
      <c r="N88" s="546">
        <v>112.5</v>
      </c>
      <c r="O88" s="546">
        <v>112.2</v>
      </c>
      <c r="P88" s="546">
        <v>112.1</v>
      </c>
      <c r="Q88" s="546">
        <v>111.8</v>
      </c>
      <c r="R88" s="546">
        <v>111.7</v>
      </c>
    </row>
    <row r="89" spans="1:19" x14ac:dyDescent="0.25">
      <c r="A89" s="547">
        <v>2003</v>
      </c>
      <c r="B89" s="546">
        <v>104.5</v>
      </c>
      <c r="C89" s="546">
        <v>100.1</v>
      </c>
      <c r="D89" s="546">
        <v>105.7</v>
      </c>
      <c r="E89" s="546">
        <v>105.5</v>
      </c>
      <c r="F89" s="546">
        <v>106.3</v>
      </c>
      <c r="G89" s="546">
        <v>103.2</v>
      </c>
      <c r="H89" s="546">
        <v>98.8</v>
      </c>
      <c r="I89" s="546">
        <v>98.4</v>
      </c>
      <c r="J89" s="384">
        <v>105.4</v>
      </c>
      <c r="K89" s="546">
        <v>106.1</v>
      </c>
      <c r="L89" s="546">
        <v>105.7</v>
      </c>
      <c r="M89" s="546">
        <v>105.6</v>
      </c>
      <c r="N89" s="546">
        <v>105.5</v>
      </c>
      <c r="O89" s="546">
        <v>105.5</v>
      </c>
      <c r="P89" s="546">
        <v>105.7</v>
      </c>
      <c r="Q89" s="546">
        <v>106.5</v>
      </c>
      <c r="R89" s="546">
        <v>106.7</v>
      </c>
    </row>
    <row r="90" spans="1:19" x14ac:dyDescent="0.25">
      <c r="A90" s="547">
        <v>2004</v>
      </c>
      <c r="B90" s="546">
        <v>105.5</v>
      </c>
      <c r="C90" s="545">
        <v>107</v>
      </c>
      <c r="D90" s="546">
        <v>106.6</v>
      </c>
      <c r="E90" s="546">
        <v>104.8</v>
      </c>
      <c r="F90" s="546">
        <v>103.8</v>
      </c>
      <c r="G90" s="546">
        <v>108.2</v>
      </c>
      <c r="H90" s="546">
        <v>106.3</v>
      </c>
      <c r="I90" s="546">
        <v>106.6</v>
      </c>
      <c r="J90" s="384">
        <v>106.5</v>
      </c>
      <c r="K90" s="546">
        <v>106.7</v>
      </c>
      <c r="L90" s="546">
        <v>106.7</v>
      </c>
      <c r="M90" s="546">
        <v>106.5</v>
      </c>
      <c r="N90" s="545">
        <v>104</v>
      </c>
      <c r="O90" s="545">
        <v>104</v>
      </c>
      <c r="P90" s="546">
        <v>103.8</v>
      </c>
      <c r="Q90" s="546">
        <v>103.7</v>
      </c>
      <c r="R90" s="546">
        <v>103.8</v>
      </c>
    </row>
    <row r="91" spans="1:19" x14ac:dyDescent="0.25">
      <c r="A91" s="547">
        <v>2005</v>
      </c>
      <c r="B91" s="546">
        <v>109.6</v>
      </c>
      <c r="C91" s="546">
        <v>106.6</v>
      </c>
      <c r="D91" s="546">
        <v>108.2</v>
      </c>
      <c r="E91" s="546">
        <v>110.6</v>
      </c>
      <c r="F91" s="546">
        <v>112.6</v>
      </c>
      <c r="G91" s="546">
        <v>102.1</v>
      </c>
      <c r="H91" s="546">
        <v>101.7</v>
      </c>
      <c r="I91" s="546">
        <v>115.8</v>
      </c>
      <c r="J91" s="384">
        <v>108.2</v>
      </c>
      <c r="K91" s="546">
        <v>108.1</v>
      </c>
      <c r="L91" s="546">
        <v>108.2</v>
      </c>
      <c r="M91" s="546">
        <v>108.6</v>
      </c>
      <c r="N91" s="546">
        <v>111.6</v>
      </c>
      <c r="O91" s="546">
        <v>111.7</v>
      </c>
      <c r="P91" s="546">
        <v>112.3</v>
      </c>
      <c r="Q91" s="546">
        <v>112.7</v>
      </c>
      <c r="R91" s="546">
        <v>112.9</v>
      </c>
    </row>
    <row r="92" spans="1:19" x14ac:dyDescent="0.25">
      <c r="A92" s="547">
        <v>2006</v>
      </c>
      <c r="B92" s="546">
        <v>105.1</v>
      </c>
      <c r="C92" s="546">
        <v>107.8</v>
      </c>
      <c r="D92" s="546">
        <v>107.2</v>
      </c>
      <c r="E92" s="546">
        <v>103.7</v>
      </c>
      <c r="F92" s="546">
        <v>102.5</v>
      </c>
      <c r="G92" s="546">
        <v>113.1</v>
      </c>
      <c r="H92" s="546">
        <v>112.7</v>
      </c>
      <c r="I92" s="546">
        <v>98.8</v>
      </c>
      <c r="J92" s="384">
        <v>106.9</v>
      </c>
      <c r="K92" s="546">
        <v>107.2</v>
      </c>
      <c r="L92" s="546">
        <v>107.6</v>
      </c>
      <c r="M92" s="546">
        <v>107.5</v>
      </c>
      <c r="N92" s="546">
        <v>101.9</v>
      </c>
      <c r="O92" s="546">
        <v>102.1</v>
      </c>
      <c r="P92" s="546">
        <v>102.3</v>
      </c>
      <c r="Q92" s="546">
        <v>102.4</v>
      </c>
      <c r="R92" s="546">
        <v>102.7</v>
      </c>
    </row>
    <row r="93" spans="1:19" x14ac:dyDescent="0.25">
      <c r="A93" s="547">
        <v>2007</v>
      </c>
      <c r="B93" s="546">
        <v>104.8</v>
      </c>
      <c r="C93" s="546">
        <v>104.1</v>
      </c>
      <c r="D93" s="546">
        <v>104.9</v>
      </c>
      <c r="E93" s="545">
        <v>102</v>
      </c>
      <c r="F93" s="546">
        <v>108.1</v>
      </c>
      <c r="G93" s="546">
        <v>103.5</v>
      </c>
      <c r="H93" s="546">
        <v>104.2</v>
      </c>
      <c r="I93" s="546">
        <v>104.5</v>
      </c>
      <c r="J93" s="384">
        <v>105.2</v>
      </c>
      <c r="K93" s="545">
        <v>105</v>
      </c>
      <c r="L93" s="546">
        <v>104.7</v>
      </c>
      <c r="M93" s="546">
        <v>104.6</v>
      </c>
      <c r="N93" s="545">
        <v>101</v>
      </c>
      <c r="O93" s="546">
        <v>100.3</v>
      </c>
      <c r="P93" s="546">
        <v>104.7</v>
      </c>
      <c r="Q93" s="546">
        <v>104.1</v>
      </c>
      <c r="R93" s="546">
        <v>115.3</v>
      </c>
    </row>
    <row r="94" spans="1:19" x14ac:dyDescent="0.25">
      <c r="A94" s="547">
        <v>2008</v>
      </c>
      <c r="B94" s="546">
        <v>118.1</v>
      </c>
      <c r="C94" s="545">
        <v>119</v>
      </c>
      <c r="D94" s="546">
        <v>113.9</v>
      </c>
      <c r="E94" s="546">
        <v>122.7</v>
      </c>
      <c r="F94" s="546">
        <v>116.9</v>
      </c>
      <c r="G94" s="545">
        <v>115</v>
      </c>
      <c r="H94" s="546">
        <v>121.4</v>
      </c>
      <c r="I94" s="546">
        <v>120.7</v>
      </c>
      <c r="J94" s="384">
        <v>114.6</v>
      </c>
      <c r="K94" s="546">
        <v>113.8</v>
      </c>
      <c r="L94" s="546">
        <v>113.4</v>
      </c>
      <c r="M94" s="546">
        <v>114.3</v>
      </c>
      <c r="N94" s="546">
        <v>126.9</v>
      </c>
      <c r="O94" s="546">
        <v>126.9</v>
      </c>
      <c r="P94" s="546">
        <v>120.8</v>
      </c>
      <c r="Q94" s="546">
        <v>121.2</v>
      </c>
      <c r="R94" s="546">
        <v>109.5</v>
      </c>
    </row>
    <row r="95" spans="1:19" x14ac:dyDescent="0.25">
      <c r="A95" s="547" t="s">
        <v>647</v>
      </c>
      <c r="B95" s="546">
        <v>110.7</v>
      </c>
      <c r="C95" s="546">
        <v>106.1</v>
      </c>
      <c r="D95" s="546">
        <v>113.3</v>
      </c>
      <c r="E95" s="546">
        <v>109.1</v>
      </c>
      <c r="F95" s="546">
        <v>114.2</v>
      </c>
      <c r="G95" s="546">
        <v>108.9</v>
      </c>
      <c r="H95" s="546">
        <v>102.7</v>
      </c>
      <c r="I95" s="546">
        <v>106.9</v>
      </c>
      <c r="J95" s="384">
        <v>112.5</v>
      </c>
      <c r="K95" s="546">
        <v>113.4</v>
      </c>
      <c r="L95" s="546">
        <v>113.9</v>
      </c>
      <c r="M95" s="546">
        <v>113.3</v>
      </c>
      <c r="N95" s="546">
        <v>106.8</v>
      </c>
      <c r="O95" s="546">
        <v>107.7</v>
      </c>
      <c r="P95" s="546">
        <v>108.6</v>
      </c>
      <c r="Q95" s="546">
        <v>109.2</v>
      </c>
      <c r="R95" s="546">
        <v>124.9</v>
      </c>
    </row>
    <row r="96" spans="1:19" x14ac:dyDescent="0.25">
      <c r="A96" s="547">
        <v>2010</v>
      </c>
      <c r="B96" s="546">
        <v>134.80000000000001</v>
      </c>
      <c r="C96" s="546">
        <v>144.1</v>
      </c>
      <c r="D96" s="546">
        <v>138.9</v>
      </c>
      <c r="E96" s="546">
        <v>134.30000000000001</v>
      </c>
      <c r="F96" s="546">
        <v>124.1</v>
      </c>
      <c r="G96" s="545">
        <v>145</v>
      </c>
      <c r="H96" s="546">
        <v>146.1</v>
      </c>
      <c r="I96" s="546">
        <v>141.19999999999999</v>
      </c>
      <c r="J96" s="384">
        <v>138.80000000000001</v>
      </c>
      <c r="K96" s="546">
        <v>138.9</v>
      </c>
      <c r="L96" s="545">
        <v>139</v>
      </c>
      <c r="M96" s="546">
        <v>139.19999999999999</v>
      </c>
      <c r="N96" s="546">
        <v>132.4</v>
      </c>
      <c r="O96" s="546">
        <v>131.30000000000001</v>
      </c>
      <c r="P96" s="546">
        <v>130.69999999999999</v>
      </c>
      <c r="Q96" s="546">
        <v>129.9</v>
      </c>
      <c r="R96" s="546">
        <v>113.1</v>
      </c>
    </row>
    <row r="97" spans="1:18" x14ac:dyDescent="0.25">
      <c r="A97" s="547">
        <v>2011</v>
      </c>
      <c r="B97" s="546">
        <v>101.2</v>
      </c>
      <c r="C97" s="546">
        <v>102.7</v>
      </c>
      <c r="D97" s="546">
        <v>99.4</v>
      </c>
      <c r="E97" s="546">
        <v>100.6</v>
      </c>
      <c r="F97" s="546">
        <v>102.1</v>
      </c>
      <c r="G97" s="546">
        <v>97.4</v>
      </c>
      <c r="H97" s="546">
        <v>105.3</v>
      </c>
      <c r="I97" s="546">
        <v>105.3</v>
      </c>
      <c r="J97" s="384">
        <v>99.4</v>
      </c>
      <c r="K97" s="546">
        <v>99.3</v>
      </c>
      <c r="L97" s="546">
        <v>99.4</v>
      </c>
      <c r="M97" s="546">
        <v>99.7</v>
      </c>
      <c r="N97" s="546">
        <v>100.6</v>
      </c>
      <c r="O97" s="546">
        <v>101.5</v>
      </c>
      <c r="P97" s="546">
        <v>101.6</v>
      </c>
      <c r="Q97" s="545">
        <v>102</v>
      </c>
      <c r="R97" s="546">
        <v>102.7</v>
      </c>
    </row>
    <row r="98" spans="1:18" x14ac:dyDescent="0.25">
      <c r="A98" s="547">
        <v>2012</v>
      </c>
      <c r="B98" s="546">
        <v>104.9</v>
      </c>
      <c r="C98" s="546">
        <v>104.4</v>
      </c>
      <c r="D98" s="546">
        <v>106.8</v>
      </c>
      <c r="E98" s="546">
        <v>104.5</v>
      </c>
      <c r="F98" s="546">
        <v>103.9</v>
      </c>
      <c r="G98" s="546">
        <v>104.6</v>
      </c>
      <c r="H98" s="546">
        <v>103.4</v>
      </c>
      <c r="I98" s="546">
        <v>105.3</v>
      </c>
      <c r="J98" s="191">
        <v>107</v>
      </c>
      <c r="K98" s="545">
        <v>107</v>
      </c>
      <c r="L98" s="546">
        <v>106.3</v>
      </c>
      <c r="M98" s="545">
        <v>105</v>
      </c>
      <c r="N98" s="546">
        <v>104.6</v>
      </c>
      <c r="O98" s="546">
        <v>103.9</v>
      </c>
      <c r="P98" s="546">
        <v>103.9</v>
      </c>
      <c r="Q98" s="545">
        <v>104</v>
      </c>
      <c r="R98" s="546">
        <v>103.8</v>
      </c>
    </row>
    <row r="99" spans="1:18" x14ac:dyDescent="0.25">
      <c r="A99" s="547">
        <v>2013</v>
      </c>
      <c r="B99" s="546">
        <v>102.8</v>
      </c>
      <c r="C99" s="546">
        <v>102.9</v>
      </c>
      <c r="D99" s="546">
        <v>102.1</v>
      </c>
      <c r="E99" s="546">
        <v>103.1</v>
      </c>
      <c r="F99" s="545">
        <v>103</v>
      </c>
      <c r="G99" s="546">
        <v>103.3</v>
      </c>
      <c r="H99" s="546">
        <v>102.7</v>
      </c>
      <c r="I99" s="546">
        <v>102.6</v>
      </c>
      <c r="J99" s="191">
        <v>102</v>
      </c>
      <c r="K99" s="546">
        <v>101.9</v>
      </c>
      <c r="L99" s="546">
        <v>102.5</v>
      </c>
      <c r="M99" s="545">
        <v>103</v>
      </c>
      <c r="N99" s="546">
        <v>102.9</v>
      </c>
      <c r="O99" s="546">
        <v>103.3</v>
      </c>
      <c r="P99" s="546">
        <v>103.1</v>
      </c>
      <c r="Q99" s="546">
        <v>102.9</v>
      </c>
      <c r="R99" s="546">
        <v>102.9</v>
      </c>
    </row>
    <row r="100" spans="1:18" x14ac:dyDescent="0.25">
      <c r="A100" s="547">
        <v>2014</v>
      </c>
      <c r="B100" s="546">
        <v>100.9</v>
      </c>
      <c r="C100" s="546">
        <v>102.8</v>
      </c>
      <c r="D100" s="545">
        <v>101</v>
      </c>
      <c r="E100" s="546">
        <v>100.7</v>
      </c>
      <c r="F100" s="545">
        <v>99</v>
      </c>
      <c r="G100" s="546">
        <v>103.3</v>
      </c>
      <c r="H100" s="546">
        <v>103.1</v>
      </c>
      <c r="I100" s="546">
        <v>102.1</v>
      </c>
      <c r="J100" s="384">
        <v>101.4</v>
      </c>
      <c r="K100" s="545">
        <v>101</v>
      </c>
      <c r="L100" s="546">
        <v>100.7</v>
      </c>
      <c r="M100" s="546">
        <v>100.9</v>
      </c>
      <c r="N100" s="546">
        <v>100.9</v>
      </c>
      <c r="O100" s="546">
        <v>100.4</v>
      </c>
      <c r="P100" s="546">
        <v>100.2</v>
      </c>
      <c r="Q100" s="546">
        <v>99.5</v>
      </c>
      <c r="R100" s="546">
        <v>97.4</v>
      </c>
    </row>
    <row r="101" spans="1:18" x14ac:dyDescent="0.25">
      <c r="A101" s="547" t="s">
        <v>1132</v>
      </c>
      <c r="B101" s="546">
        <v>96.2</v>
      </c>
      <c r="C101" s="546">
        <v>95.9</v>
      </c>
      <c r="D101" s="545">
        <v>96</v>
      </c>
      <c r="E101" s="545">
        <v>96</v>
      </c>
      <c r="F101" s="545">
        <v>97</v>
      </c>
      <c r="G101" s="546">
        <v>94.7</v>
      </c>
      <c r="H101" s="546">
        <v>97.1</v>
      </c>
      <c r="I101" s="546">
        <v>95.9</v>
      </c>
      <c r="J101" s="384">
        <v>95.5</v>
      </c>
      <c r="K101" s="545">
        <v>96</v>
      </c>
      <c r="L101" s="546">
        <v>96.4</v>
      </c>
      <c r="M101" s="546">
        <v>96.1</v>
      </c>
      <c r="N101" s="546">
        <v>95.9</v>
      </c>
      <c r="O101" s="545">
        <v>96</v>
      </c>
      <c r="P101" s="545">
        <v>96</v>
      </c>
      <c r="Q101" s="546">
        <v>96.5</v>
      </c>
      <c r="R101" s="546">
        <v>98.4</v>
      </c>
    </row>
    <row r="102" spans="1:18" x14ac:dyDescent="0.25">
      <c r="A102" s="547">
        <v>2016</v>
      </c>
      <c r="B102" s="546">
        <v>96.6</v>
      </c>
      <c r="C102" s="546">
        <v>97.2</v>
      </c>
      <c r="D102" s="546">
        <v>95.6</v>
      </c>
      <c r="E102" s="546">
        <v>96.2</v>
      </c>
      <c r="F102" s="546">
        <v>97.2</v>
      </c>
      <c r="G102" s="546">
        <v>100.8</v>
      </c>
      <c r="H102" s="546">
        <v>95.3</v>
      </c>
      <c r="I102" s="546">
        <v>95.8</v>
      </c>
      <c r="J102" s="384">
        <v>95.7</v>
      </c>
      <c r="K102" s="546">
        <v>95.7</v>
      </c>
      <c r="L102" s="546">
        <v>95.6</v>
      </c>
      <c r="M102" s="546">
        <v>95.9</v>
      </c>
      <c r="N102" s="546">
        <v>96.2</v>
      </c>
      <c r="O102" s="546">
        <v>96.6</v>
      </c>
      <c r="P102" s="546">
        <v>96.9</v>
      </c>
      <c r="Q102" s="546">
        <v>97.2</v>
      </c>
      <c r="R102" s="546">
        <v>97.6</v>
      </c>
    </row>
    <row r="103" spans="1:18" x14ac:dyDescent="0.25">
      <c r="A103" s="693">
        <v>2017</v>
      </c>
      <c r="B103" s="189" t="s">
        <v>626</v>
      </c>
      <c r="C103" s="186" t="s">
        <v>627</v>
      </c>
      <c r="D103" s="546">
        <v>99.9</v>
      </c>
      <c r="E103" s="546">
        <v>100.7</v>
      </c>
      <c r="F103" s="546">
        <v>101.6</v>
      </c>
      <c r="G103" s="186" t="s">
        <v>628</v>
      </c>
      <c r="H103" s="546">
        <v>99.4</v>
      </c>
      <c r="I103" s="546">
        <v>99.7</v>
      </c>
      <c r="J103" s="384">
        <v>99.9</v>
      </c>
      <c r="K103" s="191">
        <v>100</v>
      </c>
      <c r="L103" s="384">
        <v>99.7</v>
      </c>
      <c r="M103" s="384">
        <v>100.2</v>
      </c>
      <c r="N103" s="384">
        <v>100.8</v>
      </c>
      <c r="O103" s="384">
        <v>101.2</v>
      </c>
      <c r="P103" s="384">
        <v>101.5</v>
      </c>
      <c r="Q103" s="384">
        <v>101.7</v>
      </c>
      <c r="R103" s="384">
        <v>101.6</v>
      </c>
    </row>
    <row r="104" spans="1:18" x14ac:dyDescent="0.25">
      <c r="A104" s="693"/>
      <c r="B104" s="544" t="s">
        <v>629</v>
      </c>
      <c r="C104" s="545" t="s">
        <v>630</v>
      </c>
      <c r="D104" s="545"/>
      <c r="E104" s="545"/>
      <c r="F104" s="545"/>
      <c r="G104" s="545" t="s">
        <v>631</v>
      </c>
      <c r="H104" s="545"/>
      <c r="I104" s="545"/>
      <c r="J104" s="191"/>
      <c r="K104" s="191"/>
      <c r="L104" s="191"/>
      <c r="M104" s="191"/>
      <c r="N104" s="191"/>
      <c r="O104" s="191"/>
      <c r="P104" s="191"/>
      <c r="Q104" s="191"/>
      <c r="R104" s="191"/>
    </row>
    <row r="105" spans="1:18" s="247" customFormat="1" ht="14.25" customHeight="1" x14ac:dyDescent="0.2">
      <c r="A105" s="693">
        <v>2018</v>
      </c>
      <c r="B105" s="189" t="s">
        <v>632</v>
      </c>
      <c r="C105" s="186" t="s">
        <v>633</v>
      </c>
      <c r="D105" s="546">
        <v>100.9</v>
      </c>
      <c r="E105" s="546">
        <v>100.4</v>
      </c>
      <c r="F105" s="546">
        <v>99.5</v>
      </c>
      <c r="G105" s="186" t="s">
        <v>634</v>
      </c>
      <c r="H105" s="546">
        <v>101.2</v>
      </c>
      <c r="I105" s="545">
        <v>101</v>
      </c>
      <c r="J105" s="384">
        <v>100.8</v>
      </c>
      <c r="K105" s="384">
        <v>100.9</v>
      </c>
      <c r="L105" s="191">
        <v>101</v>
      </c>
      <c r="M105" s="384">
        <v>100.8</v>
      </c>
      <c r="N105" s="384">
        <v>100.3</v>
      </c>
      <c r="O105" s="191">
        <v>100</v>
      </c>
      <c r="P105" s="384">
        <v>99.7</v>
      </c>
      <c r="Q105" s="384">
        <v>99.6</v>
      </c>
      <c r="R105" s="384">
        <v>99.3</v>
      </c>
    </row>
    <row r="106" spans="1:18" ht="15" customHeight="1" x14ac:dyDescent="0.25">
      <c r="A106" s="693"/>
      <c r="B106" s="544" t="s">
        <v>635</v>
      </c>
      <c r="C106" s="545" t="s">
        <v>636</v>
      </c>
      <c r="D106" s="545"/>
      <c r="E106" s="545"/>
      <c r="F106" s="545"/>
      <c r="G106" s="545" t="s">
        <v>637</v>
      </c>
      <c r="H106" s="545"/>
      <c r="I106" s="545"/>
      <c r="J106" s="381"/>
      <c r="K106" s="381"/>
      <c r="L106" s="381"/>
      <c r="M106" s="381"/>
      <c r="N106" s="381"/>
      <c r="O106" s="381"/>
      <c r="P106" s="381"/>
      <c r="Q106" s="381"/>
      <c r="R106" s="381"/>
    </row>
    <row r="107" spans="1:18" ht="15" customHeight="1" x14ac:dyDescent="0.25">
      <c r="A107" s="547">
        <v>2019</v>
      </c>
      <c r="B107" s="544">
        <v>101.5</v>
      </c>
      <c r="C107" s="546">
        <v>100.7</v>
      </c>
      <c r="D107" s="546">
        <v>100.9</v>
      </c>
      <c r="E107" s="546">
        <v>101.7</v>
      </c>
      <c r="F107" s="545">
        <v>102.6</v>
      </c>
      <c r="G107" s="546">
        <v>100.8</v>
      </c>
      <c r="H107" s="546">
        <v>100.6</v>
      </c>
      <c r="I107" s="546">
        <v>100.6</v>
      </c>
      <c r="J107" s="546">
        <v>100.7</v>
      </c>
      <c r="K107" s="546">
        <v>100.7</v>
      </c>
      <c r="L107" s="546">
        <v>101.2</v>
      </c>
      <c r="M107" s="546">
        <v>101.4</v>
      </c>
      <c r="N107" s="546">
        <v>101.7</v>
      </c>
      <c r="O107" s="545">
        <v>102</v>
      </c>
      <c r="P107" s="546">
        <v>102.3</v>
      </c>
      <c r="Q107" s="545">
        <v>102.6</v>
      </c>
      <c r="R107" s="544">
        <v>103.1</v>
      </c>
    </row>
    <row r="108" spans="1:18" x14ac:dyDescent="0.25">
      <c r="A108" s="547">
        <v>2020</v>
      </c>
      <c r="B108" s="544" t="s">
        <v>1191</v>
      </c>
      <c r="C108" s="545">
        <v>103.2</v>
      </c>
      <c r="D108" s="544">
        <v>102.7</v>
      </c>
      <c r="E108" s="544">
        <v>102.2</v>
      </c>
      <c r="F108" s="545" t="s">
        <v>1142</v>
      </c>
      <c r="G108" s="545">
        <v>103.2</v>
      </c>
      <c r="H108" s="545">
        <v>103.3</v>
      </c>
      <c r="I108" s="545">
        <v>103.1</v>
      </c>
      <c r="J108" s="545">
        <v>102.8</v>
      </c>
      <c r="K108" s="545">
        <v>102.8</v>
      </c>
      <c r="L108" s="545">
        <v>102.6</v>
      </c>
      <c r="M108" s="544">
        <v>102.4</v>
      </c>
      <c r="N108" s="545">
        <v>102.2</v>
      </c>
      <c r="O108" s="545">
        <v>102</v>
      </c>
      <c r="P108" s="545">
        <v>101.7</v>
      </c>
      <c r="Q108" s="545" t="s">
        <v>1142</v>
      </c>
      <c r="R108" s="544" t="s">
        <v>1192</v>
      </c>
    </row>
    <row r="109" spans="1:18" ht="15" customHeight="1" x14ac:dyDescent="0.25">
      <c r="A109" s="617" t="s">
        <v>858</v>
      </c>
      <c r="B109" s="617"/>
      <c r="C109" s="617"/>
      <c r="D109" s="617"/>
      <c r="E109" s="617"/>
      <c r="F109" s="617"/>
      <c r="G109" s="617"/>
      <c r="H109" s="617"/>
      <c r="I109" s="617"/>
      <c r="J109" s="617"/>
      <c r="K109" s="617"/>
      <c r="L109" s="617"/>
      <c r="M109" s="617"/>
      <c r="N109" s="617"/>
      <c r="O109" s="617"/>
      <c r="P109" s="617"/>
      <c r="Q109" s="617"/>
      <c r="R109" s="617"/>
    </row>
    <row r="110" spans="1:18" ht="15" customHeight="1" x14ac:dyDescent="0.25">
      <c r="A110" s="572" t="s">
        <v>62</v>
      </c>
      <c r="B110" s="572"/>
      <c r="C110" s="572"/>
      <c r="D110" s="572"/>
      <c r="E110" s="572"/>
      <c r="F110" s="572"/>
      <c r="G110" s="572"/>
      <c r="H110" s="572"/>
      <c r="I110" s="572"/>
      <c r="J110" s="572"/>
      <c r="K110" s="572"/>
      <c r="L110" s="572"/>
      <c r="M110" s="572"/>
      <c r="N110" s="572"/>
      <c r="O110" s="572"/>
      <c r="P110" s="572"/>
      <c r="Q110" s="572"/>
      <c r="R110" s="572"/>
    </row>
    <row r="111" spans="1:18" x14ac:dyDescent="0.25">
      <c r="A111" s="547">
        <v>1999</v>
      </c>
      <c r="B111" s="544"/>
      <c r="C111" s="546">
        <v>81.400000000000006</v>
      </c>
      <c r="D111" s="546">
        <v>100.1</v>
      </c>
      <c r="E111" s="546">
        <v>97.9</v>
      </c>
      <c r="F111" s="546">
        <v>105.4</v>
      </c>
      <c r="G111" s="546">
        <v>92.4</v>
      </c>
      <c r="H111" s="546">
        <v>96.1</v>
      </c>
      <c r="I111" s="546">
        <v>97.3</v>
      </c>
      <c r="J111" s="546">
        <v>97.1</v>
      </c>
      <c r="K111" s="546">
        <v>110.6</v>
      </c>
      <c r="L111" s="546">
        <v>98.1</v>
      </c>
      <c r="M111" s="546">
        <v>97.3</v>
      </c>
      <c r="N111" s="546">
        <v>98.9</v>
      </c>
      <c r="O111" s="546">
        <v>98.6</v>
      </c>
      <c r="P111" s="546">
        <v>98.6</v>
      </c>
      <c r="Q111" s="546">
        <v>113.1</v>
      </c>
      <c r="R111" s="546">
        <v>98.7</v>
      </c>
    </row>
    <row r="112" spans="1:18" x14ac:dyDescent="0.25">
      <c r="A112" s="547">
        <v>2000</v>
      </c>
      <c r="B112" s="544"/>
      <c r="C112" s="546">
        <v>111.6</v>
      </c>
      <c r="D112" s="546">
        <v>110.4</v>
      </c>
      <c r="E112" s="546">
        <v>103.9</v>
      </c>
      <c r="F112" s="546">
        <v>104.2</v>
      </c>
      <c r="G112" s="546">
        <v>97.7</v>
      </c>
      <c r="H112" s="546">
        <v>116.4</v>
      </c>
      <c r="I112" s="546">
        <v>99.3</v>
      </c>
      <c r="J112" s="546">
        <v>99.1</v>
      </c>
      <c r="K112" s="546">
        <v>111.2</v>
      </c>
      <c r="L112" s="546">
        <v>97.6</v>
      </c>
      <c r="M112" s="546">
        <v>98.3</v>
      </c>
      <c r="N112" s="546">
        <v>106.3</v>
      </c>
      <c r="O112" s="545">
        <v>99</v>
      </c>
      <c r="P112" s="545">
        <v>98</v>
      </c>
      <c r="Q112" s="545">
        <v>108</v>
      </c>
      <c r="R112" s="546">
        <v>98.6</v>
      </c>
    </row>
    <row r="113" spans="1:18" x14ac:dyDescent="0.25">
      <c r="A113" s="547">
        <v>2001</v>
      </c>
      <c r="B113" s="544"/>
      <c r="C113" s="546">
        <v>103.4</v>
      </c>
      <c r="D113" s="546">
        <v>105.9</v>
      </c>
      <c r="E113" s="546">
        <v>108.6</v>
      </c>
      <c r="F113" s="546">
        <v>100.9</v>
      </c>
      <c r="G113" s="546">
        <v>97.4</v>
      </c>
      <c r="H113" s="546">
        <v>106.8</v>
      </c>
      <c r="I113" s="546">
        <v>99.9</v>
      </c>
      <c r="J113" s="546">
        <v>98.3</v>
      </c>
      <c r="K113" s="546">
        <v>108.8</v>
      </c>
      <c r="L113" s="546">
        <v>98.8</v>
      </c>
      <c r="M113" s="546">
        <v>99.6</v>
      </c>
      <c r="N113" s="546">
        <v>110.4</v>
      </c>
      <c r="O113" s="545">
        <v>100</v>
      </c>
      <c r="P113" s="545">
        <v>99</v>
      </c>
      <c r="Q113" s="546">
        <v>98.8</v>
      </c>
      <c r="R113" s="546">
        <v>98.6</v>
      </c>
    </row>
    <row r="114" spans="1:18" x14ac:dyDescent="0.25">
      <c r="A114" s="547">
        <v>2002</v>
      </c>
      <c r="B114" s="544"/>
      <c r="C114" s="546">
        <v>107.9</v>
      </c>
      <c r="D114" s="546">
        <v>99.2</v>
      </c>
      <c r="E114" s="546">
        <v>104.5</v>
      </c>
      <c r="F114" s="546">
        <v>99.9</v>
      </c>
      <c r="G114" s="546">
        <v>105.8</v>
      </c>
      <c r="H114" s="546">
        <v>105.3</v>
      </c>
      <c r="I114" s="546">
        <v>99.4</v>
      </c>
      <c r="J114" s="546">
        <v>99.1</v>
      </c>
      <c r="K114" s="546">
        <v>98.5</v>
      </c>
      <c r="L114" s="546">
        <v>99.7</v>
      </c>
      <c r="M114" s="546">
        <v>99.5</v>
      </c>
      <c r="N114" s="546">
        <v>108.8</v>
      </c>
      <c r="O114" s="546">
        <v>99.7</v>
      </c>
      <c r="P114" s="546">
        <v>98.9</v>
      </c>
      <c r="Q114" s="546">
        <v>98.4</v>
      </c>
      <c r="R114" s="546">
        <v>98.5</v>
      </c>
    </row>
    <row r="115" spans="1:18" x14ac:dyDescent="0.25">
      <c r="A115" s="547">
        <v>2003</v>
      </c>
      <c r="B115" s="544"/>
      <c r="C115" s="546">
        <v>96.6</v>
      </c>
      <c r="D115" s="546">
        <v>104.8</v>
      </c>
      <c r="E115" s="546">
        <v>104.4</v>
      </c>
      <c r="F115" s="546">
        <v>100.7</v>
      </c>
      <c r="G115" s="546">
        <v>97.8</v>
      </c>
      <c r="H115" s="546">
        <v>100.9</v>
      </c>
      <c r="I115" s="545">
        <v>99</v>
      </c>
      <c r="J115" s="545">
        <v>106</v>
      </c>
      <c r="K115" s="546">
        <v>99.2</v>
      </c>
      <c r="L115" s="546">
        <v>99.3</v>
      </c>
      <c r="M115" s="546">
        <v>99.4</v>
      </c>
      <c r="N115" s="546">
        <v>108.8</v>
      </c>
      <c r="O115" s="546">
        <v>99.8</v>
      </c>
      <c r="P115" s="546">
        <v>99.1</v>
      </c>
      <c r="Q115" s="546">
        <v>99.1</v>
      </c>
      <c r="R115" s="546">
        <v>98.7</v>
      </c>
    </row>
    <row r="116" spans="1:18" x14ac:dyDescent="0.25">
      <c r="A116" s="547">
        <v>2004</v>
      </c>
      <c r="B116" s="544"/>
      <c r="C116" s="546">
        <v>97.1</v>
      </c>
      <c r="D116" s="546">
        <v>104.4</v>
      </c>
      <c r="E116" s="546">
        <v>102.6</v>
      </c>
      <c r="F116" s="546">
        <v>99.7</v>
      </c>
      <c r="G116" s="546">
        <v>99.1</v>
      </c>
      <c r="H116" s="546">
        <v>99.1</v>
      </c>
      <c r="I116" s="546">
        <v>99.3</v>
      </c>
      <c r="J116" s="546">
        <v>105.9</v>
      </c>
      <c r="K116" s="546">
        <v>99.4</v>
      </c>
      <c r="L116" s="546">
        <v>99.3</v>
      </c>
      <c r="M116" s="546">
        <v>99.2</v>
      </c>
      <c r="N116" s="546">
        <v>106.3</v>
      </c>
      <c r="O116" s="546">
        <v>99.7</v>
      </c>
      <c r="P116" s="545">
        <v>99</v>
      </c>
      <c r="Q116" s="545">
        <v>99</v>
      </c>
      <c r="R116" s="546">
        <v>98.8</v>
      </c>
    </row>
    <row r="117" spans="1:18" x14ac:dyDescent="0.25">
      <c r="A117" s="547">
        <v>2005</v>
      </c>
      <c r="B117" s="544"/>
      <c r="C117" s="546">
        <v>99.8</v>
      </c>
      <c r="D117" s="545">
        <v>106</v>
      </c>
      <c r="E117" s="546">
        <v>104.9</v>
      </c>
      <c r="F117" s="546">
        <v>101.5</v>
      </c>
      <c r="G117" s="546">
        <v>97.5</v>
      </c>
      <c r="H117" s="546">
        <v>98.8</v>
      </c>
      <c r="I117" s="545">
        <v>113</v>
      </c>
      <c r="J117" s="546">
        <v>98.9</v>
      </c>
      <c r="K117" s="546">
        <v>99.3</v>
      </c>
      <c r="L117" s="546">
        <v>99.4</v>
      </c>
      <c r="M117" s="546">
        <v>99.5</v>
      </c>
      <c r="N117" s="546">
        <v>109.2</v>
      </c>
      <c r="O117" s="546">
        <v>99.8</v>
      </c>
      <c r="P117" s="546">
        <v>99.5</v>
      </c>
      <c r="Q117" s="546">
        <v>99.3</v>
      </c>
      <c r="R117" s="546">
        <v>99.1</v>
      </c>
    </row>
    <row r="118" spans="1:18" x14ac:dyDescent="0.25">
      <c r="A118" s="547">
        <v>2006</v>
      </c>
      <c r="B118" s="544"/>
      <c r="C118" s="546">
        <v>95.5</v>
      </c>
      <c r="D118" s="546">
        <v>105.4</v>
      </c>
      <c r="E118" s="546">
        <v>101.5</v>
      </c>
      <c r="F118" s="546">
        <v>100.3</v>
      </c>
      <c r="G118" s="546">
        <v>97.7</v>
      </c>
      <c r="H118" s="546">
        <v>98.4</v>
      </c>
      <c r="I118" s="546">
        <v>99.1</v>
      </c>
      <c r="J118" s="545">
        <v>107</v>
      </c>
      <c r="K118" s="546">
        <v>99.6</v>
      </c>
      <c r="L118" s="546">
        <v>99.8</v>
      </c>
      <c r="M118" s="546">
        <v>99.4</v>
      </c>
      <c r="N118" s="546">
        <v>103.6</v>
      </c>
      <c r="O118" s="545">
        <v>100</v>
      </c>
      <c r="P118" s="546">
        <v>99.8</v>
      </c>
      <c r="Q118" s="546">
        <v>99.5</v>
      </c>
      <c r="R118" s="546">
        <v>99.3</v>
      </c>
    </row>
    <row r="119" spans="1:18" x14ac:dyDescent="0.25">
      <c r="A119" s="547">
        <v>2007</v>
      </c>
      <c r="B119" s="544"/>
      <c r="C119" s="545">
        <v>97</v>
      </c>
      <c r="D119" s="546">
        <v>106.3</v>
      </c>
      <c r="E119" s="546">
        <v>98.5</v>
      </c>
      <c r="F119" s="546">
        <v>106.3</v>
      </c>
      <c r="G119" s="546">
        <v>98.4</v>
      </c>
      <c r="H119" s="545">
        <v>99</v>
      </c>
      <c r="I119" s="546">
        <v>99.4</v>
      </c>
      <c r="J119" s="546">
        <v>107.7</v>
      </c>
      <c r="K119" s="546">
        <v>99.5</v>
      </c>
      <c r="L119" s="546">
        <v>99.5</v>
      </c>
      <c r="M119" s="546">
        <v>99.3</v>
      </c>
      <c r="N119" s="545">
        <v>100</v>
      </c>
      <c r="O119" s="546">
        <v>99.3</v>
      </c>
      <c r="P119" s="546">
        <v>104.1</v>
      </c>
      <c r="Q119" s="546">
        <v>98.9</v>
      </c>
      <c r="R119" s="546">
        <v>109.9</v>
      </c>
    </row>
    <row r="120" spans="1:18" x14ac:dyDescent="0.25">
      <c r="A120" s="547">
        <v>2008</v>
      </c>
      <c r="B120" s="544"/>
      <c r="C120" s="546">
        <v>106.8</v>
      </c>
      <c r="D120" s="546">
        <v>101.8</v>
      </c>
      <c r="E120" s="546">
        <v>106.1</v>
      </c>
      <c r="F120" s="546">
        <v>101.2</v>
      </c>
      <c r="G120" s="546">
        <v>98.2</v>
      </c>
      <c r="H120" s="546">
        <v>104.5</v>
      </c>
      <c r="I120" s="546">
        <v>98.9</v>
      </c>
      <c r="J120" s="546">
        <v>102.3</v>
      </c>
      <c r="K120" s="546">
        <v>98.8</v>
      </c>
      <c r="L120" s="546">
        <v>99.1</v>
      </c>
      <c r="M120" s="546">
        <v>100.1</v>
      </c>
      <c r="N120" s="545">
        <v>111</v>
      </c>
      <c r="O120" s="546">
        <v>99.3</v>
      </c>
      <c r="P120" s="546">
        <v>99.1</v>
      </c>
      <c r="Q120" s="546">
        <v>99.2</v>
      </c>
      <c r="R120" s="546">
        <v>99.3</v>
      </c>
    </row>
    <row r="121" spans="1:18" x14ac:dyDescent="0.25">
      <c r="A121" s="547" t="s">
        <v>647</v>
      </c>
      <c r="B121" s="544"/>
      <c r="C121" s="546">
        <v>96.3</v>
      </c>
      <c r="D121" s="546">
        <v>108.7</v>
      </c>
      <c r="E121" s="546">
        <v>102.2</v>
      </c>
      <c r="F121" s="545">
        <v>106</v>
      </c>
      <c r="G121" s="546">
        <v>97.7</v>
      </c>
      <c r="H121" s="546">
        <v>98.5</v>
      </c>
      <c r="I121" s="546">
        <v>102.9</v>
      </c>
      <c r="J121" s="546">
        <v>107.7</v>
      </c>
      <c r="K121" s="546">
        <v>99.5</v>
      </c>
      <c r="L121" s="546">
        <v>99.6</v>
      </c>
      <c r="M121" s="546">
        <v>99.5</v>
      </c>
      <c r="N121" s="546">
        <v>104.7</v>
      </c>
      <c r="O121" s="546">
        <v>100.1</v>
      </c>
      <c r="P121" s="545">
        <v>100</v>
      </c>
      <c r="Q121" s="546">
        <v>99.8</v>
      </c>
      <c r="R121" s="546">
        <v>113.6</v>
      </c>
    </row>
    <row r="122" spans="1:18" x14ac:dyDescent="0.25">
      <c r="A122" s="547">
        <v>2010</v>
      </c>
      <c r="B122" s="544"/>
      <c r="C122" s="546">
        <v>122.3</v>
      </c>
      <c r="D122" s="546">
        <v>104.8</v>
      </c>
      <c r="E122" s="546">
        <v>98.8</v>
      </c>
      <c r="F122" s="545">
        <v>98</v>
      </c>
      <c r="G122" s="546">
        <v>113.4</v>
      </c>
      <c r="H122" s="546">
        <v>99.2</v>
      </c>
      <c r="I122" s="546">
        <v>99.5</v>
      </c>
      <c r="J122" s="546">
        <v>105.9</v>
      </c>
      <c r="K122" s="546">
        <v>99.6</v>
      </c>
      <c r="L122" s="546">
        <v>99.6</v>
      </c>
      <c r="M122" s="546">
        <v>99.7</v>
      </c>
      <c r="N122" s="546">
        <v>99.6</v>
      </c>
      <c r="O122" s="546">
        <v>99.3</v>
      </c>
      <c r="P122" s="546">
        <v>99.6</v>
      </c>
      <c r="Q122" s="546">
        <v>99.1</v>
      </c>
      <c r="R122" s="546">
        <v>98.9</v>
      </c>
    </row>
    <row r="123" spans="1:18" x14ac:dyDescent="0.25">
      <c r="A123" s="547">
        <v>2011</v>
      </c>
      <c r="B123" s="544"/>
      <c r="C123" s="546">
        <v>101.2</v>
      </c>
      <c r="D123" s="546">
        <v>101.5</v>
      </c>
      <c r="E123" s="545">
        <v>100</v>
      </c>
      <c r="F123" s="546">
        <v>99.5</v>
      </c>
      <c r="G123" s="546">
        <v>97.6</v>
      </c>
      <c r="H123" s="546">
        <v>107.3</v>
      </c>
      <c r="I123" s="546">
        <v>99.5</v>
      </c>
      <c r="J123" s="545">
        <v>100</v>
      </c>
      <c r="K123" s="546">
        <v>99.5</v>
      </c>
      <c r="L123" s="546">
        <v>99.7</v>
      </c>
      <c r="M123" s="545">
        <v>100</v>
      </c>
      <c r="N123" s="546">
        <v>100.4</v>
      </c>
      <c r="O123" s="546">
        <v>100.2</v>
      </c>
      <c r="P123" s="546">
        <v>99.7</v>
      </c>
      <c r="Q123" s="546">
        <v>99.5</v>
      </c>
      <c r="R123" s="546">
        <v>99.5</v>
      </c>
    </row>
    <row r="124" spans="1:18" x14ac:dyDescent="0.25">
      <c r="A124" s="547">
        <v>2012</v>
      </c>
      <c r="B124" s="544"/>
      <c r="C124" s="546">
        <v>103.4</v>
      </c>
      <c r="D124" s="546">
        <v>103.8</v>
      </c>
      <c r="E124" s="546">
        <v>97.8</v>
      </c>
      <c r="F124" s="546">
        <v>98.9</v>
      </c>
      <c r="G124" s="546">
        <v>99.4</v>
      </c>
      <c r="H124" s="546">
        <v>106.1</v>
      </c>
      <c r="I124" s="546">
        <v>101.4</v>
      </c>
      <c r="J124" s="546">
        <v>101.6</v>
      </c>
      <c r="K124" s="546">
        <v>99.5</v>
      </c>
      <c r="L124" s="546">
        <v>99.1</v>
      </c>
      <c r="M124" s="546">
        <v>98.8</v>
      </c>
      <c r="N124" s="545">
        <v>100</v>
      </c>
      <c r="O124" s="546">
        <v>99.6</v>
      </c>
      <c r="P124" s="546">
        <v>99.7</v>
      </c>
      <c r="Q124" s="546">
        <v>99.6</v>
      </c>
      <c r="R124" s="546">
        <v>99.4</v>
      </c>
    </row>
    <row r="125" spans="1:18" x14ac:dyDescent="0.25">
      <c r="A125" s="547">
        <v>2013</v>
      </c>
      <c r="B125" s="544"/>
      <c r="C125" s="546">
        <v>102.4</v>
      </c>
      <c r="D125" s="545">
        <v>103</v>
      </c>
      <c r="E125" s="546">
        <v>98.8</v>
      </c>
      <c r="F125" s="546">
        <v>98.8</v>
      </c>
      <c r="G125" s="545">
        <v>99</v>
      </c>
      <c r="H125" s="546">
        <v>105.5</v>
      </c>
      <c r="I125" s="546">
        <v>101.2</v>
      </c>
      <c r="J125" s="545">
        <v>101</v>
      </c>
      <c r="K125" s="546">
        <v>99.4</v>
      </c>
      <c r="L125" s="546">
        <v>99.6</v>
      </c>
      <c r="M125" s="546">
        <v>99.2</v>
      </c>
      <c r="N125" s="545">
        <v>100</v>
      </c>
      <c r="O125" s="546">
        <v>99.9</v>
      </c>
      <c r="P125" s="546">
        <v>99.5</v>
      </c>
      <c r="Q125" s="546">
        <v>99.4</v>
      </c>
      <c r="R125" s="546">
        <v>99.4</v>
      </c>
    </row>
    <row r="126" spans="1:18" x14ac:dyDescent="0.25">
      <c r="A126" s="547">
        <v>2014</v>
      </c>
      <c r="B126" s="544"/>
      <c r="C126" s="546">
        <v>102.3</v>
      </c>
      <c r="D126" s="546">
        <v>101.2</v>
      </c>
      <c r="E126" s="546">
        <v>98.4</v>
      </c>
      <c r="F126" s="546">
        <v>97.1</v>
      </c>
      <c r="G126" s="546">
        <v>99.3</v>
      </c>
      <c r="H126" s="546">
        <v>105.3</v>
      </c>
      <c r="I126" s="546">
        <v>100.2</v>
      </c>
      <c r="J126" s="546">
        <v>100.3</v>
      </c>
      <c r="K126" s="545">
        <v>99</v>
      </c>
      <c r="L126" s="546">
        <v>99.3</v>
      </c>
      <c r="M126" s="546">
        <v>99.5</v>
      </c>
      <c r="N126" s="546">
        <v>99.9</v>
      </c>
      <c r="O126" s="546">
        <v>99.5</v>
      </c>
      <c r="P126" s="546">
        <v>99.3</v>
      </c>
      <c r="Q126" s="546">
        <v>98.6</v>
      </c>
      <c r="R126" s="546">
        <v>97.3</v>
      </c>
    </row>
    <row r="127" spans="1:18" x14ac:dyDescent="0.25">
      <c r="A127" s="547">
        <v>2015</v>
      </c>
      <c r="B127" s="544"/>
      <c r="C127" s="545" t="s">
        <v>1133</v>
      </c>
      <c r="D127" s="546">
        <v>101.2</v>
      </c>
      <c r="E127" s="546">
        <v>98.5</v>
      </c>
      <c r="F127" s="546">
        <v>98.1</v>
      </c>
      <c r="G127" s="545" t="s">
        <v>1134</v>
      </c>
      <c r="H127" s="546">
        <v>107.9</v>
      </c>
      <c r="I127" s="545">
        <v>99</v>
      </c>
      <c r="J127" s="546">
        <v>99.8</v>
      </c>
      <c r="K127" s="546">
        <v>99.6</v>
      </c>
      <c r="L127" s="546">
        <v>99.7</v>
      </c>
      <c r="M127" s="546">
        <v>99.1</v>
      </c>
      <c r="N127" s="546">
        <v>99.7</v>
      </c>
      <c r="O127" s="546">
        <v>99.5</v>
      </c>
      <c r="P127" s="546">
        <v>99.3</v>
      </c>
      <c r="Q127" s="546">
        <v>99.2</v>
      </c>
      <c r="R127" s="546">
        <v>99.2</v>
      </c>
    </row>
    <row r="128" spans="1:18" x14ac:dyDescent="0.25">
      <c r="A128" s="547">
        <v>2016</v>
      </c>
      <c r="B128" s="544"/>
      <c r="C128" s="546">
        <v>99.4</v>
      </c>
      <c r="D128" s="546">
        <v>99.6</v>
      </c>
      <c r="E128" s="545">
        <v>99</v>
      </c>
      <c r="F128" s="546">
        <v>99.1</v>
      </c>
      <c r="G128" s="545">
        <v>99</v>
      </c>
      <c r="H128" s="545">
        <v>102</v>
      </c>
      <c r="I128" s="546">
        <v>99.6</v>
      </c>
      <c r="J128" s="546">
        <v>99.6</v>
      </c>
      <c r="K128" s="546">
        <v>99.5</v>
      </c>
      <c r="L128" s="546">
        <v>99.6</v>
      </c>
      <c r="M128" s="546">
        <v>99.4</v>
      </c>
      <c r="N128" s="546">
        <v>100.1</v>
      </c>
      <c r="O128" s="546">
        <v>99.9</v>
      </c>
      <c r="P128" s="546">
        <v>99.6</v>
      </c>
      <c r="Q128" s="546">
        <v>99.5</v>
      </c>
      <c r="R128" s="546">
        <v>99.6</v>
      </c>
    </row>
    <row r="129" spans="1:24" s="142" customFormat="1" x14ac:dyDescent="0.25">
      <c r="A129" s="693">
        <v>2017</v>
      </c>
      <c r="B129" s="544"/>
      <c r="C129" s="186" t="s">
        <v>638</v>
      </c>
      <c r="D129" s="186" t="s">
        <v>639</v>
      </c>
      <c r="E129" s="546">
        <v>99.8</v>
      </c>
      <c r="F129" s="545">
        <v>100</v>
      </c>
      <c r="G129" s="186" t="s">
        <v>640</v>
      </c>
      <c r="H129" s="186" t="s">
        <v>641</v>
      </c>
      <c r="I129" s="545">
        <v>100</v>
      </c>
      <c r="J129" s="546">
        <v>99.9</v>
      </c>
      <c r="K129" s="546">
        <v>99.6</v>
      </c>
      <c r="L129" s="546">
        <v>99.3</v>
      </c>
      <c r="M129" s="546">
        <v>99.9</v>
      </c>
      <c r="N129" s="546">
        <v>100.7</v>
      </c>
      <c r="O129" s="546">
        <v>100.3</v>
      </c>
      <c r="P129" s="546">
        <v>99.9</v>
      </c>
      <c r="Q129" s="546">
        <v>99.7</v>
      </c>
      <c r="R129" s="546">
        <v>99.5</v>
      </c>
    </row>
    <row r="130" spans="1:24" ht="15" customHeight="1" x14ac:dyDescent="0.25">
      <c r="A130" s="693"/>
      <c r="B130" s="544"/>
      <c r="C130" s="545" t="s">
        <v>642</v>
      </c>
      <c r="D130" s="545" t="s">
        <v>643</v>
      </c>
      <c r="E130" s="545"/>
      <c r="F130" s="545"/>
      <c r="G130" s="545" t="s">
        <v>644</v>
      </c>
      <c r="H130" s="545" t="s">
        <v>645</v>
      </c>
      <c r="I130" s="545"/>
      <c r="J130" s="545"/>
      <c r="K130" s="545"/>
      <c r="L130" s="545"/>
      <c r="M130" s="545"/>
      <c r="N130" s="545"/>
      <c r="O130" s="545"/>
      <c r="P130" s="545"/>
      <c r="Q130" s="545"/>
      <c r="R130" s="545"/>
    </row>
    <row r="131" spans="1:24" ht="15" customHeight="1" x14ac:dyDescent="0.25">
      <c r="A131" s="547">
        <v>2018</v>
      </c>
      <c r="B131" s="544"/>
      <c r="C131" s="545">
        <v>102</v>
      </c>
      <c r="D131" s="546">
        <v>99.1</v>
      </c>
      <c r="E131" s="546">
        <v>99.3</v>
      </c>
      <c r="F131" s="546">
        <v>99.2</v>
      </c>
      <c r="G131" s="546">
        <v>102.6</v>
      </c>
      <c r="H131" s="546">
        <v>99.9</v>
      </c>
      <c r="I131" s="546">
        <v>99.8</v>
      </c>
      <c r="J131" s="546">
        <v>99.7</v>
      </c>
      <c r="K131" s="546">
        <v>99.6</v>
      </c>
      <c r="L131" s="546">
        <v>99.5</v>
      </c>
      <c r="M131" s="546">
        <v>99.7</v>
      </c>
      <c r="N131" s="546">
        <v>100.1</v>
      </c>
      <c r="O131" s="545">
        <v>100</v>
      </c>
      <c r="P131" s="546">
        <v>99.7</v>
      </c>
      <c r="Q131" s="546">
        <v>99.6</v>
      </c>
      <c r="R131" s="546">
        <v>99.3</v>
      </c>
    </row>
    <row r="132" spans="1:24" x14ac:dyDescent="0.25">
      <c r="A132" s="547">
        <v>2019</v>
      </c>
      <c r="B132" s="544"/>
      <c r="C132" s="546">
        <v>103.2</v>
      </c>
      <c r="D132" s="546">
        <v>99.3</v>
      </c>
      <c r="E132" s="546">
        <v>100.1</v>
      </c>
      <c r="F132" s="544">
        <v>100.1</v>
      </c>
      <c r="G132" s="546">
        <v>104.1</v>
      </c>
      <c r="H132" s="546">
        <v>99.7</v>
      </c>
      <c r="I132" s="546">
        <v>99.8</v>
      </c>
      <c r="J132" s="546">
        <v>99.8</v>
      </c>
      <c r="K132" s="546">
        <v>99.6</v>
      </c>
      <c r="L132" s="545">
        <v>100</v>
      </c>
      <c r="M132" s="546">
        <v>99.9</v>
      </c>
      <c r="N132" s="546">
        <v>100.4</v>
      </c>
      <c r="O132" s="546">
        <v>100.3</v>
      </c>
      <c r="P132" s="546">
        <v>99.9</v>
      </c>
      <c r="Q132" s="544">
        <v>99.9</v>
      </c>
      <c r="R132" s="544">
        <v>99.8</v>
      </c>
    </row>
    <row r="133" spans="1:24" x14ac:dyDescent="0.25">
      <c r="A133" s="547">
        <v>2020</v>
      </c>
      <c r="B133" s="544"/>
      <c r="C133" s="546">
        <v>103.7</v>
      </c>
      <c r="D133" s="545">
        <v>98.8</v>
      </c>
      <c r="E133" s="546">
        <v>99.6</v>
      </c>
      <c r="F133" s="544" t="s">
        <v>1475</v>
      </c>
      <c r="G133" s="546">
        <v>104.2</v>
      </c>
      <c r="H133" s="546">
        <v>99.8</v>
      </c>
      <c r="I133" s="546">
        <v>99.6</v>
      </c>
      <c r="J133" s="545">
        <v>99.4</v>
      </c>
      <c r="K133" s="545">
        <v>99.7</v>
      </c>
      <c r="L133" s="545">
        <v>99.8</v>
      </c>
      <c r="M133" s="546">
        <v>99.6</v>
      </c>
      <c r="N133" s="545">
        <v>100.2</v>
      </c>
      <c r="O133" s="545">
        <v>100.2</v>
      </c>
      <c r="P133" s="546">
        <v>99.6</v>
      </c>
      <c r="Q133" s="544" t="s">
        <v>1141</v>
      </c>
      <c r="R133" s="544" t="s">
        <v>1193</v>
      </c>
    </row>
    <row r="134" spans="1:24" ht="27.75" customHeight="1" x14ac:dyDescent="0.25">
      <c r="A134" s="557" t="s">
        <v>877</v>
      </c>
      <c r="B134" s="557"/>
      <c r="C134" s="557"/>
      <c r="D134" s="557"/>
      <c r="E134" s="557"/>
      <c r="F134" s="557"/>
      <c r="G134" s="557"/>
      <c r="H134" s="557"/>
      <c r="I134" s="557"/>
      <c r="J134" s="557"/>
      <c r="K134" s="557"/>
      <c r="L134" s="557"/>
      <c r="M134" s="557"/>
      <c r="N134" s="557"/>
      <c r="O134" s="557"/>
      <c r="P134" s="557"/>
      <c r="Q134" s="557"/>
      <c r="R134" s="557"/>
      <c r="S134" s="84"/>
    </row>
    <row r="135" spans="1:24" ht="22.5" customHeight="1" x14ac:dyDescent="0.25">
      <c r="A135" s="579" t="s">
        <v>878</v>
      </c>
      <c r="B135" s="579"/>
      <c r="C135" s="579"/>
      <c r="D135" s="579"/>
      <c r="E135" s="579"/>
      <c r="F135" s="579"/>
      <c r="G135" s="579"/>
      <c r="H135" s="579"/>
      <c r="I135" s="579"/>
      <c r="J135" s="579"/>
      <c r="K135" s="579"/>
      <c r="L135" s="579"/>
      <c r="M135" s="579"/>
      <c r="N135" s="579"/>
      <c r="O135" s="579"/>
      <c r="P135" s="579"/>
      <c r="Q135" s="579"/>
      <c r="R135" s="579"/>
      <c r="S135" s="85"/>
    </row>
    <row r="136" spans="1:24" x14ac:dyDescent="0.25">
      <c r="A136" s="543" t="s">
        <v>428</v>
      </c>
      <c r="B136" s="330"/>
      <c r="C136" s="331"/>
      <c r="D136" s="332"/>
      <c r="E136" s="332"/>
      <c r="F136" s="332"/>
      <c r="G136" s="332"/>
      <c r="H136" s="332"/>
      <c r="I136" s="332"/>
      <c r="J136" s="332"/>
      <c r="K136" s="332"/>
      <c r="L136" s="332"/>
      <c r="M136" s="332"/>
      <c r="N136" s="332"/>
      <c r="O136" s="332"/>
      <c r="P136" s="332"/>
      <c r="Q136" s="332"/>
      <c r="R136" s="332"/>
    </row>
    <row r="137" spans="1:24" ht="15" customHeight="1" x14ac:dyDescent="0.25">
      <c r="A137" s="599" t="s">
        <v>429</v>
      </c>
      <c r="B137" s="599"/>
      <c r="C137" s="599"/>
      <c r="D137" s="599"/>
      <c r="E137" s="599"/>
      <c r="F137" s="599"/>
      <c r="G137" s="599"/>
      <c r="H137" s="599"/>
      <c r="I137" s="599"/>
      <c r="J137" s="599"/>
      <c r="K137" s="599"/>
      <c r="L137" s="599"/>
      <c r="M137" s="599"/>
      <c r="N137" s="599"/>
      <c r="O137" s="599"/>
      <c r="P137" s="599"/>
      <c r="Q137" s="599"/>
      <c r="R137" s="599"/>
    </row>
    <row r="138" spans="1:24" ht="16.5" customHeight="1" x14ac:dyDescent="0.25">
      <c r="A138" s="557" t="s">
        <v>859</v>
      </c>
      <c r="B138" s="557"/>
      <c r="C138" s="557"/>
      <c r="D138" s="557"/>
      <c r="E138" s="557"/>
      <c r="F138" s="557"/>
      <c r="G138" s="557"/>
      <c r="H138" s="557"/>
      <c r="I138" s="557"/>
      <c r="J138" s="557"/>
      <c r="K138" s="557"/>
      <c r="L138" s="557"/>
      <c r="M138" s="557"/>
      <c r="N138" s="557"/>
      <c r="O138" s="557"/>
      <c r="P138" s="557"/>
      <c r="Q138" s="557"/>
      <c r="R138" s="557"/>
      <c r="S138" s="100"/>
      <c r="T138" s="100"/>
      <c r="U138" s="100"/>
      <c r="V138" s="100"/>
      <c r="W138" s="100"/>
      <c r="X138" s="100"/>
    </row>
    <row r="139" spans="1:24" ht="15" customHeight="1" x14ac:dyDescent="0.25">
      <c r="A139" s="579" t="s">
        <v>860</v>
      </c>
      <c r="B139" s="579"/>
      <c r="C139" s="579"/>
      <c r="D139" s="579"/>
      <c r="E139" s="579"/>
      <c r="F139" s="579"/>
      <c r="G139" s="579"/>
      <c r="H139" s="579"/>
      <c r="I139" s="579"/>
      <c r="J139" s="579"/>
      <c r="K139" s="579"/>
      <c r="L139" s="579"/>
      <c r="M139" s="579"/>
      <c r="N139" s="579"/>
      <c r="O139" s="579"/>
      <c r="P139" s="579"/>
      <c r="Q139" s="579"/>
      <c r="R139" s="579"/>
      <c r="S139" s="101"/>
      <c r="T139" s="101"/>
      <c r="U139" s="101"/>
      <c r="V139" s="101"/>
      <c r="W139" s="101"/>
      <c r="X139" s="101"/>
    </row>
    <row r="140" spans="1:24" ht="15" customHeight="1" x14ac:dyDescent="0.25">
      <c r="A140" s="543" t="s">
        <v>646</v>
      </c>
      <c r="B140" s="330"/>
      <c r="C140" s="331"/>
      <c r="D140" s="332"/>
      <c r="E140" s="332"/>
      <c r="F140" s="332"/>
      <c r="G140" s="332"/>
      <c r="H140" s="332"/>
      <c r="I140" s="332"/>
      <c r="J140" s="332"/>
      <c r="K140" s="332"/>
      <c r="L140" s="332"/>
      <c r="M140" s="332"/>
      <c r="N140" s="332"/>
      <c r="O140" s="332"/>
      <c r="P140" s="332"/>
      <c r="Q140" s="332"/>
      <c r="R140" s="332"/>
      <c r="S140" s="100"/>
      <c r="T140" s="100"/>
      <c r="U140" s="100"/>
      <c r="V140" s="100"/>
      <c r="W140" s="100"/>
      <c r="X140" s="100"/>
    </row>
    <row r="141" spans="1:24" ht="15" customHeight="1" x14ac:dyDescent="0.25">
      <c r="A141" s="599" t="s">
        <v>430</v>
      </c>
      <c r="B141" s="599"/>
      <c r="C141" s="599"/>
      <c r="D141" s="599"/>
      <c r="E141" s="599"/>
      <c r="F141" s="599"/>
      <c r="G141" s="599"/>
      <c r="H141" s="599"/>
      <c r="I141" s="599"/>
      <c r="J141" s="599"/>
      <c r="K141" s="599"/>
      <c r="L141" s="599"/>
      <c r="M141" s="599"/>
      <c r="N141" s="599"/>
      <c r="O141" s="599"/>
      <c r="P141" s="599"/>
      <c r="Q141" s="599"/>
      <c r="R141" s="599"/>
      <c r="S141" s="101"/>
      <c r="T141" s="101"/>
      <c r="U141" s="101"/>
      <c r="V141" s="101"/>
      <c r="W141" s="101"/>
      <c r="X141" s="101"/>
    </row>
    <row r="142" spans="1:24" ht="15" customHeight="1" x14ac:dyDescent="0.25">
      <c r="A142" s="578" t="s">
        <v>1135</v>
      </c>
      <c r="B142" s="578"/>
      <c r="C142" s="578"/>
      <c r="D142" s="578"/>
      <c r="E142" s="578"/>
      <c r="F142" s="407"/>
      <c r="G142" s="407"/>
      <c r="H142" s="407"/>
      <c r="I142" s="407"/>
      <c r="J142" s="407"/>
      <c r="K142" s="407"/>
      <c r="L142" s="407"/>
      <c r="M142" s="407"/>
      <c r="N142" s="407"/>
      <c r="O142" s="407"/>
      <c r="P142" s="407"/>
      <c r="Q142" s="407"/>
      <c r="R142" s="407"/>
      <c r="S142" s="101"/>
      <c r="T142" s="101"/>
      <c r="U142" s="101"/>
      <c r="V142" s="101"/>
      <c r="W142" s="101"/>
      <c r="X142" s="101"/>
    </row>
    <row r="143" spans="1:24" ht="15" customHeight="1" x14ac:dyDescent="0.25">
      <c r="A143" s="694" t="s">
        <v>1136</v>
      </c>
      <c r="B143" s="695"/>
      <c r="C143" s="695"/>
      <c r="D143" s="498"/>
      <c r="E143" s="498"/>
      <c r="F143" s="497"/>
      <c r="G143" s="497"/>
      <c r="H143" s="497"/>
      <c r="I143" s="497"/>
      <c r="J143" s="497"/>
      <c r="K143" s="497"/>
      <c r="L143" s="497"/>
      <c r="M143" s="497"/>
      <c r="N143" s="497"/>
      <c r="O143" s="497"/>
      <c r="P143" s="497"/>
      <c r="Q143" s="497"/>
      <c r="R143" s="497"/>
      <c r="S143" s="100"/>
      <c r="T143" s="100"/>
      <c r="U143" s="100"/>
      <c r="V143" s="100"/>
      <c r="W143" s="100"/>
      <c r="X143" s="100"/>
    </row>
    <row r="144" spans="1:24" ht="15.75" customHeight="1" x14ac:dyDescent="0.25">
      <c r="A144" s="557" t="s">
        <v>1137</v>
      </c>
      <c r="B144" s="557"/>
      <c r="C144" s="557"/>
      <c r="D144" s="557"/>
      <c r="E144" s="557"/>
      <c r="F144" s="557"/>
      <c r="G144" s="557"/>
      <c r="H144" s="557"/>
      <c r="I144" s="557"/>
      <c r="J144" s="557"/>
      <c r="K144" s="557"/>
      <c r="L144" s="557"/>
      <c r="M144" s="557"/>
      <c r="N144" s="557"/>
      <c r="O144" s="557"/>
      <c r="P144" s="557"/>
      <c r="Q144" s="557"/>
      <c r="R144" s="557"/>
      <c r="S144" s="100"/>
      <c r="T144" s="100"/>
      <c r="U144" s="100"/>
      <c r="V144" s="100"/>
      <c r="W144" s="100"/>
      <c r="X144" s="100"/>
    </row>
    <row r="145" spans="1:24" ht="15" customHeight="1" x14ac:dyDescent="0.25">
      <c r="A145" s="579" t="s">
        <v>431</v>
      </c>
      <c r="B145" s="579"/>
      <c r="C145" s="579"/>
      <c r="D145" s="579"/>
      <c r="E145" s="579"/>
      <c r="F145" s="579"/>
      <c r="G145" s="579"/>
      <c r="H145" s="579"/>
      <c r="I145" s="579"/>
      <c r="J145" s="579"/>
      <c r="K145" s="579"/>
      <c r="L145" s="579"/>
      <c r="M145" s="579"/>
      <c r="N145" s="579"/>
      <c r="O145" s="579"/>
      <c r="P145" s="579"/>
      <c r="Q145" s="579"/>
      <c r="R145" s="579"/>
      <c r="S145" s="246"/>
      <c r="T145" s="246"/>
      <c r="U145" s="246"/>
      <c r="V145" s="246"/>
      <c r="W145" s="246"/>
      <c r="X145" s="246"/>
    </row>
    <row r="146" spans="1:24" ht="15" customHeight="1" x14ac:dyDescent="0.25">
      <c r="A146" s="557" t="s">
        <v>740</v>
      </c>
      <c r="B146" s="557"/>
      <c r="C146" s="557"/>
      <c r="D146" s="557"/>
      <c r="E146" s="557"/>
      <c r="F146" s="557"/>
      <c r="G146" s="557"/>
      <c r="H146" s="557"/>
      <c r="I146" s="557"/>
      <c r="J146" s="557"/>
      <c r="K146" s="557"/>
      <c r="L146" s="557"/>
      <c r="M146" s="557"/>
      <c r="N146" s="557"/>
      <c r="O146" s="557"/>
      <c r="P146" s="557"/>
      <c r="Q146" s="557"/>
      <c r="R146" s="557"/>
      <c r="S146" s="100"/>
    </row>
    <row r="147" spans="1:24" ht="15" customHeight="1" x14ac:dyDescent="0.25">
      <c r="A147" s="579" t="s">
        <v>432</v>
      </c>
      <c r="B147" s="579"/>
      <c r="C147" s="579"/>
      <c r="D147" s="579"/>
      <c r="E147" s="579"/>
      <c r="F147" s="579"/>
      <c r="G147" s="579"/>
      <c r="H147" s="579"/>
      <c r="I147" s="579"/>
      <c r="J147" s="579"/>
      <c r="K147" s="579"/>
      <c r="L147" s="579"/>
      <c r="M147" s="579"/>
      <c r="N147" s="579"/>
      <c r="O147" s="579"/>
      <c r="P147" s="579"/>
      <c r="Q147" s="579"/>
      <c r="R147" s="579"/>
      <c r="S147" s="85"/>
    </row>
    <row r="148" spans="1:24" ht="20.25" customHeight="1" x14ac:dyDescent="0.25">
      <c r="A148" s="557" t="s">
        <v>741</v>
      </c>
      <c r="B148" s="557"/>
      <c r="C148" s="557"/>
      <c r="D148" s="557"/>
      <c r="E148" s="557"/>
      <c r="F148" s="557"/>
      <c r="G148" s="557"/>
      <c r="H148" s="557"/>
      <c r="I148" s="557"/>
      <c r="J148" s="557"/>
      <c r="K148" s="557"/>
      <c r="L148" s="557"/>
      <c r="M148" s="557"/>
      <c r="N148" s="557"/>
      <c r="O148" s="557"/>
      <c r="P148" s="557"/>
      <c r="Q148" s="557"/>
      <c r="R148" s="557"/>
    </row>
    <row r="149" spans="1:24" ht="20.25" customHeight="1" x14ac:dyDescent="0.25">
      <c r="A149" s="579" t="s">
        <v>433</v>
      </c>
      <c r="B149" s="579"/>
      <c r="C149" s="579"/>
      <c r="D149" s="579"/>
      <c r="E149" s="579"/>
      <c r="F149" s="579"/>
      <c r="G149" s="579"/>
      <c r="H149" s="579"/>
      <c r="I149" s="579"/>
      <c r="J149" s="579"/>
      <c r="K149" s="579"/>
      <c r="L149" s="579"/>
      <c r="M149" s="579"/>
      <c r="N149" s="579"/>
      <c r="O149" s="579"/>
      <c r="P149" s="579"/>
      <c r="Q149" s="579"/>
      <c r="R149" s="579"/>
    </row>
    <row r="150" spans="1:24" ht="20.25" customHeight="1" x14ac:dyDescent="0.25">
      <c r="A150" s="557" t="s">
        <v>1138</v>
      </c>
      <c r="B150" s="557"/>
      <c r="C150" s="557"/>
      <c r="D150" s="557"/>
      <c r="E150" s="557"/>
      <c r="F150" s="557"/>
      <c r="G150" s="557"/>
      <c r="H150" s="557"/>
      <c r="I150" s="557"/>
      <c r="J150" s="557"/>
      <c r="K150" s="557"/>
      <c r="L150" s="557"/>
      <c r="M150" s="557"/>
      <c r="N150" s="557"/>
      <c r="O150" s="557"/>
      <c r="P150" s="557"/>
      <c r="Q150" s="557"/>
      <c r="R150" s="557"/>
    </row>
    <row r="151" spans="1:24" ht="16.5" customHeight="1" x14ac:dyDescent="0.25">
      <c r="A151" s="579" t="s">
        <v>434</v>
      </c>
      <c r="B151" s="579"/>
      <c r="C151" s="579"/>
      <c r="D151" s="579"/>
      <c r="E151" s="579"/>
      <c r="F151" s="579"/>
      <c r="G151" s="579"/>
      <c r="H151" s="579"/>
      <c r="I151" s="579"/>
      <c r="J151" s="579"/>
      <c r="K151" s="579"/>
      <c r="L151" s="579"/>
      <c r="M151" s="579"/>
      <c r="N151" s="579"/>
      <c r="O151" s="579"/>
      <c r="P151" s="579"/>
      <c r="Q151" s="579"/>
      <c r="R151" s="579"/>
    </row>
    <row r="152" spans="1:24" ht="15" customHeight="1" x14ac:dyDescent="0.25">
      <c r="A152" s="557" t="s">
        <v>1139</v>
      </c>
      <c r="B152" s="557"/>
      <c r="C152" s="557"/>
      <c r="D152" s="557"/>
      <c r="E152" s="557"/>
      <c r="F152" s="557"/>
      <c r="G152" s="557"/>
      <c r="H152" s="557"/>
      <c r="I152" s="557"/>
      <c r="J152" s="557"/>
      <c r="K152" s="557"/>
      <c r="L152" s="557"/>
      <c r="M152" s="557"/>
      <c r="N152" s="557"/>
      <c r="O152" s="557"/>
      <c r="P152" s="557"/>
      <c r="Q152" s="557"/>
      <c r="R152" s="557"/>
    </row>
    <row r="153" spans="1:24" ht="15" customHeight="1" x14ac:dyDescent="0.25">
      <c r="A153" s="692" t="s">
        <v>861</v>
      </c>
      <c r="B153" s="692"/>
      <c r="C153" s="692"/>
      <c r="D153" s="692"/>
      <c r="E153" s="692"/>
      <c r="F153" s="692"/>
      <c r="G153" s="692"/>
      <c r="H153" s="692"/>
      <c r="I153" s="692"/>
      <c r="J153" s="692"/>
      <c r="K153" s="692"/>
      <c r="L153" s="692"/>
      <c r="M153" s="692"/>
      <c r="N153" s="692"/>
      <c r="O153" s="692"/>
      <c r="P153" s="692"/>
      <c r="Q153" s="692"/>
      <c r="R153" s="692"/>
    </row>
    <row r="154" spans="1:24" ht="15" customHeight="1" x14ac:dyDescent="0.25">
      <c r="A154" s="557" t="s">
        <v>1140</v>
      </c>
      <c r="B154" s="557"/>
      <c r="C154" s="557"/>
      <c r="D154" s="557"/>
      <c r="E154" s="557"/>
      <c r="F154" s="557"/>
      <c r="G154" s="557"/>
      <c r="H154" s="557"/>
      <c r="I154" s="557"/>
      <c r="J154" s="557"/>
      <c r="K154" s="557"/>
      <c r="L154" s="557"/>
      <c r="M154" s="557"/>
      <c r="N154" s="557"/>
      <c r="O154" s="557"/>
      <c r="P154" s="557"/>
      <c r="Q154" s="557"/>
      <c r="R154" s="557"/>
    </row>
    <row r="155" spans="1:24" ht="15" customHeight="1" x14ac:dyDescent="0.25">
      <c r="A155" s="579" t="s">
        <v>151</v>
      </c>
      <c r="B155" s="579"/>
      <c r="C155" s="579"/>
      <c r="D155" s="579"/>
      <c r="E155" s="579"/>
      <c r="F155" s="579"/>
      <c r="G155" s="579"/>
      <c r="H155" s="579"/>
      <c r="I155" s="579"/>
      <c r="J155" s="579"/>
      <c r="K155" s="579"/>
      <c r="L155" s="579"/>
      <c r="M155" s="579"/>
      <c r="N155" s="579"/>
      <c r="O155" s="579"/>
      <c r="P155" s="579"/>
      <c r="Q155" s="579"/>
      <c r="R155" s="579"/>
    </row>
    <row r="156" spans="1:24" x14ac:dyDescent="0.25">
      <c r="A156" s="557"/>
      <c r="B156" s="697"/>
      <c r="C156" s="697"/>
      <c r="D156" s="697"/>
      <c r="E156" s="697"/>
      <c r="F156" s="697"/>
      <c r="G156" s="697"/>
      <c r="H156" s="697"/>
      <c r="I156" s="697"/>
      <c r="J156" s="697"/>
      <c r="K156" s="697"/>
      <c r="L156" s="697"/>
      <c r="M156" s="697"/>
      <c r="N156" s="697"/>
      <c r="O156" s="697"/>
      <c r="P156" s="697"/>
      <c r="Q156" s="697"/>
      <c r="R156" s="697"/>
    </row>
    <row r="157" spans="1:24" x14ac:dyDescent="0.25">
      <c r="A157" s="463"/>
      <c r="B157" s="447"/>
      <c r="C157" s="157"/>
      <c r="D157" s="142"/>
      <c r="E157" s="142"/>
      <c r="F157" s="142"/>
      <c r="G157" s="142"/>
      <c r="H157" s="142"/>
      <c r="I157" s="142"/>
      <c r="J157" s="142"/>
      <c r="K157" s="142"/>
      <c r="L157" s="142"/>
      <c r="M157" s="142"/>
      <c r="N157" s="142"/>
      <c r="O157" s="142"/>
      <c r="P157" s="142"/>
      <c r="Q157" s="142"/>
      <c r="R157" s="142"/>
    </row>
    <row r="158" spans="1:24" x14ac:dyDescent="0.25">
      <c r="A158" s="463"/>
      <c r="B158" s="402"/>
      <c r="C158" s="402"/>
      <c r="D158" s="402"/>
      <c r="E158" s="402"/>
      <c r="F158" s="402"/>
      <c r="G158" s="402"/>
      <c r="H158" s="402"/>
      <c r="I158" s="402"/>
      <c r="J158" s="402"/>
      <c r="K158" s="402"/>
      <c r="L158" s="402"/>
      <c r="M158" s="402"/>
      <c r="N158" s="402"/>
      <c r="O158" s="402"/>
      <c r="P158" s="402"/>
      <c r="Q158" s="402"/>
      <c r="R158" s="402"/>
    </row>
    <row r="159" spans="1:24" x14ac:dyDescent="0.25">
      <c r="A159" s="463"/>
      <c r="B159" s="447"/>
      <c r="C159" s="157"/>
      <c r="D159" s="142"/>
      <c r="E159" s="142"/>
      <c r="F159" s="142"/>
      <c r="G159" s="142"/>
      <c r="H159" s="142"/>
      <c r="I159" s="142"/>
      <c r="J159" s="142"/>
      <c r="K159" s="142"/>
      <c r="L159" s="142"/>
      <c r="M159" s="142"/>
      <c r="N159" s="142"/>
      <c r="O159" s="142"/>
      <c r="P159" s="142"/>
      <c r="Q159" s="142"/>
      <c r="R159" s="142"/>
    </row>
    <row r="160" spans="1:24" x14ac:dyDescent="0.25">
      <c r="A160" s="463"/>
      <c r="B160" s="447"/>
      <c r="C160" s="157"/>
      <c r="D160" s="142"/>
      <c r="E160" s="142"/>
      <c r="F160" s="142"/>
      <c r="G160" s="142"/>
      <c r="H160" s="142"/>
      <c r="I160" s="142"/>
      <c r="J160" s="142"/>
      <c r="K160" s="142"/>
      <c r="L160" s="142"/>
      <c r="M160" s="142"/>
      <c r="N160" s="142"/>
      <c r="O160" s="142"/>
      <c r="P160" s="142"/>
      <c r="Q160" s="142"/>
      <c r="R160" s="142"/>
    </row>
  </sheetData>
  <mergeCells count="61">
    <mergeCell ref="A156:R156"/>
    <mergeCell ref="A3:R3"/>
    <mergeCell ref="A5:R5"/>
    <mergeCell ref="C1:F1"/>
    <mergeCell ref="A137:R137"/>
    <mergeCell ref="A135:R135"/>
    <mergeCell ref="A6:R6"/>
    <mergeCell ref="O25:O26"/>
    <mergeCell ref="P25:P26"/>
    <mergeCell ref="Q25:Q26"/>
    <mergeCell ref="R25:R26"/>
    <mergeCell ref="I25:I26"/>
    <mergeCell ref="J25:J26"/>
    <mergeCell ref="K25:K26"/>
    <mergeCell ref="L25:L26"/>
    <mergeCell ref="M25:M26"/>
    <mergeCell ref="O51:P51"/>
    <mergeCell ref="A30:R30"/>
    <mergeCell ref="A55:R55"/>
    <mergeCell ref="A31:R31"/>
    <mergeCell ref="A50:A51"/>
    <mergeCell ref="G52:H52"/>
    <mergeCell ref="I52:J52"/>
    <mergeCell ref="O52:P52"/>
    <mergeCell ref="A4:R4"/>
    <mergeCell ref="A25:A26"/>
    <mergeCell ref="D25:D26"/>
    <mergeCell ref="E25:E26"/>
    <mergeCell ref="F25:F26"/>
    <mergeCell ref="H25:H26"/>
    <mergeCell ref="N25:N26"/>
    <mergeCell ref="A105:A106"/>
    <mergeCell ref="A109:R109"/>
    <mergeCell ref="A129:A130"/>
    <mergeCell ref="A139:R139"/>
    <mergeCell ref="A150:R150"/>
    <mergeCell ref="A149:R149"/>
    <mergeCell ref="A146:R146"/>
    <mergeCell ref="A147:R147"/>
    <mergeCell ref="A148:R148"/>
    <mergeCell ref="A145:R145"/>
    <mergeCell ref="A144:R144"/>
    <mergeCell ref="A134:R134"/>
    <mergeCell ref="A141:R141"/>
    <mergeCell ref="A142:E142"/>
    <mergeCell ref="A143:C143"/>
    <mergeCell ref="A56:R56"/>
    <mergeCell ref="A75:A76"/>
    <mergeCell ref="A77:A78"/>
    <mergeCell ref="A81:R81"/>
    <mergeCell ref="A103:A104"/>
    <mergeCell ref="A82:R82"/>
    <mergeCell ref="A83:R83"/>
    <mergeCell ref="A84:R84"/>
    <mergeCell ref="A154:R154"/>
    <mergeCell ref="A155:R155"/>
    <mergeCell ref="A152:R152"/>
    <mergeCell ref="A153:R153"/>
    <mergeCell ref="A110:R110"/>
    <mergeCell ref="A138:R138"/>
    <mergeCell ref="A151:R151"/>
  </mergeCells>
  <pageMargins left="0.7" right="0.7" top="0.75" bottom="0.75" header="0.3" footer="0.3"/>
  <pageSetup paperSize="9" scale="94" orientation="landscape" r:id="rId1"/>
  <headerFooter>
    <oddHeader xml:space="preserve">&amp;C&amp;P
</oddHeader>
  </headerFooter>
  <rowBreaks count="5" manualBreakCount="5">
    <brk id="29" max="17" man="1"/>
    <brk id="54" max="17" man="1"/>
    <brk id="80" max="17" man="1"/>
    <brk id="108" max="17" man="1"/>
    <brk id="131" max="17"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4"/>
  <sheetViews>
    <sheetView topLeftCell="A337" zoomScaleNormal="100" zoomScaleSheetLayoutView="100" workbookViewId="0">
      <selection activeCell="U17" sqref="U17"/>
    </sheetView>
  </sheetViews>
  <sheetFormatPr defaultRowHeight="15" x14ac:dyDescent="0.25"/>
  <cols>
    <col min="1" max="1" width="8.42578125" customWidth="1"/>
    <col min="2" max="3" width="7.5703125" style="35" bestFit="1" customWidth="1"/>
    <col min="4" max="4" width="7.85546875" customWidth="1"/>
    <col min="5" max="6" width="6.85546875" customWidth="1"/>
    <col min="7" max="7" width="7.42578125" customWidth="1"/>
    <col min="8" max="8" width="7.140625" customWidth="1"/>
    <col min="9" max="10" width="7.42578125" customWidth="1"/>
    <col min="11" max="11" width="7" customWidth="1"/>
    <col min="12" max="12" width="6.7109375" customWidth="1"/>
    <col min="13" max="13" width="7.140625" customWidth="1"/>
    <col min="14" max="15" width="7" customWidth="1"/>
    <col min="16" max="16" width="6.85546875" customWidth="1"/>
    <col min="17" max="18" width="7" customWidth="1"/>
  </cols>
  <sheetData>
    <row r="1" spans="1:19" ht="15.75" customHeight="1" thickBot="1" x14ac:dyDescent="0.3">
      <c r="A1" s="276"/>
      <c r="B1" s="536" t="s">
        <v>64</v>
      </c>
      <c r="C1" s="701" t="s">
        <v>781</v>
      </c>
      <c r="D1" s="701"/>
      <c r="E1" s="701"/>
      <c r="F1" s="701"/>
      <c r="G1" s="536" t="s">
        <v>36</v>
      </c>
      <c r="H1" s="536" t="s">
        <v>38</v>
      </c>
      <c r="I1" s="536" t="s">
        <v>40</v>
      </c>
      <c r="J1" s="536" t="s">
        <v>42</v>
      </c>
      <c r="K1" s="536" t="s">
        <v>44</v>
      </c>
      <c r="L1" s="536" t="s">
        <v>46</v>
      </c>
      <c r="M1" s="536" t="s">
        <v>48</v>
      </c>
      <c r="N1" s="536" t="s">
        <v>50</v>
      </c>
      <c r="O1" s="536" t="s">
        <v>52</v>
      </c>
      <c r="P1" s="536" t="s">
        <v>54</v>
      </c>
      <c r="Q1" s="536" t="s">
        <v>56</v>
      </c>
      <c r="R1" s="536" t="s">
        <v>58</v>
      </c>
      <c r="S1" s="142"/>
    </row>
    <row r="2" spans="1:19" ht="15.75" thickBot="1" x14ac:dyDescent="0.3">
      <c r="A2" s="282"/>
      <c r="B2" s="277" t="s">
        <v>65</v>
      </c>
      <c r="C2" s="279" t="s">
        <v>0</v>
      </c>
      <c r="D2" s="279" t="s">
        <v>519</v>
      </c>
      <c r="E2" s="279" t="s">
        <v>1</v>
      </c>
      <c r="F2" s="279" t="s">
        <v>2</v>
      </c>
      <c r="G2" s="277" t="s">
        <v>37</v>
      </c>
      <c r="H2" s="277" t="s">
        <v>39</v>
      </c>
      <c r="I2" s="277" t="s">
        <v>41</v>
      </c>
      <c r="J2" s="277" t="s">
        <v>43</v>
      </c>
      <c r="K2" s="277" t="s">
        <v>45</v>
      </c>
      <c r="L2" s="277" t="s">
        <v>47</v>
      </c>
      <c r="M2" s="277" t="s">
        <v>49</v>
      </c>
      <c r="N2" s="277" t="s">
        <v>51</v>
      </c>
      <c r="O2" s="277" t="s">
        <v>53</v>
      </c>
      <c r="P2" s="277" t="s">
        <v>55</v>
      </c>
      <c r="Q2" s="277" t="s">
        <v>57</v>
      </c>
      <c r="R2" s="277" t="s">
        <v>59</v>
      </c>
      <c r="S2" s="142"/>
    </row>
    <row r="3" spans="1:19" ht="17.25" customHeight="1" x14ac:dyDescent="0.25">
      <c r="A3" s="630" t="s">
        <v>797</v>
      </c>
      <c r="B3" s="630"/>
      <c r="C3" s="630"/>
      <c r="D3" s="630"/>
      <c r="E3" s="630"/>
      <c r="F3" s="630"/>
      <c r="G3" s="630"/>
      <c r="H3" s="630"/>
      <c r="I3" s="630"/>
      <c r="J3" s="630"/>
      <c r="K3" s="630"/>
      <c r="L3" s="630"/>
      <c r="M3" s="630"/>
      <c r="N3" s="630"/>
      <c r="O3" s="630"/>
      <c r="P3" s="630"/>
      <c r="Q3" s="630"/>
      <c r="R3" s="630"/>
      <c r="S3" s="142"/>
    </row>
    <row r="4" spans="1:19" ht="12" customHeight="1" x14ac:dyDescent="0.25">
      <c r="A4" s="597" t="s">
        <v>798</v>
      </c>
      <c r="B4" s="702"/>
      <c r="C4" s="702"/>
      <c r="D4" s="702"/>
      <c r="E4" s="702"/>
      <c r="F4" s="702"/>
      <c r="G4" s="702"/>
      <c r="H4" s="702"/>
      <c r="I4" s="702"/>
      <c r="J4" s="702"/>
      <c r="K4" s="702"/>
      <c r="L4" s="702"/>
      <c r="M4" s="702"/>
      <c r="N4" s="702"/>
      <c r="O4" s="702"/>
      <c r="P4" s="702"/>
      <c r="Q4" s="702"/>
      <c r="R4" s="702"/>
      <c r="S4" s="142"/>
    </row>
    <row r="5" spans="1:19" ht="15.75" customHeight="1" x14ac:dyDescent="0.25">
      <c r="A5" s="617" t="s">
        <v>800</v>
      </c>
      <c r="B5" s="617"/>
      <c r="C5" s="617"/>
      <c r="D5" s="617"/>
      <c r="E5" s="617"/>
      <c r="F5" s="617"/>
      <c r="G5" s="617"/>
      <c r="H5" s="617"/>
      <c r="I5" s="617"/>
      <c r="J5" s="617"/>
      <c r="K5" s="617"/>
      <c r="L5" s="617"/>
      <c r="M5" s="617"/>
      <c r="N5" s="617"/>
      <c r="O5" s="617"/>
      <c r="P5" s="617"/>
      <c r="Q5" s="617"/>
      <c r="R5" s="617"/>
      <c r="S5" s="142"/>
    </row>
    <row r="6" spans="1:19" ht="15" customHeight="1" x14ac:dyDescent="0.25">
      <c r="A6" s="596" t="s">
        <v>801</v>
      </c>
      <c r="B6" s="596"/>
      <c r="C6" s="596"/>
      <c r="D6" s="596"/>
      <c r="E6" s="596"/>
      <c r="F6" s="596"/>
      <c r="G6" s="596"/>
      <c r="H6" s="596"/>
      <c r="I6" s="596"/>
      <c r="J6" s="596"/>
      <c r="K6" s="596"/>
      <c r="L6" s="596"/>
      <c r="M6" s="596"/>
      <c r="N6" s="596"/>
      <c r="O6" s="596"/>
      <c r="P6" s="596"/>
      <c r="Q6" s="596"/>
      <c r="R6" s="596"/>
      <c r="S6" s="142"/>
    </row>
    <row r="7" spans="1:19" ht="26.25" customHeight="1" x14ac:dyDescent="0.25">
      <c r="A7" s="699" t="s">
        <v>759</v>
      </c>
      <c r="B7" s="699"/>
      <c r="C7" s="699"/>
      <c r="D7" s="699"/>
      <c r="E7" s="699"/>
      <c r="F7" s="699"/>
      <c r="G7" s="699"/>
      <c r="H7" s="699"/>
      <c r="I7" s="699"/>
      <c r="J7" s="699"/>
      <c r="K7" s="699"/>
      <c r="L7" s="699"/>
      <c r="M7" s="699"/>
      <c r="N7" s="699"/>
      <c r="O7" s="699"/>
      <c r="P7" s="699"/>
      <c r="Q7" s="699"/>
      <c r="R7" s="699"/>
      <c r="S7" s="142"/>
    </row>
    <row r="8" spans="1:19" ht="27" customHeight="1" x14ac:dyDescent="0.25">
      <c r="A8" s="615" t="s">
        <v>764</v>
      </c>
      <c r="B8" s="615"/>
      <c r="C8" s="615"/>
      <c r="D8" s="615"/>
      <c r="E8" s="615"/>
      <c r="F8" s="615"/>
      <c r="G8" s="615"/>
      <c r="H8" s="615"/>
      <c r="I8" s="615"/>
      <c r="J8" s="615"/>
      <c r="K8" s="615"/>
      <c r="L8" s="615"/>
      <c r="M8" s="615"/>
      <c r="N8" s="615"/>
      <c r="O8" s="615"/>
      <c r="P8" s="615"/>
      <c r="Q8" s="615"/>
      <c r="R8" s="615"/>
      <c r="S8" s="142"/>
    </row>
    <row r="9" spans="1:19" ht="13.5" customHeight="1" x14ac:dyDescent="0.25">
      <c r="A9" s="523">
        <v>1999</v>
      </c>
      <c r="B9" s="525">
        <v>1658.9</v>
      </c>
      <c r="C9" s="525">
        <v>1302.8</v>
      </c>
      <c r="D9" s="525">
        <v>1568.5</v>
      </c>
      <c r="E9" s="194">
        <v>1700.3</v>
      </c>
      <c r="F9" s="525">
        <v>2071.8000000000002</v>
      </c>
      <c r="G9" s="525">
        <v>1178.2</v>
      </c>
      <c r="H9" s="525">
        <v>1320</v>
      </c>
      <c r="I9" s="525">
        <v>1410.2</v>
      </c>
      <c r="J9" s="525">
        <v>1570.3</v>
      </c>
      <c r="K9" s="525">
        <v>1517.4</v>
      </c>
      <c r="L9" s="525">
        <v>1617.7</v>
      </c>
      <c r="M9" s="525">
        <v>1635</v>
      </c>
      <c r="N9" s="525">
        <v>1728.5</v>
      </c>
      <c r="O9" s="525">
        <v>1737.4</v>
      </c>
      <c r="P9" s="525">
        <v>1795.7</v>
      </c>
      <c r="Q9" s="525">
        <v>1853.6</v>
      </c>
      <c r="R9" s="525">
        <v>2566.1999999999998</v>
      </c>
      <c r="S9" s="142"/>
    </row>
    <row r="10" spans="1:19" ht="13.5" customHeight="1" x14ac:dyDescent="0.25">
      <c r="A10" s="523">
        <v>2000</v>
      </c>
      <c r="B10" s="525">
        <v>2281.1</v>
      </c>
      <c r="C10" s="525">
        <v>1851.2</v>
      </c>
      <c r="D10" s="525">
        <v>2166.8000000000002</v>
      </c>
      <c r="E10" s="194">
        <v>2341</v>
      </c>
      <c r="F10" s="525">
        <v>2777.1</v>
      </c>
      <c r="G10" s="525">
        <v>1585.6</v>
      </c>
      <c r="H10" s="525">
        <v>1896.7</v>
      </c>
      <c r="I10" s="525">
        <v>2071.3000000000002</v>
      </c>
      <c r="J10" s="525">
        <v>2119.6</v>
      </c>
      <c r="K10" s="525">
        <v>2084</v>
      </c>
      <c r="L10" s="525">
        <v>2296.8000000000002</v>
      </c>
      <c r="M10" s="525">
        <v>2270</v>
      </c>
      <c r="N10" s="525">
        <v>2347.6</v>
      </c>
      <c r="O10" s="525">
        <v>2405.4</v>
      </c>
      <c r="P10" s="525">
        <v>2412.5</v>
      </c>
      <c r="Q10" s="525">
        <v>2581.6</v>
      </c>
      <c r="R10" s="525">
        <v>3337.2</v>
      </c>
      <c r="S10" s="142"/>
    </row>
    <row r="11" spans="1:19" ht="13.5" customHeight="1" x14ac:dyDescent="0.25">
      <c r="A11" s="523">
        <v>2001</v>
      </c>
      <c r="B11" s="525">
        <v>3062</v>
      </c>
      <c r="C11" s="525">
        <v>2486.4</v>
      </c>
      <c r="D11" s="525">
        <v>2950.4</v>
      </c>
      <c r="E11" s="194">
        <v>3193.2</v>
      </c>
      <c r="F11" s="525">
        <v>3649.6</v>
      </c>
      <c r="G11" s="525">
        <v>2173.5</v>
      </c>
      <c r="H11" s="525">
        <v>2500.6999999999998</v>
      </c>
      <c r="I11" s="525">
        <v>2784.9</v>
      </c>
      <c r="J11" s="525">
        <v>2915.9</v>
      </c>
      <c r="K11" s="525">
        <v>2775.2</v>
      </c>
      <c r="L11" s="525">
        <v>3160.1</v>
      </c>
      <c r="M11" s="525">
        <v>3139.7</v>
      </c>
      <c r="N11" s="525">
        <v>3233.4</v>
      </c>
      <c r="O11" s="525">
        <v>3206.5</v>
      </c>
      <c r="P11" s="525">
        <v>3290</v>
      </c>
      <c r="Q11" s="525">
        <v>3359</v>
      </c>
      <c r="R11" s="525">
        <v>4299.7</v>
      </c>
      <c r="S11" s="142"/>
    </row>
    <row r="12" spans="1:19" ht="13.5" customHeight="1" x14ac:dyDescent="0.25">
      <c r="A12" s="523">
        <v>2002</v>
      </c>
      <c r="B12" s="525">
        <v>3947.2</v>
      </c>
      <c r="C12" s="525">
        <v>3219.7</v>
      </c>
      <c r="D12" s="525">
        <v>3735.2</v>
      </c>
      <c r="E12" s="194">
        <v>4012.3</v>
      </c>
      <c r="F12" s="525">
        <v>4785.1000000000004</v>
      </c>
      <c r="G12" s="525">
        <v>2908.5</v>
      </c>
      <c r="H12" s="525">
        <v>3250.7</v>
      </c>
      <c r="I12" s="525">
        <v>3500</v>
      </c>
      <c r="J12" s="525">
        <v>3957.2</v>
      </c>
      <c r="K12" s="525">
        <v>3445.7</v>
      </c>
      <c r="L12" s="525">
        <v>3802.7</v>
      </c>
      <c r="M12" s="525">
        <v>4053.9</v>
      </c>
      <c r="N12" s="525">
        <v>4055.5</v>
      </c>
      <c r="O12" s="525">
        <v>3927.4</v>
      </c>
      <c r="P12" s="525">
        <v>4361.8999999999996</v>
      </c>
      <c r="Q12" s="525">
        <v>4429.7</v>
      </c>
      <c r="R12" s="525">
        <v>5563.8</v>
      </c>
      <c r="S12" s="142"/>
    </row>
    <row r="13" spans="1:19" ht="13.5" customHeight="1" x14ac:dyDescent="0.25">
      <c r="A13" s="523">
        <v>2003</v>
      </c>
      <c r="B13" s="525">
        <v>5167.3999999999996</v>
      </c>
      <c r="C13" s="525">
        <v>4353.8999999999996</v>
      </c>
      <c r="D13" s="525">
        <v>4916.8</v>
      </c>
      <c r="E13" s="194">
        <v>5147.8</v>
      </c>
      <c r="F13" s="525">
        <v>6204.8</v>
      </c>
      <c r="G13" s="525">
        <v>3894.1</v>
      </c>
      <c r="H13" s="525">
        <v>4446</v>
      </c>
      <c r="I13" s="525">
        <v>4721.6000000000004</v>
      </c>
      <c r="J13" s="525">
        <v>4985.8</v>
      </c>
      <c r="K13" s="525">
        <v>4750.6000000000004</v>
      </c>
      <c r="L13" s="525">
        <v>5014.1000000000004</v>
      </c>
      <c r="M13" s="525">
        <v>5178.5</v>
      </c>
      <c r="N13" s="525">
        <v>5094.6000000000004</v>
      </c>
      <c r="O13" s="525">
        <v>5170.3999999999996</v>
      </c>
      <c r="P13" s="525">
        <v>5546</v>
      </c>
      <c r="Q13" s="525">
        <v>5591.7</v>
      </c>
      <c r="R13" s="525">
        <v>7476.9</v>
      </c>
      <c r="S13" s="142"/>
    </row>
    <row r="14" spans="1:19" ht="13.5" customHeight="1" x14ac:dyDescent="0.25">
      <c r="A14" s="523">
        <v>2004</v>
      </c>
      <c r="B14" s="525">
        <v>6399</v>
      </c>
      <c r="C14" s="525">
        <v>5526.2</v>
      </c>
      <c r="D14" s="525">
        <v>5964.2</v>
      </c>
      <c r="E14" s="194">
        <v>6345.3</v>
      </c>
      <c r="F14" s="525">
        <v>7711.2</v>
      </c>
      <c r="G14" s="525">
        <v>5278.5</v>
      </c>
      <c r="H14" s="525">
        <v>5493.7</v>
      </c>
      <c r="I14" s="525">
        <v>5806.4</v>
      </c>
      <c r="J14" s="525">
        <v>6168.2</v>
      </c>
      <c r="K14" s="525">
        <v>5496.3</v>
      </c>
      <c r="L14" s="525">
        <v>6228.2</v>
      </c>
      <c r="M14" s="525">
        <v>6438.3</v>
      </c>
      <c r="N14" s="525">
        <v>6269.1</v>
      </c>
      <c r="O14" s="525">
        <v>6328.5</v>
      </c>
      <c r="P14" s="525">
        <v>6753.5</v>
      </c>
      <c r="Q14" s="525">
        <v>6999.5</v>
      </c>
      <c r="R14" s="525">
        <v>9380.7000000000007</v>
      </c>
      <c r="S14" s="142"/>
    </row>
    <row r="15" spans="1:19" ht="13.5" customHeight="1" x14ac:dyDescent="0.25">
      <c r="A15" s="523">
        <v>2005</v>
      </c>
      <c r="B15" s="525">
        <v>8088.3</v>
      </c>
      <c r="C15" s="525">
        <v>6567.8</v>
      </c>
      <c r="D15" s="525">
        <v>7748.6</v>
      </c>
      <c r="E15" s="194">
        <v>8129.5</v>
      </c>
      <c r="F15" s="525">
        <v>9841.2000000000007</v>
      </c>
      <c r="G15" s="525">
        <v>5525.7</v>
      </c>
      <c r="H15" s="525">
        <v>6705.3</v>
      </c>
      <c r="I15" s="525">
        <v>7472.3</v>
      </c>
      <c r="J15" s="525">
        <v>7885.3</v>
      </c>
      <c r="K15" s="525">
        <v>7391</v>
      </c>
      <c r="L15" s="525">
        <v>7969.4</v>
      </c>
      <c r="M15" s="525">
        <v>8104.3</v>
      </c>
      <c r="N15" s="525">
        <v>7883.4</v>
      </c>
      <c r="O15" s="525">
        <v>8400.9</v>
      </c>
      <c r="P15" s="525">
        <v>8457.2999999999993</v>
      </c>
      <c r="Q15" s="525">
        <v>8712.6</v>
      </c>
      <c r="R15" s="525">
        <v>12353.7</v>
      </c>
      <c r="S15" s="142"/>
    </row>
    <row r="16" spans="1:19" ht="13.5" customHeight="1" x14ac:dyDescent="0.25">
      <c r="A16" s="523">
        <v>2006</v>
      </c>
      <c r="B16" s="525">
        <v>10154.799999999999</v>
      </c>
      <c r="C16" s="525">
        <v>8171.5</v>
      </c>
      <c r="D16" s="525">
        <v>9899.4</v>
      </c>
      <c r="E16" s="194">
        <v>10217.700000000001</v>
      </c>
      <c r="F16" s="525">
        <v>12274.3</v>
      </c>
      <c r="G16" s="525">
        <v>6897.1</v>
      </c>
      <c r="H16" s="525">
        <v>8342.4</v>
      </c>
      <c r="I16" s="525">
        <v>9275.2000000000007</v>
      </c>
      <c r="J16" s="525">
        <v>9629.6</v>
      </c>
      <c r="K16" s="525">
        <v>9672.2999999999993</v>
      </c>
      <c r="L16" s="525">
        <v>10396.4</v>
      </c>
      <c r="M16" s="525">
        <v>10140.1</v>
      </c>
      <c r="N16" s="525">
        <v>10324.5</v>
      </c>
      <c r="O16" s="525">
        <v>10188.299999999999</v>
      </c>
      <c r="P16" s="525">
        <v>10454.9</v>
      </c>
      <c r="Q16" s="525">
        <v>10855.6</v>
      </c>
      <c r="R16" s="525">
        <v>15512.5</v>
      </c>
      <c r="S16" s="142"/>
    </row>
    <row r="17" spans="1:19" ht="13.5" customHeight="1" x14ac:dyDescent="0.25">
      <c r="A17" s="523">
        <v>2007</v>
      </c>
      <c r="B17" s="525">
        <v>12540.2</v>
      </c>
      <c r="C17" s="525">
        <v>9930.9</v>
      </c>
      <c r="D17" s="525">
        <v>11932.5</v>
      </c>
      <c r="E17" s="194">
        <v>12667.1</v>
      </c>
      <c r="F17" s="525">
        <v>15605.9</v>
      </c>
      <c r="G17" s="525">
        <v>8346.2000000000007</v>
      </c>
      <c r="H17" s="525">
        <v>10314.9</v>
      </c>
      <c r="I17" s="525">
        <v>11131.5</v>
      </c>
      <c r="J17" s="525">
        <v>11661.7</v>
      </c>
      <c r="K17" s="525">
        <v>11743.6</v>
      </c>
      <c r="L17" s="525">
        <v>12392.2</v>
      </c>
      <c r="M17" s="525">
        <v>12533.7</v>
      </c>
      <c r="N17" s="525">
        <v>12620.4</v>
      </c>
      <c r="O17" s="525">
        <v>12847.3</v>
      </c>
      <c r="P17" s="525">
        <v>13072.7</v>
      </c>
      <c r="Q17" s="525">
        <v>14112.4</v>
      </c>
      <c r="R17" s="525">
        <v>19631.599999999999</v>
      </c>
      <c r="S17" s="142"/>
    </row>
    <row r="18" spans="1:19" ht="13.5" customHeight="1" x14ac:dyDescent="0.25">
      <c r="A18" s="523">
        <v>2008</v>
      </c>
      <c r="B18" s="525">
        <v>14863.6</v>
      </c>
      <c r="C18" s="525">
        <v>12213</v>
      </c>
      <c r="D18" s="525">
        <v>14749.7</v>
      </c>
      <c r="E18" s="194">
        <v>15579.3</v>
      </c>
      <c r="F18" s="525">
        <v>16904.5</v>
      </c>
      <c r="G18" s="525">
        <v>10425.799999999999</v>
      </c>
      <c r="H18" s="525">
        <v>12901.6</v>
      </c>
      <c r="I18" s="525">
        <v>13311.5</v>
      </c>
      <c r="J18" s="525">
        <v>14745</v>
      </c>
      <c r="K18" s="525">
        <v>14344.9</v>
      </c>
      <c r="L18" s="525">
        <v>15159.3</v>
      </c>
      <c r="M18" s="525">
        <v>15635.8</v>
      </c>
      <c r="N18" s="525">
        <v>16011.1</v>
      </c>
      <c r="O18" s="525">
        <v>15090.9</v>
      </c>
      <c r="P18" s="525">
        <v>15240.9</v>
      </c>
      <c r="Q18" s="525">
        <v>15513</v>
      </c>
      <c r="R18" s="525">
        <v>19959.5</v>
      </c>
      <c r="S18" s="142"/>
    </row>
    <row r="19" spans="1:19" ht="13.5" customHeight="1" x14ac:dyDescent="0.25">
      <c r="A19" s="523">
        <v>2009</v>
      </c>
      <c r="B19" s="525">
        <v>16895</v>
      </c>
      <c r="C19" s="525">
        <v>14065.1</v>
      </c>
      <c r="D19" s="525">
        <v>16967.900000000001</v>
      </c>
      <c r="E19" s="194">
        <v>16730.599999999999</v>
      </c>
      <c r="F19" s="525">
        <v>19833.3</v>
      </c>
      <c r="G19" s="525">
        <v>11254.1</v>
      </c>
      <c r="H19" s="525">
        <v>15077.9</v>
      </c>
      <c r="I19" s="525">
        <v>15863.5</v>
      </c>
      <c r="J19" s="525">
        <v>17028.5</v>
      </c>
      <c r="K19" s="525">
        <v>16583.7</v>
      </c>
      <c r="L19" s="525">
        <v>17291.400000000001</v>
      </c>
      <c r="M19" s="525">
        <v>17187.3</v>
      </c>
      <c r="N19" s="525">
        <v>16236.7</v>
      </c>
      <c r="O19" s="525">
        <v>16767.8</v>
      </c>
      <c r="P19" s="525">
        <v>17716</v>
      </c>
      <c r="Q19" s="525">
        <v>17323.400000000001</v>
      </c>
      <c r="R19" s="525">
        <v>24460.5</v>
      </c>
      <c r="S19" s="142"/>
    </row>
    <row r="20" spans="1:19" ht="13.5" customHeight="1" x14ac:dyDescent="0.25">
      <c r="A20" s="523">
        <v>2010</v>
      </c>
      <c r="B20" s="525">
        <v>18958.400000000001</v>
      </c>
      <c r="C20" s="525">
        <v>16146.4</v>
      </c>
      <c r="D20" s="525">
        <v>18690</v>
      </c>
      <c r="E20" s="194">
        <v>18549.400000000001</v>
      </c>
      <c r="F20" s="525">
        <v>22456</v>
      </c>
      <c r="G20" s="525">
        <v>13699</v>
      </c>
      <c r="H20" s="525">
        <v>17052.8</v>
      </c>
      <c r="I20" s="525">
        <v>17687.400000000001</v>
      </c>
      <c r="J20" s="525">
        <v>19116.2</v>
      </c>
      <c r="K20" s="525">
        <v>17900.400000000001</v>
      </c>
      <c r="L20" s="525">
        <v>19053.400000000001</v>
      </c>
      <c r="M20" s="525">
        <v>18985.099999999999</v>
      </c>
      <c r="N20" s="525">
        <v>18137.2</v>
      </c>
      <c r="O20" s="525">
        <v>18526.099999999999</v>
      </c>
      <c r="P20" s="525">
        <v>19609.599999999999</v>
      </c>
      <c r="Q20" s="525">
        <v>19585.3</v>
      </c>
      <c r="R20" s="525">
        <v>28173.200000000001</v>
      </c>
      <c r="S20" s="142"/>
    </row>
    <row r="21" spans="1:19" ht="13.5" customHeight="1" x14ac:dyDescent="0.25">
      <c r="A21" s="523">
        <v>2011</v>
      </c>
      <c r="B21" s="525">
        <v>20780</v>
      </c>
      <c r="C21" s="525">
        <v>17710.599999999999</v>
      </c>
      <c r="D21" s="525">
        <v>20417.599999999999</v>
      </c>
      <c r="E21" s="194">
        <v>20512.3</v>
      </c>
      <c r="F21" s="525">
        <v>24535</v>
      </c>
      <c r="G21" s="525">
        <v>15108.8</v>
      </c>
      <c r="H21" s="525">
        <v>18909.099999999999</v>
      </c>
      <c r="I21" s="525">
        <v>19113.900000000001</v>
      </c>
      <c r="J21" s="525">
        <v>20872</v>
      </c>
      <c r="K21" s="525">
        <v>19101.7</v>
      </c>
      <c r="L21" s="525">
        <v>21278.9</v>
      </c>
      <c r="M21" s="525">
        <v>21207.5</v>
      </c>
      <c r="N21" s="525">
        <v>19953.099999999999</v>
      </c>
      <c r="O21" s="525">
        <v>20376.2</v>
      </c>
      <c r="P21" s="525">
        <v>20727.099999999999</v>
      </c>
      <c r="Q21" s="525">
        <v>21309.9</v>
      </c>
      <c r="R21" s="525">
        <v>31568</v>
      </c>
      <c r="S21" s="142"/>
    </row>
    <row r="22" spans="1:19" ht="13.5" customHeight="1" x14ac:dyDescent="0.25">
      <c r="A22" s="523">
        <v>2012</v>
      </c>
      <c r="B22" s="525">
        <v>23221.1</v>
      </c>
      <c r="C22" s="525">
        <v>19121</v>
      </c>
      <c r="D22" s="525">
        <v>22591</v>
      </c>
      <c r="E22" s="194">
        <v>23280.7</v>
      </c>
      <c r="F22" s="525">
        <v>27986.2</v>
      </c>
      <c r="G22" s="525">
        <v>16107.3</v>
      </c>
      <c r="H22" s="525">
        <v>20407.400000000001</v>
      </c>
      <c r="I22" s="525">
        <v>20848.2</v>
      </c>
      <c r="J22" s="525">
        <v>22347.7</v>
      </c>
      <c r="K22" s="525">
        <v>21299.4</v>
      </c>
      <c r="L22" s="525">
        <v>24126</v>
      </c>
      <c r="M22" s="525">
        <v>23041.8</v>
      </c>
      <c r="N22" s="525">
        <v>23403.8</v>
      </c>
      <c r="O22" s="525">
        <v>23396.3</v>
      </c>
      <c r="P22" s="525">
        <v>23348.6</v>
      </c>
      <c r="Q22" s="525">
        <v>25062.2</v>
      </c>
      <c r="R22" s="525">
        <v>35547.9</v>
      </c>
      <c r="S22" s="142"/>
    </row>
    <row r="23" spans="1:19" ht="25.5" customHeight="1" x14ac:dyDescent="0.25">
      <c r="A23" s="699" t="s">
        <v>832</v>
      </c>
      <c r="B23" s="699"/>
      <c r="C23" s="699"/>
      <c r="D23" s="699"/>
      <c r="E23" s="699"/>
      <c r="F23" s="699"/>
      <c r="G23" s="699"/>
      <c r="H23" s="699"/>
      <c r="I23" s="699"/>
      <c r="J23" s="699"/>
      <c r="K23" s="699"/>
      <c r="L23" s="699"/>
      <c r="M23" s="699"/>
      <c r="N23" s="699"/>
      <c r="O23" s="699"/>
      <c r="P23" s="699"/>
      <c r="Q23" s="699"/>
      <c r="R23" s="699"/>
      <c r="S23" s="142"/>
    </row>
    <row r="24" spans="1:19" ht="24.75" customHeight="1" x14ac:dyDescent="0.25">
      <c r="A24" s="615" t="s">
        <v>833</v>
      </c>
      <c r="B24" s="615"/>
      <c r="C24" s="615"/>
      <c r="D24" s="615"/>
      <c r="E24" s="615"/>
      <c r="F24" s="615"/>
      <c r="G24" s="615"/>
      <c r="H24" s="615"/>
      <c r="I24" s="615"/>
      <c r="J24" s="615"/>
      <c r="K24" s="615"/>
      <c r="L24" s="615"/>
      <c r="M24" s="615"/>
      <c r="N24" s="615"/>
      <c r="O24" s="615"/>
      <c r="P24" s="615"/>
      <c r="Q24" s="615"/>
      <c r="R24" s="615"/>
      <c r="S24" s="142"/>
    </row>
    <row r="25" spans="1:19" ht="12.75" customHeight="1" x14ac:dyDescent="0.25">
      <c r="A25" s="523">
        <v>2013</v>
      </c>
      <c r="B25" s="263">
        <v>25684.400000000001</v>
      </c>
      <c r="C25" s="263">
        <v>21800</v>
      </c>
      <c r="D25" s="263">
        <v>24990.400000000001</v>
      </c>
      <c r="E25" s="264">
        <v>25528.7</v>
      </c>
      <c r="F25" s="263">
        <v>30532.9</v>
      </c>
      <c r="G25" s="525"/>
      <c r="H25" s="525"/>
      <c r="I25" s="525"/>
      <c r="J25" s="525"/>
      <c r="K25" s="525"/>
      <c r="L25" s="525"/>
      <c r="M25" s="525"/>
      <c r="N25" s="525"/>
      <c r="O25" s="525"/>
      <c r="P25" s="525"/>
      <c r="Q25" s="525"/>
      <c r="R25" s="525"/>
      <c r="S25" s="142"/>
    </row>
    <row r="26" spans="1:19" ht="12.75" customHeight="1" x14ac:dyDescent="0.25">
      <c r="A26" s="523">
        <v>2014</v>
      </c>
      <c r="B26" s="263">
        <v>27412.400000000001</v>
      </c>
      <c r="C26" s="263">
        <v>22457.1</v>
      </c>
      <c r="D26" s="263">
        <v>27059.3</v>
      </c>
      <c r="E26" s="264">
        <v>27964.6</v>
      </c>
      <c r="F26" s="263">
        <v>32285</v>
      </c>
      <c r="G26" s="525"/>
      <c r="H26" s="525"/>
      <c r="I26" s="525"/>
      <c r="J26" s="525"/>
      <c r="K26" s="525"/>
      <c r="L26" s="525"/>
      <c r="M26" s="525"/>
      <c r="N26" s="525"/>
      <c r="O26" s="525"/>
      <c r="P26" s="525"/>
      <c r="Q26" s="525"/>
      <c r="R26" s="525"/>
      <c r="S26" s="142"/>
    </row>
    <row r="27" spans="1:19" ht="12.75" customHeight="1" x14ac:dyDescent="0.25">
      <c r="A27" s="523">
        <v>2015</v>
      </c>
      <c r="B27" s="263">
        <v>30254.400000000001</v>
      </c>
      <c r="C27" s="263">
        <v>25364</v>
      </c>
      <c r="D27" s="263">
        <v>29723.1</v>
      </c>
      <c r="E27" s="264">
        <v>29945.5</v>
      </c>
      <c r="F27" s="263">
        <v>36099.800000000003</v>
      </c>
      <c r="G27" s="525"/>
      <c r="H27" s="525"/>
      <c r="I27" s="525"/>
      <c r="J27" s="525"/>
      <c r="K27" s="525"/>
      <c r="L27" s="525"/>
      <c r="M27" s="525"/>
      <c r="N27" s="525"/>
      <c r="O27" s="525"/>
      <c r="P27" s="525"/>
      <c r="Q27" s="525"/>
      <c r="R27" s="525"/>
      <c r="S27" s="142"/>
    </row>
    <row r="28" spans="1:19" ht="12.75" customHeight="1" x14ac:dyDescent="0.25">
      <c r="A28" s="523">
        <v>2016</v>
      </c>
      <c r="B28" s="263">
        <v>30865</v>
      </c>
      <c r="C28" s="263">
        <v>26646.2</v>
      </c>
      <c r="D28" s="263">
        <v>30234</v>
      </c>
      <c r="E28" s="264">
        <v>30539.5</v>
      </c>
      <c r="F28" s="263">
        <v>36149.5</v>
      </c>
      <c r="G28" s="525"/>
      <c r="H28" s="525"/>
      <c r="I28" s="525"/>
      <c r="J28" s="525"/>
      <c r="K28" s="525"/>
      <c r="L28" s="525"/>
      <c r="M28" s="525"/>
      <c r="N28" s="525"/>
      <c r="O28" s="525"/>
      <c r="P28" s="525"/>
      <c r="Q28" s="525"/>
      <c r="R28" s="525"/>
      <c r="S28" s="142"/>
    </row>
    <row r="29" spans="1:19" ht="12.75" customHeight="1" x14ac:dyDescent="0.25">
      <c r="A29" s="523">
        <v>2017</v>
      </c>
      <c r="B29" s="375">
        <v>31896.5</v>
      </c>
      <c r="C29" s="261">
        <v>27763</v>
      </c>
      <c r="D29" s="262">
        <v>31306.6</v>
      </c>
      <c r="E29" s="262">
        <v>31325</v>
      </c>
      <c r="F29" s="264">
        <v>37224.6</v>
      </c>
      <c r="G29" s="184"/>
      <c r="H29" s="193"/>
      <c r="I29" s="193"/>
      <c r="J29" s="193"/>
      <c r="K29" s="193"/>
      <c r="L29" s="193"/>
      <c r="M29" s="193"/>
      <c r="N29" s="193"/>
      <c r="O29" s="193"/>
      <c r="P29" s="193"/>
      <c r="Q29" s="193"/>
      <c r="R29" s="193"/>
      <c r="S29" s="142"/>
    </row>
    <row r="30" spans="1:19" ht="12.75" customHeight="1" x14ac:dyDescent="0.25">
      <c r="A30" s="523">
        <v>2018</v>
      </c>
      <c r="B30" s="263">
        <v>33178.1</v>
      </c>
      <c r="C30" s="263">
        <v>28937.200000000001</v>
      </c>
      <c r="D30" s="263">
        <v>32371</v>
      </c>
      <c r="E30" s="264">
        <v>32511.5</v>
      </c>
      <c r="F30" s="263">
        <v>38847.699999999997</v>
      </c>
      <c r="G30" s="525"/>
      <c r="H30" s="525"/>
      <c r="I30" s="525"/>
      <c r="J30" s="525"/>
      <c r="K30" s="525"/>
      <c r="L30" s="525"/>
      <c r="M30" s="525"/>
      <c r="N30" s="525"/>
      <c r="O30" s="525"/>
      <c r="P30" s="525"/>
      <c r="Q30" s="525"/>
      <c r="R30" s="525"/>
      <c r="S30" s="142"/>
    </row>
    <row r="31" spans="1:19" ht="12.75" customHeight="1" x14ac:dyDescent="0.25">
      <c r="A31" s="523">
        <v>2019</v>
      </c>
      <c r="B31" s="264">
        <v>35247</v>
      </c>
      <c r="C31" s="264">
        <v>30164.1</v>
      </c>
      <c r="D31" s="264">
        <v>34483.5</v>
      </c>
      <c r="E31" s="264">
        <v>34997.4</v>
      </c>
      <c r="F31" s="264">
        <v>41327.800000000003</v>
      </c>
      <c r="G31" s="525"/>
      <c r="H31" s="177"/>
      <c r="I31" s="177"/>
      <c r="J31" s="177"/>
      <c r="K31" s="177"/>
      <c r="L31" s="177"/>
      <c r="M31" s="177"/>
      <c r="N31" s="177"/>
      <c r="O31" s="177"/>
      <c r="P31" s="177"/>
      <c r="Q31" s="177"/>
      <c r="R31" s="177"/>
      <c r="S31" s="142"/>
    </row>
    <row r="32" spans="1:19" ht="12.75" customHeight="1" x14ac:dyDescent="0.25">
      <c r="A32" s="523" t="s">
        <v>917</v>
      </c>
      <c r="B32" s="264">
        <v>35361.1</v>
      </c>
      <c r="C32" s="264">
        <v>31479.200000000001</v>
      </c>
      <c r="D32" s="264">
        <v>32725.3</v>
      </c>
      <c r="E32" s="264">
        <v>34697.5</v>
      </c>
      <c r="F32" s="264">
        <v>42542.6</v>
      </c>
      <c r="G32" s="525"/>
      <c r="H32" s="177"/>
      <c r="I32" s="177"/>
      <c r="J32" s="177"/>
      <c r="K32" s="177"/>
      <c r="L32" s="177"/>
      <c r="M32" s="177"/>
      <c r="N32" s="177"/>
      <c r="O32" s="177"/>
      <c r="P32" s="177"/>
      <c r="Q32" s="177"/>
      <c r="R32" s="177"/>
      <c r="S32" s="142"/>
    </row>
    <row r="33" spans="1:19" ht="12.75" customHeight="1" x14ac:dyDescent="0.25">
      <c r="A33" s="567" t="s">
        <v>249</v>
      </c>
      <c r="B33" s="567"/>
      <c r="C33" s="567"/>
      <c r="D33" s="567"/>
      <c r="E33" s="567"/>
      <c r="F33" s="567"/>
      <c r="G33" s="567"/>
      <c r="H33" s="567"/>
      <c r="I33" s="567"/>
      <c r="J33" s="567"/>
      <c r="K33" s="567"/>
      <c r="L33" s="567"/>
      <c r="M33" s="567"/>
      <c r="N33" s="567"/>
      <c r="O33" s="567"/>
      <c r="P33" s="567"/>
      <c r="Q33" s="567"/>
      <c r="R33" s="567"/>
      <c r="S33" s="142"/>
    </row>
    <row r="34" spans="1:19" ht="12.75" customHeight="1" x14ac:dyDescent="0.25">
      <c r="A34" s="569" t="s">
        <v>153</v>
      </c>
      <c r="B34" s="569"/>
      <c r="C34" s="569"/>
      <c r="D34" s="569"/>
      <c r="E34" s="569"/>
      <c r="F34" s="569"/>
      <c r="G34" s="569"/>
      <c r="H34" s="569"/>
      <c r="I34" s="569"/>
      <c r="J34" s="569"/>
      <c r="K34" s="569"/>
      <c r="L34" s="569"/>
      <c r="M34" s="569"/>
      <c r="N34" s="569"/>
      <c r="O34" s="569"/>
      <c r="P34" s="569"/>
      <c r="Q34" s="569"/>
      <c r="R34" s="569"/>
      <c r="S34" s="142"/>
    </row>
    <row r="35" spans="1:19" ht="25.5" customHeight="1" x14ac:dyDescent="0.25">
      <c r="A35" s="699" t="s">
        <v>759</v>
      </c>
      <c r="B35" s="699"/>
      <c r="C35" s="699"/>
      <c r="D35" s="699"/>
      <c r="E35" s="699"/>
      <c r="F35" s="699"/>
      <c r="G35" s="699"/>
      <c r="H35" s="699"/>
      <c r="I35" s="699"/>
      <c r="J35" s="699"/>
      <c r="K35" s="699"/>
      <c r="L35" s="699"/>
      <c r="M35" s="699"/>
      <c r="N35" s="699"/>
      <c r="O35" s="699"/>
      <c r="P35" s="699"/>
      <c r="Q35" s="699"/>
      <c r="R35" s="699"/>
      <c r="S35" s="142"/>
    </row>
    <row r="36" spans="1:19" ht="24.75" customHeight="1" x14ac:dyDescent="0.25">
      <c r="A36" s="615" t="s">
        <v>764</v>
      </c>
      <c r="B36" s="615"/>
      <c r="C36" s="615"/>
      <c r="D36" s="615"/>
      <c r="E36" s="615"/>
      <c r="F36" s="615"/>
      <c r="G36" s="615"/>
      <c r="H36" s="615"/>
      <c r="I36" s="615"/>
      <c r="J36" s="615"/>
      <c r="K36" s="615"/>
      <c r="L36" s="615"/>
      <c r="M36" s="615"/>
      <c r="N36" s="615"/>
      <c r="O36" s="615"/>
      <c r="P36" s="615"/>
      <c r="Q36" s="615"/>
      <c r="R36" s="615"/>
      <c r="S36" s="142"/>
    </row>
    <row r="37" spans="1:19" x14ac:dyDescent="0.25">
      <c r="A37" s="196">
        <v>1999</v>
      </c>
      <c r="B37" s="525">
        <v>164.2</v>
      </c>
      <c r="C37" s="525">
        <v>154.30000000000001</v>
      </c>
      <c r="D37" s="525">
        <v>176.2</v>
      </c>
      <c r="E37" s="525">
        <v>180.5</v>
      </c>
      <c r="F37" s="525">
        <v>151.30000000000001</v>
      </c>
      <c r="G37" s="525">
        <v>145.30000000000001</v>
      </c>
      <c r="H37" s="525">
        <v>155.1</v>
      </c>
      <c r="I37" s="525">
        <v>161.80000000000001</v>
      </c>
      <c r="J37" s="525">
        <v>167.3</v>
      </c>
      <c r="K37" s="525">
        <v>177.6</v>
      </c>
      <c r="L37" s="525">
        <v>184.4</v>
      </c>
      <c r="M37" s="525">
        <v>180.5</v>
      </c>
      <c r="N37" s="525">
        <v>191.4</v>
      </c>
      <c r="O37" s="525">
        <v>170.7</v>
      </c>
      <c r="P37" s="525">
        <v>148.4</v>
      </c>
      <c r="Q37" s="525">
        <v>152.6</v>
      </c>
      <c r="R37" s="525">
        <v>152.5</v>
      </c>
      <c r="S37" s="142"/>
    </row>
    <row r="38" spans="1:19" x14ac:dyDescent="0.25">
      <c r="A38" s="196">
        <v>2000</v>
      </c>
      <c r="B38" s="525">
        <v>137.5</v>
      </c>
      <c r="C38" s="525">
        <v>142.1</v>
      </c>
      <c r="D38" s="525">
        <v>138.1</v>
      </c>
      <c r="E38" s="525">
        <v>137.69999999999999</v>
      </c>
      <c r="F38" s="525">
        <v>134</v>
      </c>
      <c r="G38" s="525">
        <v>134.6</v>
      </c>
      <c r="H38" s="525">
        <v>143.69999999999999</v>
      </c>
      <c r="I38" s="525">
        <v>146.9</v>
      </c>
      <c r="J38" s="525">
        <v>135</v>
      </c>
      <c r="K38" s="525">
        <v>137.30000000000001</v>
      </c>
      <c r="L38" s="525">
        <v>142</v>
      </c>
      <c r="M38" s="525">
        <v>138.80000000000001</v>
      </c>
      <c r="N38" s="525">
        <v>135.80000000000001</v>
      </c>
      <c r="O38" s="525">
        <v>138.4</v>
      </c>
      <c r="P38" s="525">
        <v>134.30000000000001</v>
      </c>
      <c r="Q38" s="525">
        <v>139.30000000000001</v>
      </c>
      <c r="R38" s="525">
        <v>130</v>
      </c>
      <c r="S38" s="142"/>
    </row>
    <row r="39" spans="1:19" x14ac:dyDescent="0.25">
      <c r="A39" s="196">
        <v>2001</v>
      </c>
      <c r="B39" s="525">
        <v>134.19999999999999</v>
      </c>
      <c r="C39" s="525">
        <v>134.30000000000001</v>
      </c>
      <c r="D39" s="525">
        <v>136.19999999999999</v>
      </c>
      <c r="E39" s="525">
        <v>136.4</v>
      </c>
      <c r="F39" s="525">
        <v>131.4</v>
      </c>
      <c r="G39" s="525">
        <v>137.1</v>
      </c>
      <c r="H39" s="525">
        <v>131.80000000000001</v>
      </c>
      <c r="I39" s="525">
        <v>134.5</v>
      </c>
      <c r="J39" s="525">
        <v>137.6</v>
      </c>
      <c r="K39" s="525">
        <v>133.19999999999999</v>
      </c>
      <c r="L39" s="525">
        <v>137.6</v>
      </c>
      <c r="M39" s="525">
        <v>138.30000000000001</v>
      </c>
      <c r="N39" s="525">
        <v>137.69999999999999</v>
      </c>
      <c r="O39" s="525">
        <v>133.30000000000001</v>
      </c>
      <c r="P39" s="525">
        <v>136.4</v>
      </c>
      <c r="Q39" s="525">
        <v>130.1</v>
      </c>
      <c r="R39" s="525">
        <v>128.80000000000001</v>
      </c>
      <c r="S39" s="142"/>
    </row>
    <row r="40" spans="1:19" x14ac:dyDescent="0.25">
      <c r="A40" s="196">
        <v>2002</v>
      </c>
      <c r="B40" s="525">
        <v>128.9</v>
      </c>
      <c r="C40" s="525">
        <v>130.30000000000001</v>
      </c>
      <c r="D40" s="525">
        <v>127.3</v>
      </c>
      <c r="E40" s="525">
        <v>126.4</v>
      </c>
      <c r="F40" s="525">
        <v>131.9</v>
      </c>
      <c r="G40" s="525">
        <v>134.6</v>
      </c>
      <c r="H40" s="525">
        <v>130.80000000000001</v>
      </c>
      <c r="I40" s="525">
        <v>126.4</v>
      </c>
      <c r="J40" s="525">
        <v>136.5</v>
      </c>
      <c r="K40" s="525">
        <v>124.9</v>
      </c>
      <c r="L40" s="525">
        <v>121</v>
      </c>
      <c r="M40" s="525">
        <v>129.9</v>
      </c>
      <c r="N40" s="525">
        <v>126.2</v>
      </c>
      <c r="O40" s="525">
        <v>123.2</v>
      </c>
      <c r="P40" s="525">
        <v>133.4</v>
      </c>
      <c r="Q40" s="525">
        <v>132.69999999999999</v>
      </c>
      <c r="R40" s="525">
        <v>130.19999999999999</v>
      </c>
      <c r="S40" s="142"/>
    </row>
    <row r="41" spans="1:19" x14ac:dyDescent="0.25">
      <c r="A41" s="196">
        <v>2003</v>
      </c>
      <c r="B41" s="525">
        <v>130.9</v>
      </c>
      <c r="C41" s="525">
        <v>134.5</v>
      </c>
      <c r="D41" s="525">
        <v>130.80000000000001</v>
      </c>
      <c r="E41" s="525">
        <v>127.5</v>
      </c>
      <c r="F41" s="525">
        <v>128.9</v>
      </c>
      <c r="G41" s="525">
        <v>133.19999999999999</v>
      </c>
      <c r="H41" s="525">
        <v>136</v>
      </c>
      <c r="I41" s="525">
        <v>134.19999999999999</v>
      </c>
      <c r="J41" s="525">
        <v>125.2</v>
      </c>
      <c r="K41" s="525">
        <v>137</v>
      </c>
      <c r="L41" s="525">
        <v>131.1</v>
      </c>
      <c r="M41" s="525">
        <v>127</v>
      </c>
      <c r="N41" s="525">
        <v>124.9</v>
      </c>
      <c r="O41" s="525">
        <v>130.80000000000001</v>
      </c>
      <c r="P41" s="525">
        <v>126.4</v>
      </c>
      <c r="Q41" s="525">
        <v>125.5</v>
      </c>
      <c r="R41" s="525">
        <v>133.6</v>
      </c>
      <c r="S41" s="142"/>
    </row>
    <row r="42" spans="1:19" x14ac:dyDescent="0.25">
      <c r="A42" s="196">
        <v>2004</v>
      </c>
      <c r="B42" s="525">
        <v>123.8</v>
      </c>
      <c r="C42" s="525">
        <v>126.9</v>
      </c>
      <c r="D42" s="525">
        <v>121.3</v>
      </c>
      <c r="E42" s="525">
        <v>123.3</v>
      </c>
      <c r="F42" s="525">
        <v>124.3</v>
      </c>
      <c r="G42" s="525">
        <v>135.6</v>
      </c>
      <c r="H42" s="525">
        <v>123.6</v>
      </c>
      <c r="I42" s="525">
        <v>123</v>
      </c>
      <c r="J42" s="525">
        <v>123.7</v>
      </c>
      <c r="K42" s="525">
        <v>115.7</v>
      </c>
      <c r="L42" s="525">
        <v>124.2</v>
      </c>
      <c r="M42" s="525">
        <v>124.3</v>
      </c>
      <c r="N42" s="525">
        <v>123.1</v>
      </c>
      <c r="O42" s="525">
        <v>122.4</v>
      </c>
      <c r="P42" s="525">
        <v>121.8</v>
      </c>
      <c r="Q42" s="525">
        <v>125.2</v>
      </c>
      <c r="R42" s="525">
        <v>125.5</v>
      </c>
      <c r="S42" s="142"/>
    </row>
    <row r="43" spans="1:19" x14ac:dyDescent="0.25">
      <c r="A43" s="196">
        <v>2005</v>
      </c>
      <c r="B43" s="525">
        <v>126.4</v>
      </c>
      <c r="C43" s="525">
        <v>118.9</v>
      </c>
      <c r="D43" s="525">
        <v>129.9</v>
      </c>
      <c r="E43" s="525">
        <v>128.1</v>
      </c>
      <c r="F43" s="525">
        <v>127.6</v>
      </c>
      <c r="G43" s="525">
        <v>104.7</v>
      </c>
      <c r="H43" s="525">
        <v>122.1</v>
      </c>
      <c r="I43" s="525">
        <v>128.69999999999999</v>
      </c>
      <c r="J43" s="525">
        <v>127.8</v>
      </c>
      <c r="K43" s="525">
        <v>134.5</v>
      </c>
      <c r="L43" s="525">
        <v>128</v>
      </c>
      <c r="M43" s="525">
        <v>125.9</v>
      </c>
      <c r="N43" s="525">
        <v>125.8</v>
      </c>
      <c r="O43" s="525">
        <v>132.80000000000001</v>
      </c>
      <c r="P43" s="525">
        <v>125.2</v>
      </c>
      <c r="Q43" s="525">
        <v>124.5</v>
      </c>
      <c r="R43" s="525">
        <v>131.69999999999999</v>
      </c>
      <c r="S43" s="142"/>
    </row>
    <row r="44" spans="1:19" x14ac:dyDescent="0.25">
      <c r="A44" s="196">
        <v>2006</v>
      </c>
      <c r="B44" s="525">
        <v>125.6</v>
      </c>
      <c r="C44" s="525">
        <v>124.4</v>
      </c>
      <c r="D44" s="525">
        <v>127.8</v>
      </c>
      <c r="E44" s="525">
        <v>125.7</v>
      </c>
      <c r="F44" s="525">
        <v>124.7</v>
      </c>
      <c r="G44" s="525">
        <v>124.8</v>
      </c>
      <c r="H44" s="525">
        <v>124.4</v>
      </c>
      <c r="I44" s="525">
        <v>124.1</v>
      </c>
      <c r="J44" s="525">
        <v>122.1</v>
      </c>
      <c r="K44" s="525">
        <v>130.9</v>
      </c>
      <c r="L44" s="525">
        <v>130.5</v>
      </c>
      <c r="M44" s="525">
        <v>125.1</v>
      </c>
      <c r="N44" s="525">
        <v>131</v>
      </c>
      <c r="O44" s="525">
        <v>121.3</v>
      </c>
      <c r="P44" s="525">
        <v>123.6</v>
      </c>
      <c r="Q44" s="525">
        <v>124.6</v>
      </c>
      <c r="R44" s="525">
        <v>125.6</v>
      </c>
      <c r="S44" s="142"/>
    </row>
    <row r="45" spans="1:19" x14ac:dyDescent="0.25">
      <c r="A45" s="196">
        <v>2007</v>
      </c>
      <c r="B45" s="525">
        <v>123.5</v>
      </c>
      <c r="C45" s="525">
        <v>121.5</v>
      </c>
      <c r="D45" s="525">
        <v>120.5</v>
      </c>
      <c r="E45" s="525">
        <v>124</v>
      </c>
      <c r="F45" s="525">
        <v>127.1</v>
      </c>
      <c r="G45" s="525">
        <v>121</v>
      </c>
      <c r="H45" s="525">
        <v>123.6</v>
      </c>
      <c r="I45" s="525">
        <v>120</v>
      </c>
      <c r="J45" s="525">
        <v>121.1</v>
      </c>
      <c r="K45" s="525">
        <v>121.4</v>
      </c>
      <c r="L45" s="525">
        <v>119.2</v>
      </c>
      <c r="M45" s="525">
        <v>123.6</v>
      </c>
      <c r="N45" s="525">
        <v>122.2</v>
      </c>
      <c r="O45" s="525">
        <v>126.1</v>
      </c>
      <c r="P45" s="525">
        <v>125</v>
      </c>
      <c r="Q45" s="525">
        <v>130</v>
      </c>
      <c r="R45" s="525">
        <v>126.6</v>
      </c>
      <c r="S45" s="142"/>
    </row>
    <row r="46" spans="1:19" x14ac:dyDescent="0.25">
      <c r="A46" s="196">
        <v>2008</v>
      </c>
      <c r="B46" s="525">
        <v>118.5</v>
      </c>
      <c r="C46" s="525">
        <v>123</v>
      </c>
      <c r="D46" s="525">
        <v>123.6</v>
      </c>
      <c r="E46" s="525">
        <v>123</v>
      </c>
      <c r="F46" s="525">
        <v>108.3</v>
      </c>
      <c r="G46" s="525">
        <v>124.9</v>
      </c>
      <c r="H46" s="525">
        <v>125.1</v>
      </c>
      <c r="I46" s="525">
        <v>119.6</v>
      </c>
      <c r="J46" s="525">
        <v>126.4</v>
      </c>
      <c r="K46" s="525">
        <v>122.2</v>
      </c>
      <c r="L46" s="525">
        <v>122.3</v>
      </c>
      <c r="M46" s="525">
        <v>124.8</v>
      </c>
      <c r="N46" s="525">
        <v>126.9</v>
      </c>
      <c r="O46" s="525">
        <v>117.5</v>
      </c>
      <c r="P46" s="525">
        <v>116.6</v>
      </c>
      <c r="Q46" s="525">
        <v>109.9</v>
      </c>
      <c r="R46" s="525">
        <v>101.7</v>
      </c>
      <c r="S46" s="142"/>
    </row>
    <row r="47" spans="1:19" x14ac:dyDescent="0.25">
      <c r="A47" s="196">
        <v>2009</v>
      </c>
      <c r="B47" s="525">
        <v>113.7</v>
      </c>
      <c r="C47" s="525">
        <v>115.2</v>
      </c>
      <c r="D47" s="525">
        <v>115</v>
      </c>
      <c r="E47" s="525">
        <v>107.4</v>
      </c>
      <c r="F47" s="525">
        <v>117.3</v>
      </c>
      <c r="G47" s="525">
        <v>107.9</v>
      </c>
      <c r="H47" s="525">
        <v>116.9</v>
      </c>
      <c r="I47" s="525">
        <v>119.2</v>
      </c>
      <c r="J47" s="525">
        <v>115.5</v>
      </c>
      <c r="K47" s="525">
        <v>115.6</v>
      </c>
      <c r="L47" s="525">
        <v>114.1</v>
      </c>
      <c r="M47" s="525">
        <v>109.9</v>
      </c>
      <c r="N47" s="525">
        <v>101.4</v>
      </c>
      <c r="O47" s="525">
        <v>111.1</v>
      </c>
      <c r="P47" s="525">
        <v>116.2</v>
      </c>
      <c r="Q47" s="525">
        <v>111.7</v>
      </c>
      <c r="R47" s="525">
        <v>122.6</v>
      </c>
      <c r="S47" s="142"/>
    </row>
    <row r="48" spans="1:19" x14ac:dyDescent="0.25">
      <c r="A48" s="196">
        <v>2010</v>
      </c>
      <c r="B48" s="525">
        <v>112.6</v>
      </c>
      <c r="C48" s="525">
        <v>115.5</v>
      </c>
      <c r="D48" s="525">
        <v>110.3</v>
      </c>
      <c r="E48" s="525">
        <v>111.9</v>
      </c>
      <c r="F48" s="525">
        <v>113</v>
      </c>
      <c r="G48" s="525">
        <v>122.6</v>
      </c>
      <c r="H48" s="525">
        <v>113.7</v>
      </c>
      <c r="I48" s="525">
        <v>112.2</v>
      </c>
      <c r="J48" s="525">
        <v>111.8</v>
      </c>
      <c r="K48" s="525">
        <v>108.7</v>
      </c>
      <c r="L48" s="525">
        <v>110.5</v>
      </c>
      <c r="M48" s="525">
        <v>112</v>
      </c>
      <c r="N48" s="525">
        <v>112.4</v>
      </c>
      <c r="O48" s="525">
        <v>111.1</v>
      </c>
      <c r="P48" s="525">
        <v>110.4</v>
      </c>
      <c r="Q48" s="525">
        <v>113.5</v>
      </c>
      <c r="R48" s="525">
        <v>114.5</v>
      </c>
      <c r="S48" s="142"/>
    </row>
    <row r="49" spans="1:19" x14ac:dyDescent="0.25">
      <c r="A49" s="196">
        <v>2011</v>
      </c>
      <c r="B49" s="525">
        <v>109.6</v>
      </c>
      <c r="C49" s="525">
        <v>109.7</v>
      </c>
      <c r="D49" s="525">
        <v>109.2</v>
      </c>
      <c r="E49" s="525">
        <v>110.6</v>
      </c>
      <c r="F49" s="525">
        <v>109.3</v>
      </c>
      <c r="G49" s="525">
        <v>110.3</v>
      </c>
      <c r="H49" s="525">
        <v>110.9</v>
      </c>
      <c r="I49" s="525">
        <v>108.1</v>
      </c>
      <c r="J49" s="525">
        <v>109.2</v>
      </c>
      <c r="K49" s="525">
        <v>106.7</v>
      </c>
      <c r="L49" s="525">
        <v>111.7</v>
      </c>
      <c r="M49" s="525">
        <v>111.7</v>
      </c>
      <c r="N49" s="525">
        <v>110</v>
      </c>
      <c r="O49" s="525">
        <v>110</v>
      </c>
      <c r="P49" s="525">
        <v>105.7</v>
      </c>
      <c r="Q49" s="525">
        <v>108.8</v>
      </c>
      <c r="R49" s="525">
        <v>112.1</v>
      </c>
      <c r="S49" s="142"/>
    </row>
    <row r="50" spans="1:19" ht="15" customHeight="1" x14ac:dyDescent="0.25">
      <c r="A50" s="196">
        <v>2012</v>
      </c>
      <c r="B50" s="525">
        <v>111</v>
      </c>
      <c r="C50" s="525">
        <v>107.1</v>
      </c>
      <c r="D50" s="525">
        <v>109.9</v>
      </c>
      <c r="E50" s="525">
        <v>112.7</v>
      </c>
      <c r="F50" s="525">
        <v>113.4</v>
      </c>
      <c r="G50" s="525">
        <v>105.7</v>
      </c>
      <c r="H50" s="525">
        <v>107.1</v>
      </c>
      <c r="I50" s="525">
        <v>108.3</v>
      </c>
      <c r="J50" s="525">
        <v>106.3</v>
      </c>
      <c r="K50" s="525">
        <v>110.7</v>
      </c>
      <c r="L50" s="525">
        <v>112.6</v>
      </c>
      <c r="M50" s="525">
        <v>107.9</v>
      </c>
      <c r="N50" s="525">
        <v>116.5</v>
      </c>
      <c r="O50" s="525">
        <v>114</v>
      </c>
      <c r="P50" s="525">
        <v>111.8</v>
      </c>
      <c r="Q50" s="525">
        <v>116.8</v>
      </c>
      <c r="R50" s="525">
        <v>112</v>
      </c>
      <c r="S50" s="142"/>
    </row>
    <row r="51" spans="1:19" ht="15" customHeight="1" x14ac:dyDescent="0.25">
      <c r="A51" s="196">
        <v>2013</v>
      </c>
      <c r="B51" s="525">
        <v>111.7</v>
      </c>
      <c r="C51" s="525">
        <v>114.3</v>
      </c>
      <c r="D51" s="525">
        <v>112</v>
      </c>
      <c r="E51" s="525">
        <v>109.7</v>
      </c>
      <c r="F51" s="525">
        <v>111.3</v>
      </c>
      <c r="G51" s="525">
        <v>108.7</v>
      </c>
      <c r="H51" s="525">
        <v>116</v>
      </c>
      <c r="I51" s="525">
        <v>117.1</v>
      </c>
      <c r="J51" s="525">
        <v>118.2</v>
      </c>
      <c r="K51" s="525">
        <v>108.1</v>
      </c>
      <c r="L51" s="525">
        <v>109.6</v>
      </c>
      <c r="M51" s="525">
        <v>112.9</v>
      </c>
      <c r="N51" s="525">
        <v>110</v>
      </c>
      <c r="O51" s="525">
        <v>106.2</v>
      </c>
      <c r="P51" s="525">
        <v>112.6</v>
      </c>
      <c r="Q51" s="525">
        <v>109.2</v>
      </c>
      <c r="R51" s="525">
        <v>111.8</v>
      </c>
      <c r="S51" s="142"/>
    </row>
    <row r="52" spans="1:19" ht="24.75" customHeight="1" x14ac:dyDescent="0.25">
      <c r="A52" s="699" t="s">
        <v>834</v>
      </c>
      <c r="B52" s="699"/>
      <c r="C52" s="699"/>
      <c r="D52" s="699"/>
      <c r="E52" s="699"/>
      <c r="F52" s="699"/>
      <c r="G52" s="699"/>
      <c r="H52" s="699"/>
      <c r="I52" s="699"/>
      <c r="J52" s="699"/>
      <c r="K52" s="699"/>
      <c r="L52" s="699"/>
      <c r="M52" s="699"/>
      <c r="N52" s="699"/>
      <c r="O52" s="699"/>
      <c r="P52" s="699"/>
      <c r="Q52" s="699"/>
      <c r="R52" s="699"/>
      <c r="S52" s="142"/>
    </row>
    <row r="53" spans="1:19" ht="25.5" customHeight="1" x14ac:dyDescent="0.25">
      <c r="A53" s="615" t="s">
        <v>833</v>
      </c>
      <c r="B53" s="615"/>
      <c r="C53" s="615"/>
      <c r="D53" s="615"/>
      <c r="E53" s="615"/>
      <c r="F53" s="615"/>
      <c r="G53" s="615"/>
      <c r="H53" s="615"/>
      <c r="I53" s="615"/>
      <c r="J53" s="615"/>
      <c r="K53" s="615"/>
      <c r="L53" s="615"/>
      <c r="M53" s="615"/>
      <c r="N53" s="615"/>
      <c r="O53" s="615"/>
      <c r="P53" s="615"/>
      <c r="Q53" s="615"/>
      <c r="R53" s="615"/>
      <c r="S53" s="142"/>
    </row>
    <row r="54" spans="1:19" ht="14.25" customHeight="1" x14ac:dyDescent="0.25">
      <c r="A54" s="266">
        <v>2014</v>
      </c>
      <c r="B54" s="525">
        <v>106.7</v>
      </c>
      <c r="C54" s="525">
        <v>103</v>
      </c>
      <c r="D54" s="525">
        <v>108.3</v>
      </c>
      <c r="E54" s="525">
        <v>109.5</v>
      </c>
      <c r="F54" s="525">
        <v>105.7</v>
      </c>
      <c r="G54" s="525"/>
      <c r="H54" s="525"/>
      <c r="I54" s="525"/>
      <c r="J54" s="525"/>
      <c r="K54" s="525"/>
      <c r="L54" s="525"/>
      <c r="M54" s="525"/>
      <c r="N54" s="525"/>
      <c r="O54" s="525"/>
      <c r="P54" s="525"/>
      <c r="Q54" s="525"/>
      <c r="R54" s="525"/>
      <c r="S54" s="142"/>
    </row>
    <row r="55" spans="1:19" ht="14.25" customHeight="1" x14ac:dyDescent="0.25">
      <c r="A55" s="266" t="s">
        <v>782</v>
      </c>
      <c r="B55" s="525">
        <v>111.2</v>
      </c>
      <c r="C55" s="525">
        <v>114.3</v>
      </c>
      <c r="D55" s="525">
        <v>111.1</v>
      </c>
      <c r="E55" s="525">
        <v>108.4</v>
      </c>
      <c r="F55" s="525">
        <v>111.5</v>
      </c>
      <c r="G55" s="525"/>
      <c r="H55" s="525"/>
      <c r="I55" s="525"/>
      <c r="J55" s="525"/>
      <c r="K55" s="525"/>
      <c r="L55" s="525"/>
      <c r="M55" s="525"/>
      <c r="N55" s="525"/>
      <c r="O55" s="525"/>
      <c r="P55" s="525"/>
      <c r="Q55" s="525"/>
      <c r="R55" s="525"/>
      <c r="S55" s="142"/>
    </row>
    <row r="56" spans="1:19" x14ac:dyDescent="0.25">
      <c r="A56" s="266">
        <v>2016</v>
      </c>
      <c r="B56" s="525">
        <v>102</v>
      </c>
      <c r="C56" s="525">
        <v>105.1</v>
      </c>
      <c r="D56" s="525">
        <v>101.7</v>
      </c>
      <c r="E56" s="525">
        <v>102</v>
      </c>
      <c r="F56" s="525">
        <v>100.1</v>
      </c>
      <c r="G56" s="525"/>
      <c r="H56" s="525"/>
      <c r="I56" s="525"/>
      <c r="J56" s="525"/>
      <c r="K56" s="525"/>
      <c r="L56" s="525"/>
      <c r="M56" s="525"/>
      <c r="N56" s="525"/>
      <c r="O56" s="525"/>
      <c r="P56" s="525"/>
      <c r="Q56" s="525"/>
      <c r="R56" s="525"/>
      <c r="S56" s="142"/>
    </row>
    <row r="57" spans="1:19" ht="14.25" customHeight="1" x14ac:dyDescent="0.25">
      <c r="A57" s="266">
        <v>2017</v>
      </c>
      <c r="B57" s="265">
        <v>103.3</v>
      </c>
      <c r="C57" s="265">
        <v>104.2</v>
      </c>
      <c r="D57" s="195">
        <v>103.5</v>
      </c>
      <c r="E57" s="195">
        <v>102.6</v>
      </c>
      <c r="F57" s="195">
        <v>103</v>
      </c>
      <c r="G57" s="265"/>
      <c r="H57" s="195"/>
      <c r="I57" s="195"/>
      <c r="J57" s="195"/>
      <c r="K57" s="195"/>
      <c r="L57" s="195"/>
      <c r="M57" s="195"/>
      <c r="N57" s="195"/>
      <c r="O57" s="195"/>
      <c r="P57" s="195"/>
      <c r="Q57" s="195"/>
      <c r="R57" s="195"/>
      <c r="S57" s="142"/>
    </row>
    <row r="58" spans="1:19" ht="13.5" customHeight="1" x14ac:dyDescent="0.25">
      <c r="A58" s="266">
        <v>2018</v>
      </c>
      <c r="B58" s="525">
        <v>104</v>
      </c>
      <c r="C58" s="522">
        <v>104.2</v>
      </c>
      <c r="D58" s="195">
        <v>103.4</v>
      </c>
      <c r="E58" s="195">
        <v>103.8</v>
      </c>
      <c r="F58" s="195">
        <v>104.4</v>
      </c>
      <c r="G58" s="265"/>
      <c r="H58" s="195"/>
      <c r="I58" s="195"/>
      <c r="J58" s="195"/>
      <c r="K58" s="195"/>
      <c r="L58" s="195"/>
      <c r="M58" s="195"/>
      <c r="N58" s="195"/>
      <c r="O58" s="195"/>
      <c r="P58" s="195"/>
      <c r="Q58" s="195"/>
      <c r="R58" s="195"/>
      <c r="S58" s="142"/>
    </row>
    <row r="59" spans="1:19" ht="14.25" customHeight="1" x14ac:dyDescent="0.25">
      <c r="A59" s="369">
        <v>2019</v>
      </c>
      <c r="B59" s="177">
        <v>106.2</v>
      </c>
      <c r="C59" s="194">
        <v>104.2</v>
      </c>
      <c r="D59" s="177">
        <v>106.5</v>
      </c>
      <c r="E59" s="194">
        <v>107.6</v>
      </c>
      <c r="F59" s="177">
        <v>106.4</v>
      </c>
      <c r="G59" s="195"/>
      <c r="H59" s="177"/>
      <c r="I59" s="177"/>
      <c r="J59" s="177"/>
      <c r="K59" s="177"/>
      <c r="L59" s="177"/>
      <c r="M59" s="177"/>
      <c r="N59" s="177"/>
      <c r="O59" s="177"/>
      <c r="P59" s="177"/>
      <c r="Q59" s="177"/>
      <c r="R59" s="177"/>
      <c r="S59" s="142"/>
    </row>
    <row r="60" spans="1:19" ht="12.75" customHeight="1" x14ac:dyDescent="0.25">
      <c r="A60" s="523" t="s">
        <v>917</v>
      </c>
      <c r="B60" s="177">
        <v>100.3</v>
      </c>
      <c r="C60" s="194">
        <v>104.4</v>
      </c>
      <c r="D60" s="177">
        <v>94.9</v>
      </c>
      <c r="E60" s="177">
        <v>99.1</v>
      </c>
      <c r="F60" s="177">
        <v>102.9</v>
      </c>
      <c r="G60" s="195"/>
      <c r="H60" s="177"/>
      <c r="I60" s="177"/>
      <c r="J60" s="177"/>
      <c r="K60" s="177"/>
      <c r="L60" s="177"/>
      <c r="M60" s="177"/>
      <c r="N60" s="177"/>
      <c r="O60" s="177"/>
      <c r="P60" s="177"/>
      <c r="Q60" s="177"/>
      <c r="R60" s="177"/>
      <c r="S60" s="142"/>
    </row>
    <row r="61" spans="1:19" ht="12.75" customHeight="1" x14ac:dyDescent="0.25">
      <c r="A61" s="598" t="s">
        <v>705</v>
      </c>
      <c r="B61" s="598"/>
      <c r="C61" s="598"/>
      <c r="D61" s="598"/>
      <c r="E61" s="598"/>
      <c r="F61" s="598"/>
      <c r="G61" s="598"/>
      <c r="H61" s="598"/>
      <c r="I61" s="598"/>
      <c r="J61" s="598"/>
      <c r="K61" s="598"/>
      <c r="L61" s="598"/>
      <c r="M61" s="598"/>
      <c r="N61" s="598"/>
      <c r="O61" s="598"/>
      <c r="P61" s="598"/>
      <c r="Q61" s="598"/>
      <c r="R61" s="598"/>
      <c r="S61" s="142"/>
    </row>
    <row r="62" spans="1:19" ht="12.75" customHeight="1" x14ac:dyDescent="0.25">
      <c r="A62" s="572" t="s">
        <v>254</v>
      </c>
      <c r="B62" s="572"/>
      <c r="C62" s="572"/>
      <c r="D62" s="572"/>
      <c r="E62" s="572"/>
      <c r="F62" s="572"/>
      <c r="G62" s="572"/>
      <c r="H62" s="572"/>
      <c r="I62" s="572"/>
      <c r="J62" s="572"/>
      <c r="K62" s="572"/>
      <c r="L62" s="572"/>
      <c r="M62" s="572"/>
      <c r="N62" s="572"/>
      <c r="O62" s="572"/>
      <c r="P62" s="572"/>
      <c r="Q62" s="572"/>
      <c r="R62" s="572"/>
      <c r="S62" s="142"/>
    </row>
    <row r="63" spans="1:19" ht="25.5" customHeight="1" x14ac:dyDescent="0.25">
      <c r="A63" s="699" t="s">
        <v>759</v>
      </c>
      <c r="B63" s="699"/>
      <c r="C63" s="699"/>
      <c r="D63" s="699"/>
      <c r="E63" s="699"/>
      <c r="F63" s="699"/>
      <c r="G63" s="699"/>
      <c r="H63" s="699"/>
      <c r="I63" s="699"/>
      <c r="J63" s="699"/>
      <c r="K63" s="699"/>
      <c r="L63" s="699"/>
      <c r="M63" s="699"/>
      <c r="N63" s="699"/>
      <c r="O63" s="699"/>
      <c r="P63" s="699"/>
      <c r="Q63" s="699"/>
      <c r="R63" s="699"/>
      <c r="S63" s="142"/>
    </row>
    <row r="64" spans="1:19" ht="25.5" customHeight="1" x14ac:dyDescent="0.25">
      <c r="A64" s="615" t="s">
        <v>764</v>
      </c>
      <c r="B64" s="615"/>
      <c r="C64" s="615"/>
      <c r="D64" s="615"/>
      <c r="E64" s="615"/>
      <c r="F64" s="615"/>
      <c r="G64" s="615"/>
      <c r="H64" s="615"/>
      <c r="I64" s="615"/>
      <c r="J64" s="615"/>
      <c r="K64" s="615"/>
      <c r="L64" s="615"/>
      <c r="M64" s="615"/>
      <c r="N64" s="615"/>
      <c r="O64" s="615"/>
      <c r="P64" s="615"/>
      <c r="Q64" s="615"/>
      <c r="R64" s="615"/>
      <c r="S64" s="142"/>
    </row>
    <row r="65" spans="1:19" x14ac:dyDescent="0.25">
      <c r="A65" s="196">
        <v>1999</v>
      </c>
      <c r="B65" s="157"/>
      <c r="C65" s="525">
        <v>95.1</v>
      </c>
      <c r="D65" s="525">
        <v>120.4</v>
      </c>
      <c r="E65" s="525">
        <v>108.4</v>
      </c>
      <c r="F65" s="525">
        <v>121.9</v>
      </c>
      <c r="G65" s="525">
        <v>70</v>
      </c>
      <c r="H65" s="525">
        <v>112</v>
      </c>
      <c r="I65" s="525">
        <v>106.8</v>
      </c>
      <c r="J65" s="525">
        <v>111.4</v>
      </c>
      <c r="K65" s="525">
        <v>96.6</v>
      </c>
      <c r="L65" s="525">
        <v>106.6</v>
      </c>
      <c r="M65" s="525">
        <v>101.1</v>
      </c>
      <c r="N65" s="525">
        <v>105.7</v>
      </c>
      <c r="O65" s="525">
        <v>100.5</v>
      </c>
      <c r="P65" s="525">
        <v>103.4</v>
      </c>
      <c r="Q65" s="525">
        <v>103.2</v>
      </c>
      <c r="R65" s="525">
        <v>138.4</v>
      </c>
      <c r="S65" s="142"/>
    </row>
    <row r="66" spans="1:19" x14ac:dyDescent="0.25">
      <c r="A66" s="196">
        <v>2000</v>
      </c>
      <c r="B66" s="157"/>
      <c r="C66" s="525">
        <v>89.3</v>
      </c>
      <c r="D66" s="525">
        <v>117</v>
      </c>
      <c r="E66" s="525">
        <v>108</v>
      </c>
      <c r="F66" s="525">
        <v>118.6</v>
      </c>
      <c r="G66" s="525">
        <v>61.8</v>
      </c>
      <c r="H66" s="525">
        <v>119.6</v>
      </c>
      <c r="I66" s="525">
        <v>109.2</v>
      </c>
      <c r="J66" s="525">
        <v>102.3</v>
      </c>
      <c r="K66" s="525">
        <v>98.3</v>
      </c>
      <c r="L66" s="525">
        <v>110.2</v>
      </c>
      <c r="M66" s="525">
        <v>98.8</v>
      </c>
      <c r="N66" s="525">
        <v>103.4</v>
      </c>
      <c r="O66" s="525">
        <v>102.5</v>
      </c>
      <c r="P66" s="525">
        <v>100.3</v>
      </c>
      <c r="Q66" s="525">
        <v>107</v>
      </c>
      <c r="R66" s="525">
        <v>129.30000000000001</v>
      </c>
      <c r="S66" s="142"/>
    </row>
    <row r="67" spans="1:19" x14ac:dyDescent="0.25">
      <c r="A67" s="196">
        <v>2001</v>
      </c>
      <c r="B67" s="157"/>
      <c r="C67" s="525">
        <v>89.5</v>
      </c>
      <c r="D67" s="525">
        <v>118.7</v>
      </c>
      <c r="E67" s="525">
        <v>108.2</v>
      </c>
      <c r="F67" s="525">
        <v>114.3</v>
      </c>
      <c r="G67" s="525">
        <v>65.099999999999994</v>
      </c>
      <c r="H67" s="525">
        <v>115.1</v>
      </c>
      <c r="I67" s="525">
        <v>111.4</v>
      </c>
      <c r="J67" s="525">
        <v>104.7</v>
      </c>
      <c r="K67" s="525">
        <v>95.2</v>
      </c>
      <c r="L67" s="525">
        <v>113.9</v>
      </c>
      <c r="M67" s="525">
        <v>99.4</v>
      </c>
      <c r="N67" s="525">
        <v>103</v>
      </c>
      <c r="O67" s="525">
        <v>99.2</v>
      </c>
      <c r="P67" s="525">
        <v>102.6</v>
      </c>
      <c r="Q67" s="525">
        <v>102.1</v>
      </c>
      <c r="R67" s="525">
        <v>128</v>
      </c>
      <c r="S67" s="142"/>
    </row>
    <row r="68" spans="1:19" x14ac:dyDescent="0.25">
      <c r="A68" s="196">
        <v>2002</v>
      </c>
      <c r="B68" s="157"/>
      <c r="C68" s="525">
        <v>88.7</v>
      </c>
      <c r="D68" s="525">
        <v>116</v>
      </c>
      <c r="E68" s="525">
        <v>107.4</v>
      </c>
      <c r="F68" s="525">
        <v>119.3</v>
      </c>
      <c r="G68" s="525">
        <v>68</v>
      </c>
      <c r="H68" s="525">
        <v>111.8</v>
      </c>
      <c r="I68" s="525">
        <v>107.7</v>
      </c>
      <c r="J68" s="525">
        <v>113.1</v>
      </c>
      <c r="K68" s="525">
        <v>87.1</v>
      </c>
      <c r="L68" s="525">
        <v>110.4</v>
      </c>
      <c r="M68" s="525">
        <v>106.6</v>
      </c>
      <c r="N68" s="525">
        <v>100</v>
      </c>
      <c r="O68" s="525">
        <v>96.8</v>
      </c>
      <c r="P68" s="525">
        <v>111.1</v>
      </c>
      <c r="Q68" s="525">
        <v>101.6</v>
      </c>
      <c r="R68" s="525">
        <v>125.6</v>
      </c>
      <c r="S68" s="142"/>
    </row>
    <row r="69" spans="1:19" x14ac:dyDescent="0.25">
      <c r="A69" s="339">
        <v>2003</v>
      </c>
      <c r="B69" s="522"/>
      <c r="C69" s="522">
        <v>90.4</v>
      </c>
      <c r="D69" s="522">
        <v>112.9</v>
      </c>
      <c r="E69" s="522">
        <v>104.7</v>
      </c>
      <c r="F69" s="522">
        <v>120.5</v>
      </c>
      <c r="G69" s="522">
        <v>69.599999999999994</v>
      </c>
      <c r="H69" s="522">
        <v>114.2</v>
      </c>
      <c r="I69" s="522">
        <v>106.2</v>
      </c>
      <c r="J69" s="522">
        <v>105.6</v>
      </c>
      <c r="K69" s="522">
        <v>95.3</v>
      </c>
      <c r="L69" s="522">
        <v>105.5</v>
      </c>
      <c r="M69" s="522">
        <v>103.3</v>
      </c>
      <c r="N69" s="522">
        <v>98.4</v>
      </c>
      <c r="O69" s="522">
        <v>101.5</v>
      </c>
      <c r="P69" s="522">
        <v>107.3</v>
      </c>
      <c r="Q69" s="522">
        <v>100.8</v>
      </c>
      <c r="R69" s="522">
        <v>133.69999999999999</v>
      </c>
      <c r="S69" s="142"/>
    </row>
    <row r="70" spans="1:19" x14ac:dyDescent="0.25">
      <c r="A70" s="196">
        <v>2004</v>
      </c>
      <c r="B70" s="157"/>
      <c r="C70" s="525">
        <v>89.1</v>
      </c>
      <c r="D70" s="525">
        <v>107.9</v>
      </c>
      <c r="E70" s="525">
        <v>106.4</v>
      </c>
      <c r="F70" s="525">
        <v>121.5</v>
      </c>
      <c r="G70" s="525">
        <v>70.599999999999994</v>
      </c>
      <c r="H70" s="525">
        <v>104.1</v>
      </c>
      <c r="I70" s="525">
        <v>105.7</v>
      </c>
      <c r="J70" s="525">
        <v>106.2</v>
      </c>
      <c r="K70" s="525">
        <v>89.1</v>
      </c>
      <c r="L70" s="525">
        <v>113.3</v>
      </c>
      <c r="M70" s="525">
        <v>103.4</v>
      </c>
      <c r="N70" s="525">
        <v>97.4</v>
      </c>
      <c r="O70" s="525">
        <v>100.9</v>
      </c>
      <c r="P70" s="525">
        <v>106.7</v>
      </c>
      <c r="Q70" s="525">
        <v>103.6</v>
      </c>
      <c r="R70" s="525">
        <v>134</v>
      </c>
      <c r="S70" s="142"/>
    </row>
    <row r="71" spans="1:19" x14ac:dyDescent="0.25">
      <c r="A71" s="196">
        <v>2005</v>
      </c>
      <c r="B71" s="157"/>
      <c r="C71" s="525">
        <v>85.2</v>
      </c>
      <c r="D71" s="525">
        <v>118</v>
      </c>
      <c r="E71" s="525">
        <v>104.9</v>
      </c>
      <c r="F71" s="525">
        <v>121.1</v>
      </c>
      <c r="G71" s="525">
        <v>58.9</v>
      </c>
      <c r="H71" s="525">
        <v>121.4</v>
      </c>
      <c r="I71" s="525">
        <v>111.4</v>
      </c>
      <c r="J71" s="525">
        <v>105.5</v>
      </c>
      <c r="K71" s="525">
        <v>93.7</v>
      </c>
      <c r="L71" s="525">
        <v>107.8</v>
      </c>
      <c r="M71" s="525">
        <v>101.7</v>
      </c>
      <c r="N71" s="525">
        <v>97.3</v>
      </c>
      <c r="O71" s="525">
        <v>106.6</v>
      </c>
      <c r="P71" s="525">
        <v>100.7</v>
      </c>
      <c r="Q71" s="525">
        <v>103</v>
      </c>
      <c r="R71" s="525">
        <v>141.80000000000001</v>
      </c>
      <c r="S71" s="142"/>
    </row>
    <row r="72" spans="1:19" x14ac:dyDescent="0.25">
      <c r="A72" s="196">
        <v>2006</v>
      </c>
      <c r="B72" s="157"/>
      <c r="C72" s="525">
        <v>83</v>
      </c>
      <c r="D72" s="525">
        <v>121.2</v>
      </c>
      <c r="E72" s="525">
        <v>103.2</v>
      </c>
      <c r="F72" s="525">
        <v>120.1</v>
      </c>
      <c r="G72" s="525">
        <v>55.8</v>
      </c>
      <c r="H72" s="525">
        <v>121</v>
      </c>
      <c r="I72" s="525">
        <v>111.2</v>
      </c>
      <c r="J72" s="525">
        <v>103.8</v>
      </c>
      <c r="K72" s="525">
        <v>100.4</v>
      </c>
      <c r="L72" s="525">
        <v>107.5</v>
      </c>
      <c r="M72" s="525">
        <v>97.5</v>
      </c>
      <c r="N72" s="525">
        <v>101.8</v>
      </c>
      <c r="O72" s="525">
        <v>98.7</v>
      </c>
      <c r="P72" s="525">
        <v>102.6</v>
      </c>
      <c r="Q72" s="525">
        <v>103.8</v>
      </c>
      <c r="R72" s="525">
        <v>142.9</v>
      </c>
      <c r="S72" s="142"/>
    </row>
    <row r="73" spans="1:19" x14ac:dyDescent="0.25">
      <c r="A73" s="196">
        <v>2007</v>
      </c>
      <c r="B73" s="157"/>
      <c r="C73" s="525">
        <v>80.900000000000006</v>
      </c>
      <c r="D73" s="525">
        <v>120.2</v>
      </c>
      <c r="E73" s="525">
        <v>106.2</v>
      </c>
      <c r="F73" s="525">
        <v>123.2</v>
      </c>
      <c r="G73" s="525">
        <v>53.6</v>
      </c>
      <c r="H73" s="525">
        <v>123.6</v>
      </c>
      <c r="I73" s="525">
        <v>107.9</v>
      </c>
      <c r="J73" s="525">
        <v>104.8</v>
      </c>
      <c r="K73" s="525">
        <v>100.7</v>
      </c>
      <c r="L73" s="525">
        <v>105.5</v>
      </c>
      <c r="M73" s="525">
        <v>101.1</v>
      </c>
      <c r="N73" s="525">
        <v>100.7</v>
      </c>
      <c r="O73" s="525">
        <v>101.8</v>
      </c>
      <c r="P73" s="525">
        <v>101.8</v>
      </c>
      <c r="Q73" s="525">
        <v>108</v>
      </c>
      <c r="R73" s="525">
        <v>139.1</v>
      </c>
      <c r="S73" s="142"/>
    </row>
    <row r="74" spans="1:19" x14ac:dyDescent="0.25">
      <c r="A74" s="196">
        <v>2008</v>
      </c>
      <c r="B74" s="157"/>
      <c r="C74" s="525">
        <v>78.3</v>
      </c>
      <c r="D74" s="525">
        <v>120.8</v>
      </c>
      <c r="E74" s="525">
        <v>105.6</v>
      </c>
      <c r="F74" s="525">
        <v>108.5</v>
      </c>
      <c r="G74" s="525">
        <v>53.1</v>
      </c>
      <c r="H74" s="525">
        <v>123.8</v>
      </c>
      <c r="I74" s="525">
        <v>103.2</v>
      </c>
      <c r="J74" s="525">
        <v>110.8</v>
      </c>
      <c r="K74" s="525">
        <v>97.3</v>
      </c>
      <c r="L74" s="525">
        <v>105.7</v>
      </c>
      <c r="M74" s="525">
        <v>103.1</v>
      </c>
      <c r="N74" s="525">
        <v>102.4</v>
      </c>
      <c r="O74" s="525">
        <v>94.3</v>
      </c>
      <c r="P74" s="525">
        <v>101</v>
      </c>
      <c r="Q74" s="525">
        <v>101.8</v>
      </c>
      <c r="R74" s="525">
        <v>128.69999999999999</v>
      </c>
      <c r="S74" s="142"/>
    </row>
    <row r="75" spans="1:19" x14ac:dyDescent="0.25">
      <c r="A75" s="196">
        <v>2009</v>
      </c>
      <c r="B75" s="157"/>
      <c r="C75" s="525">
        <v>83.2</v>
      </c>
      <c r="D75" s="525">
        <v>120.6</v>
      </c>
      <c r="E75" s="525">
        <v>98.6</v>
      </c>
      <c r="F75" s="525">
        <v>118.5</v>
      </c>
      <c r="G75" s="525">
        <v>56.5</v>
      </c>
      <c r="H75" s="525">
        <v>134</v>
      </c>
      <c r="I75" s="525">
        <v>105.2</v>
      </c>
      <c r="J75" s="525">
        <v>107.3</v>
      </c>
      <c r="K75" s="525">
        <v>97.4</v>
      </c>
      <c r="L75" s="525">
        <v>104.3</v>
      </c>
      <c r="M75" s="525">
        <v>99.4</v>
      </c>
      <c r="N75" s="525">
        <v>94.5</v>
      </c>
      <c r="O75" s="525">
        <v>103.3</v>
      </c>
      <c r="P75" s="525">
        <v>105.7</v>
      </c>
      <c r="Q75" s="525">
        <v>97.8</v>
      </c>
      <c r="R75" s="525">
        <v>141.19999999999999</v>
      </c>
      <c r="S75" s="142"/>
    </row>
    <row r="76" spans="1:19" x14ac:dyDescent="0.25">
      <c r="A76" s="196">
        <v>2010</v>
      </c>
      <c r="B76" s="157"/>
      <c r="C76" s="525">
        <v>81.900000000000006</v>
      </c>
      <c r="D76" s="525">
        <v>115.2</v>
      </c>
      <c r="E76" s="525">
        <v>100</v>
      </c>
      <c r="F76" s="525">
        <v>119.7</v>
      </c>
      <c r="G76" s="525">
        <v>56.4</v>
      </c>
      <c r="H76" s="525">
        <v>124.3</v>
      </c>
      <c r="I76" s="525">
        <v>103.8</v>
      </c>
      <c r="J76" s="525">
        <v>106.9</v>
      </c>
      <c r="K76" s="525">
        <v>94.6</v>
      </c>
      <c r="L76" s="525">
        <v>106</v>
      </c>
      <c r="M76" s="525">
        <v>100.8</v>
      </c>
      <c r="N76" s="525">
        <v>94.8</v>
      </c>
      <c r="O76" s="525">
        <v>102.1</v>
      </c>
      <c r="P76" s="525">
        <v>105</v>
      </c>
      <c r="Q76" s="525">
        <v>100.5</v>
      </c>
      <c r="R76" s="525">
        <v>142.4</v>
      </c>
      <c r="S76" s="142"/>
    </row>
    <row r="77" spans="1:19" ht="15" customHeight="1" x14ac:dyDescent="0.25">
      <c r="A77" s="196">
        <v>2011</v>
      </c>
      <c r="B77" s="157"/>
      <c r="C77" s="525">
        <v>78.900000000000006</v>
      </c>
      <c r="D77" s="525">
        <v>115.3</v>
      </c>
      <c r="E77" s="525">
        <v>100.5</v>
      </c>
      <c r="F77" s="525">
        <v>119.6</v>
      </c>
      <c r="G77" s="525">
        <v>53.6</v>
      </c>
      <c r="H77" s="525">
        <v>125.2</v>
      </c>
      <c r="I77" s="525">
        <v>101.1</v>
      </c>
      <c r="J77" s="525">
        <v>109.2</v>
      </c>
      <c r="K77" s="525">
        <v>91.5</v>
      </c>
      <c r="L77" s="525">
        <v>111.4</v>
      </c>
      <c r="M77" s="525">
        <v>99.7</v>
      </c>
      <c r="N77" s="525">
        <v>94.1</v>
      </c>
      <c r="O77" s="525">
        <v>102.1</v>
      </c>
      <c r="P77" s="525">
        <v>101.7</v>
      </c>
      <c r="Q77" s="525">
        <v>102.8</v>
      </c>
      <c r="R77" s="525">
        <v>148.1</v>
      </c>
      <c r="S77" s="142"/>
    </row>
    <row r="78" spans="1:19" ht="15" customHeight="1" x14ac:dyDescent="0.25">
      <c r="A78" s="196">
        <v>2012</v>
      </c>
      <c r="B78" s="157"/>
      <c r="C78" s="525">
        <v>77.3</v>
      </c>
      <c r="D78" s="525">
        <v>118.2</v>
      </c>
      <c r="E78" s="525">
        <v>103.1</v>
      </c>
      <c r="F78" s="525">
        <v>120.2</v>
      </c>
      <c r="G78" s="525">
        <v>50.6</v>
      </c>
      <c r="H78" s="525">
        <v>126.7</v>
      </c>
      <c r="I78" s="525">
        <v>102.2</v>
      </c>
      <c r="J78" s="525">
        <v>107.2</v>
      </c>
      <c r="K78" s="525">
        <v>95.3</v>
      </c>
      <c r="L78" s="525">
        <v>113.3</v>
      </c>
      <c r="M78" s="525">
        <v>95.5</v>
      </c>
      <c r="N78" s="525">
        <v>101.6</v>
      </c>
      <c r="O78" s="525">
        <v>100</v>
      </c>
      <c r="P78" s="525">
        <v>99.8</v>
      </c>
      <c r="Q78" s="525">
        <v>107.3</v>
      </c>
      <c r="R78" s="525">
        <v>141.80000000000001</v>
      </c>
      <c r="S78" s="142"/>
    </row>
    <row r="79" spans="1:19" ht="15" customHeight="1" x14ac:dyDescent="0.25">
      <c r="A79" s="196">
        <v>2013</v>
      </c>
      <c r="B79" s="157"/>
      <c r="C79" s="525">
        <v>78.099999999999994</v>
      </c>
      <c r="D79" s="525">
        <v>115.7</v>
      </c>
      <c r="E79" s="525">
        <v>100.9</v>
      </c>
      <c r="F79" s="525">
        <v>122</v>
      </c>
      <c r="G79" s="525">
        <v>49.2</v>
      </c>
      <c r="H79" s="525">
        <v>135.30000000000001</v>
      </c>
      <c r="I79" s="525">
        <v>103.2</v>
      </c>
      <c r="J79" s="525">
        <v>108.2</v>
      </c>
      <c r="K79" s="525">
        <v>87.1</v>
      </c>
      <c r="L79" s="525">
        <v>114.9</v>
      </c>
      <c r="M79" s="525">
        <v>98.4</v>
      </c>
      <c r="N79" s="525">
        <v>98.9</v>
      </c>
      <c r="O79" s="525">
        <v>96.5</v>
      </c>
      <c r="P79" s="525">
        <v>105.8</v>
      </c>
      <c r="Q79" s="525">
        <v>104.2</v>
      </c>
      <c r="R79" s="525">
        <v>145.19999999999999</v>
      </c>
      <c r="S79" s="142"/>
    </row>
    <row r="80" spans="1:19" ht="25.5" customHeight="1" x14ac:dyDescent="0.25">
      <c r="A80" s="699" t="s">
        <v>834</v>
      </c>
      <c r="B80" s="699"/>
      <c r="C80" s="699"/>
      <c r="D80" s="699"/>
      <c r="E80" s="699"/>
      <c r="F80" s="699"/>
      <c r="G80" s="699"/>
      <c r="H80" s="699"/>
      <c r="I80" s="699"/>
      <c r="J80" s="699"/>
      <c r="K80" s="699"/>
      <c r="L80" s="699"/>
      <c r="M80" s="699"/>
      <c r="N80" s="699"/>
      <c r="O80" s="699"/>
      <c r="P80" s="699"/>
      <c r="Q80" s="699"/>
      <c r="R80" s="699"/>
      <c r="S80" s="142"/>
    </row>
    <row r="81" spans="1:19" ht="25.5" customHeight="1" x14ac:dyDescent="0.25">
      <c r="A81" s="615" t="s">
        <v>833</v>
      </c>
      <c r="B81" s="615"/>
      <c r="C81" s="615"/>
      <c r="D81" s="615"/>
      <c r="E81" s="615"/>
      <c r="F81" s="615"/>
      <c r="G81" s="615"/>
      <c r="H81" s="615"/>
      <c r="I81" s="615"/>
      <c r="J81" s="615"/>
      <c r="K81" s="615"/>
      <c r="L81" s="615"/>
      <c r="M81" s="615"/>
      <c r="N81" s="615"/>
      <c r="O81" s="615"/>
      <c r="P81" s="615"/>
      <c r="Q81" s="615"/>
      <c r="R81" s="615"/>
      <c r="S81" s="142"/>
    </row>
    <row r="82" spans="1:19" x14ac:dyDescent="0.25">
      <c r="A82" s="266">
        <v>2014</v>
      </c>
      <c r="B82" s="157"/>
      <c r="C82" s="525">
        <v>73.5</v>
      </c>
      <c r="D82" s="525">
        <v>120.5</v>
      </c>
      <c r="E82" s="525">
        <v>103.3</v>
      </c>
      <c r="F82" s="525">
        <v>115.5</v>
      </c>
      <c r="G82" s="525"/>
      <c r="H82" s="525"/>
      <c r="I82" s="525"/>
      <c r="J82" s="525"/>
      <c r="K82" s="525"/>
      <c r="L82" s="525"/>
      <c r="M82" s="525"/>
      <c r="N82" s="525"/>
      <c r="O82" s="525"/>
      <c r="P82" s="525"/>
      <c r="Q82" s="525"/>
      <c r="R82" s="525"/>
      <c r="S82" s="142"/>
    </row>
    <row r="83" spans="1:19" ht="15" customHeight="1" x14ac:dyDescent="0.25">
      <c r="A83" s="266">
        <v>2015</v>
      </c>
      <c r="B83" s="157"/>
      <c r="C83" s="525">
        <v>79.5</v>
      </c>
      <c r="D83" s="525">
        <v>117.2</v>
      </c>
      <c r="E83" s="525">
        <v>100.7</v>
      </c>
      <c r="F83" s="525">
        <v>120.6</v>
      </c>
      <c r="G83" s="525"/>
      <c r="H83" s="525"/>
      <c r="I83" s="525"/>
      <c r="J83" s="525"/>
      <c r="K83" s="525"/>
      <c r="L83" s="525"/>
      <c r="M83" s="525"/>
      <c r="N83" s="525"/>
      <c r="O83" s="525"/>
      <c r="P83" s="525"/>
      <c r="Q83" s="525"/>
      <c r="R83" s="525"/>
      <c r="S83" s="142"/>
    </row>
    <row r="84" spans="1:19" ht="15" customHeight="1" x14ac:dyDescent="0.25">
      <c r="A84" s="266">
        <v>2016</v>
      </c>
      <c r="B84" s="157"/>
      <c r="C84" s="525">
        <v>73.8</v>
      </c>
      <c r="D84" s="525">
        <v>113.5</v>
      </c>
      <c r="E84" s="525">
        <v>101</v>
      </c>
      <c r="F84" s="525">
        <v>118.4</v>
      </c>
      <c r="G84" s="525"/>
      <c r="H84" s="525"/>
      <c r="I84" s="525"/>
      <c r="J84" s="525"/>
      <c r="K84" s="525"/>
      <c r="L84" s="525"/>
      <c r="M84" s="525"/>
      <c r="N84" s="525"/>
      <c r="O84" s="525"/>
      <c r="P84" s="525"/>
      <c r="Q84" s="525"/>
      <c r="R84" s="525"/>
      <c r="S84" s="142"/>
    </row>
    <row r="85" spans="1:19" ht="15" customHeight="1" x14ac:dyDescent="0.25">
      <c r="A85" s="266">
        <v>2017</v>
      </c>
      <c r="B85" s="157"/>
      <c r="C85" s="205">
        <v>76.8</v>
      </c>
      <c r="D85" s="525">
        <v>112.8</v>
      </c>
      <c r="E85" s="525">
        <v>100.1</v>
      </c>
      <c r="F85" s="525">
        <v>118.8</v>
      </c>
      <c r="G85" s="205"/>
      <c r="H85" s="205"/>
      <c r="I85" s="525"/>
      <c r="J85" s="525"/>
      <c r="K85" s="525"/>
      <c r="L85" s="525"/>
      <c r="M85" s="525"/>
      <c r="N85" s="525"/>
      <c r="O85" s="525"/>
      <c r="P85" s="525"/>
      <c r="Q85" s="525"/>
      <c r="R85" s="525"/>
      <c r="S85" s="142"/>
    </row>
    <row r="86" spans="1:19" ht="15" customHeight="1" x14ac:dyDescent="0.25">
      <c r="A86" s="266">
        <v>2018</v>
      </c>
      <c r="B86" s="157"/>
      <c r="C86" s="525">
        <v>77.7</v>
      </c>
      <c r="D86" s="525">
        <v>111.9</v>
      </c>
      <c r="E86" s="525">
        <v>100.4</v>
      </c>
      <c r="F86" s="525">
        <v>119.5</v>
      </c>
      <c r="G86" s="525"/>
      <c r="H86" s="525"/>
      <c r="I86" s="525"/>
      <c r="J86" s="525"/>
      <c r="K86" s="525"/>
      <c r="L86" s="525"/>
      <c r="M86" s="525"/>
      <c r="N86" s="525"/>
      <c r="O86" s="525"/>
      <c r="P86" s="525"/>
      <c r="Q86" s="525"/>
      <c r="R86" s="525"/>
      <c r="S86" s="142"/>
    </row>
    <row r="87" spans="1:19" ht="15" customHeight="1" x14ac:dyDescent="0.25">
      <c r="A87" s="266">
        <v>2019</v>
      </c>
      <c r="B87" s="157"/>
      <c r="C87" s="525">
        <v>77.599999999999994</v>
      </c>
      <c r="D87" s="525">
        <v>114.3</v>
      </c>
      <c r="E87" s="525">
        <v>101.5</v>
      </c>
      <c r="F87" s="525">
        <v>118.1</v>
      </c>
      <c r="G87" s="525"/>
      <c r="H87" s="142"/>
      <c r="I87" s="142"/>
      <c r="J87" s="142"/>
      <c r="K87" s="142"/>
      <c r="L87" s="142"/>
      <c r="M87" s="142"/>
      <c r="N87" s="142"/>
      <c r="O87" s="142"/>
      <c r="P87" s="142"/>
      <c r="Q87" s="142"/>
      <c r="R87" s="142"/>
      <c r="S87" s="142"/>
    </row>
    <row r="88" spans="1:19" ht="15" customHeight="1" x14ac:dyDescent="0.25">
      <c r="A88" s="523" t="s">
        <v>917</v>
      </c>
      <c r="B88" s="157"/>
      <c r="C88" s="525">
        <v>76.2</v>
      </c>
      <c r="D88" s="525">
        <v>104</v>
      </c>
      <c r="E88" s="525">
        <v>106</v>
      </c>
      <c r="F88" s="525">
        <v>122.6</v>
      </c>
      <c r="G88" s="525"/>
      <c r="H88" s="142"/>
      <c r="I88" s="142"/>
      <c r="J88" s="142"/>
      <c r="K88" s="142"/>
      <c r="L88" s="142"/>
      <c r="M88" s="142"/>
      <c r="N88" s="142"/>
      <c r="O88" s="142"/>
      <c r="P88" s="142"/>
      <c r="Q88" s="142"/>
      <c r="R88" s="142"/>
      <c r="S88" s="142"/>
    </row>
    <row r="89" spans="1:19" ht="13.5" customHeight="1" x14ac:dyDescent="0.25">
      <c r="A89" s="573" t="s">
        <v>799</v>
      </c>
      <c r="B89" s="573"/>
      <c r="C89" s="573"/>
      <c r="D89" s="573"/>
      <c r="E89" s="573"/>
      <c r="F89" s="573"/>
      <c r="G89" s="573"/>
      <c r="H89" s="573"/>
      <c r="I89" s="573"/>
      <c r="J89" s="573"/>
      <c r="K89" s="573"/>
      <c r="L89" s="573"/>
      <c r="M89" s="573"/>
      <c r="N89" s="573"/>
      <c r="O89" s="573"/>
      <c r="P89" s="573"/>
      <c r="Q89" s="573"/>
      <c r="R89" s="573"/>
      <c r="S89" s="142"/>
    </row>
    <row r="90" spans="1:19" ht="12.75" customHeight="1" x14ac:dyDescent="0.25">
      <c r="A90" s="572" t="s">
        <v>783</v>
      </c>
      <c r="B90" s="572"/>
      <c r="C90" s="572"/>
      <c r="D90" s="572"/>
      <c r="E90" s="572"/>
      <c r="F90" s="572"/>
      <c r="G90" s="572"/>
      <c r="H90" s="572"/>
      <c r="I90" s="572"/>
      <c r="J90" s="572"/>
      <c r="K90" s="572"/>
      <c r="L90" s="572"/>
      <c r="M90" s="572"/>
      <c r="N90" s="572"/>
      <c r="O90" s="572"/>
      <c r="P90" s="572"/>
      <c r="Q90" s="572"/>
      <c r="R90" s="572"/>
      <c r="S90" s="142"/>
    </row>
    <row r="91" spans="1:19" ht="12.75" customHeight="1" x14ac:dyDescent="0.25">
      <c r="A91" s="567" t="s">
        <v>152</v>
      </c>
      <c r="B91" s="567"/>
      <c r="C91" s="567"/>
      <c r="D91" s="567"/>
      <c r="E91" s="567"/>
      <c r="F91" s="567"/>
      <c r="G91" s="567"/>
      <c r="H91" s="567"/>
      <c r="I91" s="567"/>
      <c r="J91" s="567"/>
      <c r="K91" s="567"/>
      <c r="L91" s="567"/>
      <c r="M91" s="567"/>
      <c r="N91" s="567"/>
      <c r="O91" s="567"/>
      <c r="P91" s="567"/>
      <c r="Q91" s="567"/>
      <c r="R91" s="567"/>
      <c r="S91" s="142"/>
    </row>
    <row r="92" spans="1:19" ht="13.5" customHeight="1" x14ac:dyDescent="0.25">
      <c r="A92" s="569" t="s">
        <v>153</v>
      </c>
      <c r="B92" s="569"/>
      <c r="C92" s="569"/>
      <c r="D92" s="569"/>
      <c r="E92" s="569"/>
      <c r="F92" s="569"/>
      <c r="G92" s="569"/>
      <c r="H92" s="569"/>
      <c r="I92" s="569"/>
      <c r="J92" s="569"/>
      <c r="K92" s="569"/>
      <c r="L92" s="569"/>
      <c r="M92" s="569"/>
      <c r="N92" s="569"/>
      <c r="O92" s="569"/>
      <c r="P92" s="569"/>
      <c r="Q92" s="569"/>
      <c r="R92" s="569"/>
      <c r="S92" s="142"/>
    </row>
    <row r="93" spans="1:19" ht="25.5" customHeight="1" x14ac:dyDescent="0.25">
      <c r="A93" s="699" t="s">
        <v>759</v>
      </c>
      <c r="B93" s="699"/>
      <c r="C93" s="699"/>
      <c r="D93" s="699"/>
      <c r="E93" s="699"/>
      <c r="F93" s="699"/>
      <c r="G93" s="699"/>
      <c r="H93" s="699"/>
      <c r="I93" s="699"/>
      <c r="J93" s="699"/>
      <c r="K93" s="699"/>
      <c r="L93" s="699"/>
      <c r="M93" s="699"/>
      <c r="N93" s="699"/>
      <c r="O93" s="699"/>
      <c r="P93" s="699"/>
      <c r="Q93" s="699"/>
      <c r="R93" s="699"/>
      <c r="S93" s="142"/>
    </row>
    <row r="94" spans="1:19" ht="25.5" customHeight="1" x14ac:dyDescent="0.25">
      <c r="A94" s="615" t="s">
        <v>764</v>
      </c>
      <c r="B94" s="615"/>
      <c r="C94" s="615"/>
      <c r="D94" s="615"/>
      <c r="E94" s="615"/>
      <c r="F94" s="615"/>
      <c r="G94" s="615"/>
      <c r="H94" s="615"/>
      <c r="I94" s="615"/>
      <c r="J94" s="615"/>
      <c r="K94" s="615"/>
      <c r="L94" s="615"/>
      <c r="M94" s="615"/>
      <c r="N94" s="615"/>
      <c r="O94" s="615"/>
      <c r="P94" s="615"/>
      <c r="Q94" s="615"/>
      <c r="R94" s="615"/>
      <c r="S94" s="142"/>
    </row>
    <row r="95" spans="1:19" ht="13.5" customHeight="1" x14ac:dyDescent="0.25">
      <c r="A95" s="523">
        <v>1999</v>
      </c>
      <c r="B95" s="525">
        <v>88.2</v>
      </c>
      <c r="C95" s="525">
        <v>75.900000000000006</v>
      </c>
      <c r="D95" s="525">
        <v>81</v>
      </c>
      <c r="E95" s="525">
        <v>90.8</v>
      </c>
      <c r="F95" s="525">
        <v>102.4</v>
      </c>
      <c r="G95" s="525">
        <v>73.599999999999994</v>
      </c>
      <c r="H95" s="525">
        <v>76.099999999999994</v>
      </c>
      <c r="I95" s="525">
        <v>77.7</v>
      </c>
      <c r="J95" s="525">
        <v>78.3</v>
      </c>
      <c r="K95" s="188">
        <v>81.7</v>
      </c>
      <c r="L95" s="525">
        <v>83.3</v>
      </c>
      <c r="M95" s="525">
        <v>79.5</v>
      </c>
      <c r="N95" s="525">
        <v>86.3</v>
      </c>
      <c r="O95" s="525">
        <v>105.1</v>
      </c>
      <c r="P95" s="525">
        <v>94.2</v>
      </c>
      <c r="Q95" s="525">
        <v>101.1</v>
      </c>
      <c r="R95" s="525">
        <v>111.4</v>
      </c>
      <c r="S95" s="142"/>
    </row>
    <row r="96" spans="1:19" ht="13.5" customHeight="1" x14ac:dyDescent="0.25">
      <c r="A96" s="523">
        <v>2000</v>
      </c>
      <c r="B96" s="525">
        <v>113.4</v>
      </c>
      <c r="C96" s="525">
        <v>112.9</v>
      </c>
      <c r="D96" s="525">
        <v>114.8</v>
      </c>
      <c r="E96" s="525">
        <v>115.6</v>
      </c>
      <c r="F96" s="525">
        <v>111.5</v>
      </c>
      <c r="G96" s="525">
        <v>104</v>
      </c>
      <c r="H96" s="525">
        <v>114.4</v>
      </c>
      <c r="I96" s="525">
        <v>119.4</v>
      </c>
      <c r="J96" s="525">
        <v>112.1</v>
      </c>
      <c r="K96" s="188">
        <v>114.6</v>
      </c>
      <c r="L96" s="525">
        <v>117.7</v>
      </c>
      <c r="M96" s="525">
        <v>116.3</v>
      </c>
      <c r="N96" s="525">
        <v>113.9</v>
      </c>
      <c r="O96" s="525">
        <v>116.3</v>
      </c>
      <c r="P96" s="525">
        <v>112.1</v>
      </c>
      <c r="Q96" s="525">
        <v>115.8</v>
      </c>
      <c r="R96" s="525">
        <v>107.8</v>
      </c>
      <c r="S96" s="142"/>
    </row>
    <row r="97" spans="1:19" ht="13.5" customHeight="1" x14ac:dyDescent="0.25">
      <c r="A97" s="523">
        <v>2001</v>
      </c>
      <c r="B97" s="525">
        <v>110.1</v>
      </c>
      <c r="C97" s="525">
        <v>109.3</v>
      </c>
      <c r="D97" s="525">
        <v>108.9</v>
      </c>
      <c r="E97" s="525">
        <v>112.2</v>
      </c>
      <c r="F97" s="525">
        <v>110.1</v>
      </c>
      <c r="G97" s="525">
        <v>113</v>
      </c>
      <c r="H97" s="525">
        <v>107.3</v>
      </c>
      <c r="I97" s="525">
        <v>108.1</v>
      </c>
      <c r="J97" s="525">
        <v>109.7</v>
      </c>
      <c r="K97" s="188">
        <v>106.1</v>
      </c>
      <c r="L97" s="525">
        <v>110.7</v>
      </c>
      <c r="M97" s="525">
        <v>112.7</v>
      </c>
      <c r="N97" s="525">
        <v>113.3</v>
      </c>
      <c r="O97" s="525">
        <v>110.5</v>
      </c>
      <c r="P97" s="525">
        <v>114.2</v>
      </c>
      <c r="Q97" s="525">
        <v>109.1</v>
      </c>
      <c r="R97" s="525">
        <v>108.1</v>
      </c>
      <c r="S97" s="142"/>
    </row>
    <row r="98" spans="1:19" ht="13.5" customHeight="1" x14ac:dyDescent="0.25">
      <c r="A98" s="523">
        <v>2002</v>
      </c>
      <c r="B98" s="525">
        <v>110.8</v>
      </c>
      <c r="C98" s="525">
        <v>109.9</v>
      </c>
      <c r="D98" s="525">
        <v>109.5</v>
      </c>
      <c r="E98" s="525">
        <v>109.2</v>
      </c>
      <c r="F98" s="525">
        <v>114</v>
      </c>
      <c r="G98" s="525">
        <v>112.5</v>
      </c>
      <c r="H98" s="525">
        <v>110.5</v>
      </c>
      <c r="I98" s="525">
        <v>107.6</v>
      </c>
      <c r="J98" s="525">
        <v>116.9</v>
      </c>
      <c r="K98" s="188">
        <v>107.1</v>
      </c>
      <c r="L98" s="525">
        <v>104.9</v>
      </c>
      <c r="M98" s="525">
        <v>112.2</v>
      </c>
      <c r="N98" s="525">
        <v>109</v>
      </c>
      <c r="O98" s="525">
        <v>106.6</v>
      </c>
      <c r="P98" s="525">
        <v>115.5</v>
      </c>
      <c r="Q98" s="525">
        <v>114.5</v>
      </c>
      <c r="R98" s="525">
        <v>112.4</v>
      </c>
      <c r="S98" s="142"/>
    </row>
    <row r="99" spans="1:19" ht="13.5" customHeight="1" x14ac:dyDescent="0.25">
      <c r="A99" s="523">
        <v>2003</v>
      </c>
      <c r="B99" s="525">
        <v>114.6</v>
      </c>
      <c r="C99" s="525">
        <v>117.5</v>
      </c>
      <c r="D99" s="525">
        <v>114.8</v>
      </c>
      <c r="E99" s="525">
        <v>112.5</v>
      </c>
      <c r="F99" s="525">
        <v>114.6</v>
      </c>
      <c r="G99" s="525">
        <v>116.6</v>
      </c>
      <c r="H99" s="525">
        <v>118.6</v>
      </c>
      <c r="I99" s="525">
        <v>117</v>
      </c>
      <c r="J99" s="525">
        <v>109.4</v>
      </c>
      <c r="K99" s="188">
        <v>120.8</v>
      </c>
      <c r="L99" s="525">
        <v>115.2</v>
      </c>
      <c r="M99" s="525">
        <v>111.7</v>
      </c>
      <c r="N99" s="525">
        <v>110.3</v>
      </c>
      <c r="O99" s="525">
        <v>115.6</v>
      </c>
      <c r="P99" s="525">
        <v>111.7</v>
      </c>
      <c r="Q99" s="525">
        <v>111.7</v>
      </c>
      <c r="R99" s="525">
        <v>119.4</v>
      </c>
      <c r="S99" s="142"/>
    </row>
    <row r="100" spans="1:19" ht="14.25" customHeight="1" x14ac:dyDescent="0.25">
      <c r="A100" s="523">
        <v>2004</v>
      </c>
      <c r="B100" s="525">
        <v>111.2</v>
      </c>
      <c r="C100" s="525">
        <v>114.1</v>
      </c>
      <c r="D100" s="525">
        <v>109.6</v>
      </c>
      <c r="E100" s="525">
        <v>110.5</v>
      </c>
      <c r="F100" s="525">
        <v>110.8</v>
      </c>
      <c r="G100" s="525">
        <v>121.2</v>
      </c>
      <c r="H100" s="525">
        <v>111.2</v>
      </c>
      <c r="I100" s="525">
        <v>111</v>
      </c>
      <c r="J100" s="525">
        <v>111.8</v>
      </c>
      <c r="K100" s="188">
        <v>104.6</v>
      </c>
      <c r="L100" s="525">
        <v>112.3</v>
      </c>
      <c r="M100" s="525">
        <v>112.2</v>
      </c>
      <c r="N100" s="525">
        <v>110.1</v>
      </c>
      <c r="O100" s="525">
        <v>109.5</v>
      </c>
      <c r="P100" s="525">
        <v>108.7</v>
      </c>
      <c r="Q100" s="525">
        <v>111.6</v>
      </c>
      <c r="R100" s="525">
        <v>111.8</v>
      </c>
      <c r="S100" s="142"/>
    </row>
    <row r="101" spans="1:19" x14ac:dyDescent="0.25">
      <c r="A101" s="523">
        <v>2005</v>
      </c>
      <c r="B101" s="525">
        <v>111.7</v>
      </c>
      <c r="C101" s="525">
        <v>104.7</v>
      </c>
      <c r="D101" s="525">
        <v>113.8</v>
      </c>
      <c r="E101" s="525">
        <v>113.3</v>
      </c>
      <c r="F101" s="525">
        <v>114.2</v>
      </c>
      <c r="G101" s="525">
        <v>92.5</v>
      </c>
      <c r="H101" s="525">
        <v>107.7</v>
      </c>
      <c r="I101" s="525">
        <v>112.8</v>
      </c>
      <c r="J101" s="525">
        <v>112</v>
      </c>
      <c r="K101" s="188">
        <v>117.7</v>
      </c>
      <c r="L101" s="525">
        <v>112.1</v>
      </c>
      <c r="M101" s="525">
        <v>110.8</v>
      </c>
      <c r="N101" s="525">
        <v>111.3</v>
      </c>
      <c r="O101" s="525">
        <v>117.7</v>
      </c>
      <c r="P101" s="525">
        <v>111.7</v>
      </c>
      <c r="Q101" s="525">
        <v>111.4</v>
      </c>
      <c r="R101" s="525">
        <v>118.3</v>
      </c>
      <c r="S101" s="142"/>
    </row>
    <row r="102" spans="1:19" ht="14.25" customHeight="1" x14ac:dyDescent="0.25">
      <c r="A102" s="523">
        <v>2006</v>
      </c>
      <c r="B102" s="525">
        <v>114.1</v>
      </c>
      <c r="C102" s="525">
        <v>111.8</v>
      </c>
      <c r="D102" s="525">
        <v>116.3</v>
      </c>
      <c r="E102" s="525">
        <v>114.4</v>
      </c>
      <c r="F102" s="525">
        <v>113.9</v>
      </c>
      <c r="G102" s="525">
        <v>112.3</v>
      </c>
      <c r="H102" s="525">
        <v>111.4</v>
      </c>
      <c r="I102" s="525">
        <v>111.8</v>
      </c>
      <c r="J102" s="525">
        <v>110.8</v>
      </c>
      <c r="K102" s="188">
        <v>119.1</v>
      </c>
      <c r="L102" s="525">
        <v>119.2</v>
      </c>
      <c r="M102" s="525">
        <v>114.1</v>
      </c>
      <c r="N102" s="525">
        <v>119</v>
      </c>
      <c r="O102" s="525">
        <v>110.4</v>
      </c>
      <c r="P102" s="525">
        <v>112.8</v>
      </c>
      <c r="Q102" s="525">
        <v>113.8</v>
      </c>
      <c r="R102" s="525">
        <v>114.7</v>
      </c>
      <c r="S102" s="142"/>
    </row>
    <row r="103" spans="1:19" ht="14.25" customHeight="1" x14ac:dyDescent="0.25">
      <c r="A103" s="523">
        <v>2007</v>
      </c>
      <c r="B103" s="525">
        <v>113.1</v>
      </c>
      <c r="C103" s="525">
        <v>112.5</v>
      </c>
      <c r="D103" s="525">
        <v>111.3</v>
      </c>
      <c r="E103" s="525">
        <v>113.6</v>
      </c>
      <c r="F103" s="525">
        <v>113.8</v>
      </c>
      <c r="G103" s="525">
        <v>111.5</v>
      </c>
      <c r="H103" s="525">
        <v>114.6</v>
      </c>
      <c r="I103" s="525">
        <v>111.5</v>
      </c>
      <c r="J103" s="525">
        <v>112.2</v>
      </c>
      <c r="K103" s="188">
        <v>112.4</v>
      </c>
      <c r="L103" s="525">
        <v>109.6</v>
      </c>
      <c r="M103" s="525">
        <v>113.4</v>
      </c>
      <c r="N103" s="525">
        <v>112.3</v>
      </c>
      <c r="O103" s="525">
        <v>115</v>
      </c>
      <c r="P103" s="525">
        <v>112.5</v>
      </c>
      <c r="Q103" s="525">
        <v>116.3</v>
      </c>
      <c r="R103" s="525">
        <v>112.8</v>
      </c>
      <c r="S103" s="142"/>
    </row>
    <row r="104" spans="1:19" ht="14.25" customHeight="1" x14ac:dyDescent="0.25">
      <c r="A104" s="523">
        <v>2008</v>
      </c>
      <c r="B104" s="525">
        <v>103.8</v>
      </c>
      <c r="C104" s="525">
        <v>108.9</v>
      </c>
      <c r="D104" s="525">
        <v>107.5</v>
      </c>
      <c r="E104" s="525">
        <v>106.9</v>
      </c>
      <c r="F104" s="525">
        <v>95.1</v>
      </c>
      <c r="G104" s="525">
        <v>110.9</v>
      </c>
      <c r="H104" s="525">
        <v>110.9</v>
      </c>
      <c r="I104" s="525">
        <v>105.4</v>
      </c>
      <c r="J104" s="525">
        <v>110.5</v>
      </c>
      <c r="K104" s="188">
        <v>106</v>
      </c>
      <c r="L104" s="525">
        <v>106.2</v>
      </c>
      <c r="M104" s="525">
        <v>108.7</v>
      </c>
      <c r="N104" s="525">
        <v>110.2</v>
      </c>
      <c r="O104" s="525">
        <v>102</v>
      </c>
      <c r="P104" s="525">
        <v>102</v>
      </c>
      <c r="Q104" s="525">
        <v>96.5</v>
      </c>
      <c r="R104" s="525">
        <v>89.7</v>
      </c>
      <c r="S104" s="142"/>
    </row>
    <row r="105" spans="1:19" ht="14.25" customHeight="1" x14ac:dyDescent="0.25">
      <c r="A105" s="523">
        <v>2009</v>
      </c>
      <c r="B105" s="525">
        <v>101.8</v>
      </c>
      <c r="C105" s="525">
        <v>101.2</v>
      </c>
      <c r="D105" s="525">
        <v>102.3</v>
      </c>
      <c r="E105" s="525">
        <v>96.3</v>
      </c>
      <c r="F105" s="525">
        <v>107.4</v>
      </c>
      <c r="G105" s="525">
        <v>95.2</v>
      </c>
      <c r="H105" s="525">
        <v>102.6</v>
      </c>
      <c r="I105" s="525">
        <v>104.5</v>
      </c>
      <c r="J105" s="525">
        <v>102</v>
      </c>
      <c r="K105" s="188">
        <v>102.9</v>
      </c>
      <c r="L105" s="525">
        <v>101.9</v>
      </c>
      <c r="M105" s="525">
        <v>98.1</v>
      </c>
      <c r="N105" s="525">
        <v>90.8</v>
      </c>
      <c r="O105" s="525">
        <v>100.3</v>
      </c>
      <c r="P105" s="525">
        <v>105.9</v>
      </c>
      <c r="Q105" s="525">
        <v>102.3</v>
      </c>
      <c r="R105" s="525">
        <v>112.6</v>
      </c>
      <c r="S105" s="142"/>
    </row>
    <row r="106" spans="1:19" ht="15" customHeight="1" x14ac:dyDescent="0.25">
      <c r="A106" s="523">
        <v>2010</v>
      </c>
      <c r="B106" s="525">
        <v>105.4</v>
      </c>
      <c r="C106" s="525">
        <v>107.8</v>
      </c>
      <c r="D106" s="525">
        <v>104.2</v>
      </c>
      <c r="E106" s="525">
        <v>105.4</v>
      </c>
      <c r="F106" s="525">
        <v>104.5</v>
      </c>
      <c r="G106" s="525">
        <v>113.5</v>
      </c>
      <c r="H106" s="525">
        <v>106.2</v>
      </c>
      <c r="I106" s="525">
        <v>105.5</v>
      </c>
      <c r="J106" s="525">
        <v>105.5</v>
      </c>
      <c r="K106" s="188">
        <v>102.6</v>
      </c>
      <c r="L106" s="525">
        <v>104.5</v>
      </c>
      <c r="M106" s="525">
        <v>106.3</v>
      </c>
      <c r="N106" s="525">
        <v>106.1</v>
      </c>
      <c r="O106" s="525">
        <v>103.9</v>
      </c>
      <c r="P106" s="525">
        <v>102.8</v>
      </c>
      <c r="Q106" s="525">
        <v>105.1</v>
      </c>
      <c r="R106" s="525">
        <v>105.3</v>
      </c>
      <c r="S106" s="142"/>
    </row>
    <row r="107" spans="1:19" ht="15" customHeight="1" x14ac:dyDescent="0.25">
      <c r="A107" s="523">
        <v>2011</v>
      </c>
      <c r="B107" s="525">
        <v>101.2</v>
      </c>
      <c r="C107" s="525">
        <v>100.2</v>
      </c>
      <c r="D107" s="525">
        <v>99.8</v>
      </c>
      <c r="E107" s="525">
        <v>102.3</v>
      </c>
      <c r="F107" s="525">
        <v>102.4</v>
      </c>
      <c r="G107" s="525">
        <v>100.7</v>
      </c>
      <c r="H107" s="525">
        <v>101.3</v>
      </c>
      <c r="I107" s="525">
        <v>98.7</v>
      </c>
      <c r="J107" s="525">
        <v>99.6</v>
      </c>
      <c r="K107" s="188">
        <v>97.4</v>
      </c>
      <c r="L107" s="525">
        <v>102.1</v>
      </c>
      <c r="M107" s="525">
        <v>102.5</v>
      </c>
      <c r="N107" s="525">
        <v>101.8</v>
      </c>
      <c r="O107" s="525">
        <v>102.6</v>
      </c>
      <c r="P107" s="525">
        <v>98.6</v>
      </c>
      <c r="Q107" s="525">
        <v>101.9</v>
      </c>
      <c r="R107" s="525">
        <v>105.6</v>
      </c>
      <c r="S107" s="142"/>
    </row>
    <row r="108" spans="1:19" ht="15" customHeight="1" x14ac:dyDescent="0.25">
      <c r="A108" s="523">
        <v>2012</v>
      </c>
      <c r="B108" s="525">
        <v>105.8</v>
      </c>
      <c r="C108" s="525">
        <v>103.3</v>
      </c>
      <c r="D108" s="525">
        <v>106</v>
      </c>
      <c r="E108" s="525">
        <v>106.4</v>
      </c>
      <c r="F108" s="525">
        <v>106.5</v>
      </c>
      <c r="G108" s="525">
        <v>101.6</v>
      </c>
      <c r="H108" s="525">
        <v>103.4</v>
      </c>
      <c r="I108" s="525">
        <v>104.5</v>
      </c>
      <c r="J108" s="525">
        <v>102.8</v>
      </c>
      <c r="K108" s="188">
        <v>107</v>
      </c>
      <c r="L108" s="525">
        <v>108.1</v>
      </c>
      <c r="M108" s="525">
        <v>102.3</v>
      </c>
      <c r="N108" s="525">
        <v>110.1</v>
      </c>
      <c r="O108" s="525">
        <v>107.1</v>
      </c>
      <c r="P108" s="525">
        <v>105.1</v>
      </c>
      <c r="Q108" s="525">
        <v>109.8</v>
      </c>
      <c r="R108" s="525">
        <v>105.3</v>
      </c>
      <c r="S108" s="142"/>
    </row>
    <row r="109" spans="1:19" ht="13.5" customHeight="1" x14ac:dyDescent="0.25">
      <c r="A109" s="523">
        <v>2013</v>
      </c>
      <c r="B109" s="525">
        <v>104.8</v>
      </c>
      <c r="C109" s="525">
        <v>107</v>
      </c>
      <c r="D109" s="525">
        <v>104.7</v>
      </c>
      <c r="E109" s="525">
        <v>103.3</v>
      </c>
      <c r="F109" s="525">
        <v>104.8</v>
      </c>
      <c r="G109" s="525">
        <v>101.7</v>
      </c>
      <c r="H109" s="525">
        <v>108.3</v>
      </c>
      <c r="I109" s="525">
        <v>109.7</v>
      </c>
      <c r="J109" s="525">
        <v>110.5</v>
      </c>
      <c r="K109" s="188">
        <v>100.8</v>
      </c>
      <c r="L109" s="525">
        <v>102.7</v>
      </c>
      <c r="M109" s="525">
        <v>106.2</v>
      </c>
      <c r="N109" s="525">
        <v>103.4</v>
      </c>
      <c r="O109" s="525">
        <v>100.2</v>
      </c>
      <c r="P109" s="525">
        <v>106.2</v>
      </c>
      <c r="Q109" s="525">
        <v>102.8</v>
      </c>
      <c r="R109" s="525">
        <v>105.3</v>
      </c>
      <c r="S109" s="142"/>
    </row>
    <row r="110" spans="1:19" ht="26.25" customHeight="1" x14ac:dyDescent="0.25">
      <c r="A110" s="699" t="s">
        <v>834</v>
      </c>
      <c r="B110" s="699"/>
      <c r="C110" s="699"/>
      <c r="D110" s="699"/>
      <c r="E110" s="699"/>
      <c r="F110" s="699"/>
      <c r="G110" s="699"/>
      <c r="H110" s="699"/>
      <c r="I110" s="699"/>
      <c r="J110" s="699"/>
      <c r="K110" s="699"/>
      <c r="L110" s="699"/>
      <c r="M110" s="699"/>
      <c r="N110" s="699"/>
      <c r="O110" s="699"/>
      <c r="P110" s="699"/>
      <c r="Q110" s="699"/>
      <c r="R110" s="699"/>
      <c r="S110" s="142"/>
    </row>
    <row r="111" spans="1:19" ht="25.5" customHeight="1" x14ac:dyDescent="0.25">
      <c r="A111" s="615" t="s">
        <v>833</v>
      </c>
      <c r="B111" s="615"/>
      <c r="C111" s="615"/>
      <c r="D111" s="615"/>
      <c r="E111" s="615"/>
      <c r="F111" s="615"/>
      <c r="G111" s="615"/>
      <c r="H111" s="615"/>
      <c r="I111" s="615"/>
      <c r="J111" s="615"/>
      <c r="K111" s="615"/>
      <c r="L111" s="615"/>
      <c r="M111" s="615"/>
      <c r="N111" s="615"/>
      <c r="O111" s="615"/>
      <c r="P111" s="615"/>
      <c r="Q111" s="615"/>
      <c r="R111" s="615"/>
      <c r="S111" s="142"/>
    </row>
    <row r="112" spans="1:19" ht="13.5" customHeight="1" x14ac:dyDescent="0.25">
      <c r="A112" s="523">
        <v>2014</v>
      </c>
      <c r="B112" s="525">
        <v>99.2</v>
      </c>
      <c r="C112" s="525">
        <v>97</v>
      </c>
      <c r="D112" s="525">
        <v>100.9</v>
      </c>
      <c r="E112" s="525">
        <v>102</v>
      </c>
      <c r="F112" s="525">
        <v>96.7</v>
      </c>
      <c r="G112" s="525"/>
      <c r="H112" s="525"/>
      <c r="I112" s="525"/>
      <c r="J112" s="525"/>
      <c r="K112" s="188"/>
      <c r="L112" s="525"/>
      <c r="M112" s="525"/>
      <c r="N112" s="525"/>
      <c r="O112" s="525"/>
      <c r="P112" s="525"/>
      <c r="Q112" s="525"/>
      <c r="R112" s="525"/>
      <c r="S112" s="142"/>
    </row>
    <row r="113" spans="1:19" ht="15" customHeight="1" x14ac:dyDescent="0.25">
      <c r="A113" s="523" t="s">
        <v>782</v>
      </c>
      <c r="B113" s="525">
        <v>96.4</v>
      </c>
      <c r="C113" s="525">
        <v>98.6</v>
      </c>
      <c r="D113" s="525">
        <v>96.1</v>
      </c>
      <c r="E113" s="525">
        <v>93.9</v>
      </c>
      <c r="F113" s="525">
        <v>97.6</v>
      </c>
      <c r="G113" s="525"/>
      <c r="H113" s="525"/>
      <c r="I113" s="525"/>
      <c r="J113" s="525"/>
      <c r="K113" s="188"/>
      <c r="L113" s="525"/>
      <c r="M113" s="525"/>
      <c r="N113" s="525"/>
      <c r="O113" s="525"/>
      <c r="P113" s="525"/>
      <c r="Q113" s="525"/>
      <c r="R113" s="525"/>
      <c r="S113" s="142"/>
    </row>
    <row r="114" spans="1:19" ht="15" customHeight="1" x14ac:dyDescent="0.25">
      <c r="A114" s="523">
        <v>2016</v>
      </c>
      <c r="B114" s="525">
        <v>95.5</v>
      </c>
      <c r="C114" s="525">
        <v>97.2</v>
      </c>
      <c r="D114" s="525">
        <v>94.9</v>
      </c>
      <c r="E114" s="525">
        <v>95.7</v>
      </c>
      <c r="F114" s="525">
        <v>94.8</v>
      </c>
      <c r="G114" s="525"/>
      <c r="H114" s="525"/>
      <c r="I114" s="525"/>
      <c r="J114" s="525"/>
      <c r="K114" s="188"/>
      <c r="L114" s="525"/>
      <c r="M114" s="525"/>
      <c r="N114" s="525"/>
      <c r="O114" s="525"/>
      <c r="P114" s="525"/>
      <c r="Q114" s="525"/>
      <c r="R114" s="525"/>
      <c r="S114" s="142"/>
    </row>
    <row r="115" spans="1:19" ht="15" customHeight="1" x14ac:dyDescent="0.25">
      <c r="A115" s="523">
        <v>2017</v>
      </c>
      <c r="B115" s="265">
        <v>99.83</v>
      </c>
      <c r="C115" s="265">
        <v>99.8</v>
      </c>
      <c r="D115" s="187">
        <v>99.56</v>
      </c>
      <c r="E115" s="187">
        <v>99.4</v>
      </c>
      <c r="F115" s="187">
        <v>100.6</v>
      </c>
      <c r="G115" s="265"/>
      <c r="H115" s="187"/>
      <c r="I115" s="187"/>
      <c r="J115" s="187"/>
      <c r="K115" s="195"/>
      <c r="L115" s="195"/>
      <c r="M115" s="195"/>
      <c r="N115" s="195"/>
      <c r="O115" s="195"/>
      <c r="P115" s="195"/>
      <c r="Q115" s="195"/>
      <c r="R115" s="195"/>
      <c r="S115" s="142"/>
    </row>
    <row r="116" spans="1:19" ht="15" customHeight="1" x14ac:dyDescent="0.25">
      <c r="A116" s="523">
        <v>2018</v>
      </c>
      <c r="B116" s="197">
        <v>101.1</v>
      </c>
      <c r="C116" s="525">
        <v>102</v>
      </c>
      <c r="D116" s="187">
        <v>101.05</v>
      </c>
      <c r="E116" s="187">
        <v>100.8</v>
      </c>
      <c r="F116" s="187">
        <v>100.5</v>
      </c>
      <c r="G116" s="265"/>
      <c r="H116" s="187"/>
      <c r="I116" s="187"/>
      <c r="J116" s="187"/>
      <c r="K116" s="195"/>
      <c r="L116" s="195"/>
      <c r="M116" s="195"/>
      <c r="N116" s="195"/>
      <c r="O116" s="195"/>
      <c r="P116" s="187"/>
      <c r="Q116" s="187"/>
      <c r="R116" s="187"/>
      <c r="S116" s="142"/>
    </row>
    <row r="117" spans="1:19" ht="15" customHeight="1" x14ac:dyDescent="0.25">
      <c r="A117" s="523">
        <v>2019</v>
      </c>
      <c r="B117" s="197">
        <v>101.7</v>
      </c>
      <c r="C117" s="187">
        <v>99.1</v>
      </c>
      <c r="D117" s="187">
        <v>101.39</v>
      </c>
      <c r="E117" s="187">
        <v>103.2</v>
      </c>
      <c r="F117" s="197">
        <v>102.8</v>
      </c>
      <c r="G117" s="187"/>
      <c r="H117" s="168"/>
      <c r="I117" s="168"/>
      <c r="J117" s="168"/>
      <c r="K117" s="168"/>
      <c r="L117" s="168"/>
      <c r="M117" s="168"/>
      <c r="N117" s="168"/>
      <c r="O117" s="168"/>
      <c r="P117" s="168"/>
      <c r="Q117" s="168"/>
      <c r="R117" s="168"/>
      <c r="S117" s="142"/>
    </row>
    <row r="118" spans="1:19" ht="15" customHeight="1" x14ac:dyDescent="0.25">
      <c r="A118" s="523" t="s">
        <v>917</v>
      </c>
      <c r="B118" s="205">
        <v>97</v>
      </c>
      <c r="C118" s="187">
        <v>101.84</v>
      </c>
      <c r="D118" s="187">
        <v>92.02</v>
      </c>
      <c r="E118" s="187">
        <v>95.7</v>
      </c>
      <c r="F118" s="197">
        <v>98.5</v>
      </c>
      <c r="G118" s="187"/>
      <c r="H118" s="168"/>
      <c r="I118" s="168"/>
      <c r="J118" s="168"/>
      <c r="K118" s="168"/>
      <c r="L118" s="168"/>
      <c r="M118" s="168"/>
      <c r="N118" s="168"/>
      <c r="O118" s="168"/>
      <c r="P118" s="168"/>
      <c r="Q118" s="168"/>
      <c r="R118" s="168"/>
      <c r="S118" s="142"/>
    </row>
    <row r="119" spans="1:19" ht="15" customHeight="1" x14ac:dyDescent="0.25">
      <c r="A119" s="641" t="s">
        <v>705</v>
      </c>
      <c r="B119" s="641"/>
      <c r="C119" s="641"/>
      <c r="D119" s="641"/>
      <c r="E119" s="641"/>
      <c r="F119" s="641"/>
      <c r="G119" s="641"/>
      <c r="H119" s="641"/>
      <c r="I119" s="641"/>
      <c r="J119" s="641"/>
      <c r="K119" s="641"/>
      <c r="L119" s="641"/>
      <c r="M119" s="641"/>
      <c r="N119" s="641"/>
      <c r="O119" s="641"/>
      <c r="P119" s="641"/>
      <c r="Q119" s="641"/>
      <c r="R119" s="641"/>
      <c r="S119" s="142"/>
    </row>
    <row r="120" spans="1:19" ht="15" customHeight="1" x14ac:dyDescent="0.25">
      <c r="A120" s="572" t="s">
        <v>254</v>
      </c>
      <c r="B120" s="572"/>
      <c r="C120" s="572"/>
      <c r="D120" s="572"/>
      <c r="E120" s="572"/>
      <c r="F120" s="572"/>
      <c r="G120" s="572"/>
      <c r="H120" s="572"/>
      <c r="I120" s="572"/>
      <c r="J120" s="572"/>
      <c r="K120" s="572"/>
      <c r="L120" s="572"/>
      <c r="M120" s="572"/>
      <c r="N120" s="572"/>
      <c r="O120" s="572"/>
      <c r="P120" s="572"/>
      <c r="Q120" s="572"/>
      <c r="R120" s="572"/>
      <c r="S120" s="142"/>
    </row>
    <row r="121" spans="1:19" ht="15" customHeight="1" x14ac:dyDescent="0.25">
      <c r="A121" s="699" t="s">
        <v>759</v>
      </c>
      <c r="B121" s="699"/>
      <c r="C121" s="699"/>
      <c r="D121" s="699"/>
      <c r="E121" s="699"/>
      <c r="F121" s="699"/>
      <c r="G121" s="699"/>
      <c r="H121" s="699"/>
      <c r="I121" s="699"/>
      <c r="J121" s="699"/>
      <c r="K121" s="699"/>
      <c r="L121" s="699"/>
      <c r="M121" s="699"/>
      <c r="N121" s="699"/>
      <c r="O121" s="699"/>
      <c r="P121" s="699"/>
      <c r="Q121" s="699"/>
      <c r="R121" s="699"/>
      <c r="S121" s="142"/>
    </row>
    <row r="122" spans="1:19" ht="15" customHeight="1" x14ac:dyDescent="0.25">
      <c r="A122" s="615" t="s">
        <v>764</v>
      </c>
      <c r="B122" s="615"/>
      <c r="C122" s="615"/>
      <c r="D122" s="615"/>
      <c r="E122" s="615"/>
      <c r="F122" s="615"/>
      <c r="G122" s="615"/>
      <c r="H122" s="615"/>
      <c r="I122" s="615"/>
      <c r="J122" s="615"/>
      <c r="K122" s="615"/>
      <c r="L122" s="615"/>
      <c r="M122" s="615"/>
      <c r="N122" s="615"/>
      <c r="O122" s="615"/>
      <c r="P122" s="615"/>
      <c r="Q122" s="615"/>
      <c r="R122" s="615"/>
      <c r="S122" s="142"/>
    </row>
    <row r="123" spans="1:19" x14ac:dyDescent="0.25">
      <c r="A123" s="523">
        <v>1999</v>
      </c>
      <c r="B123" s="522"/>
      <c r="C123" s="525">
        <v>77.2</v>
      </c>
      <c r="D123" s="525">
        <v>110.9</v>
      </c>
      <c r="E123" s="525">
        <v>102.1</v>
      </c>
      <c r="F123" s="525">
        <v>117.1</v>
      </c>
      <c r="G123" s="525">
        <v>64.400000000000006</v>
      </c>
      <c r="H123" s="525">
        <v>107.6</v>
      </c>
      <c r="I123" s="525">
        <v>103.9</v>
      </c>
      <c r="J123" s="525">
        <v>108.1</v>
      </c>
      <c r="K123" s="525">
        <v>94.5</v>
      </c>
      <c r="L123" s="525">
        <v>104.6</v>
      </c>
      <c r="M123" s="525">
        <v>98.3</v>
      </c>
      <c r="N123" s="525">
        <v>104.5</v>
      </c>
      <c r="O123" s="525">
        <v>99</v>
      </c>
      <c r="P123" s="525">
        <v>102</v>
      </c>
      <c r="Q123" s="525">
        <v>102</v>
      </c>
      <c r="R123" s="525">
        <v>136.69999999999999</v>
      </c>
      <c r="S123" s="142"/>
    </row>
    <row r="124" spans="1:19" x14ac:dyDescent="0.25">
      <c r="A124" s="523">
        <v>2000</v>
      </c>
      <c r="B124" s="522"/>
      <c r="C124" s="525">
        <v>85.1</v>
      </c>
      <c r="D124" s="525">
        <v>112.8</v>
      </c>
      <c r="E124" s="525">
        <v>102.7</v>
      </c>
      <c r="F124" s="525">
        <v>113</v>
      </c>
      <c r="G124" s="525">
        <v>60.1</v>
      </c>
      <c r="H124" s="525">
        <v>118.4</v>
      </c>
      <c r="I124" s="525">
        <v>108.5</v>
      </c>
      <c r="J124" s="525">
        <v>101.4</v>
      </c>
      <c r="K124" s="525">
        <v>96.6</v>
      </c>
      <c r="L124" s="525">
        <v>107.5</v>
      </c>
      <c r="M124" s="525">
        <v>97.1</v>
      </c>
      <c r="N124" s="525">
        <v>102.4</v>
      </c>
      <c r="O124" s="525">
        <v>101.1</v>
      </c>
      <c r="P124" s="525">
        <v>98.2</v>
      </c>
      <c r="Q124" s="525">
        <v>105.4</v>
      </c>
      <c r="R124" s="525">
        <v>127.2</v>
      </c>
      <c r="S124" s="142"/>
    </row>
    <row r="125" spans="1:19" x14ac:dyDescent="0.25">
      <c r="A125" s="523">
        <v>2001</v>
      </c>
      <c r="B125" s="522"/>
      <c r="C125" s="525">
        <v>83.5</v>
      </c>
      <c r="D125" s="525">
        <v>112.4</v>
      </c>
      <c r="E125" s="525">
        <v>105.8</v>
      </c>
      <c r="F125" s="525">
        <v>111</v>
      </c>
      <c r="G125" s="525">
        <v>63</v>
      </c>
      <c r="H125" s="525">
        <v>112.5</v>
      </c>
      <c r="I125" s="525">
        <v>109.3</v>
      </c>
      <c r="J125" s="525">
        <v>102.9</v>
      </c>
      <c r="K125" s="525">
        <v>93.5</v>
      </c>
      <c r="L125" s="525">
        <v>112.1</v>
      </c>
      <c r="M125" s="525">
        <v>98.9</v>
      </c>
      <c r="N125" s="525">
        <v>103</v>
      </c>
      <c r="O125" s="525">
        <v>98.6</v>
      </c>
      <c r="P125" s="525">
        <v>101.5</v>
      </c>
      <c r="Q125" s="525">
        <v>100.7</v>
      </c>
      <c r="R125" s="525">
        <v>126</v>
      </c>
      <c r="S125" s="142"/>
    </row>
    <row r="126" spans="1:19" x14ac:dyDescent="0.25">
      <c r="A126" s="523">
        <v>2002</v>
      </c>
      <c r="B126" s="522"/>
      <c r="C126" s="525">
        <v>83.3</v>
      </c>
      <c r="D126" s="525">
        <v>112</v>
      </c>
      <c r="E126" s="525">
        <v>105.5</v>
      </c>
      <c r="F126" s="525">
        <v>115.8</v>
      </c>
      <c r="G126" s="525">
        <v>65.599999999999994</v>
      </c>
      <c r="H126" s="525">
        <v>110.5</v>
      </c>
      <c r="I126" s="525">
        <v>106.5</v>
      </c>
      <c r="J126" s="525">
        <v>111.8</v>
      </c>
      <c r="K126" s="525">
        <v>85.6</v>
      </c>
      <c r="L126" s="525">
        <v>109.8</v>
      </c>
      <c r="M126" s="525">
        <v>105.8</v>
      </c>
      <c r="N126" s="525">
        <v>99.9</v>
      </c>
      <c r="O126" s="525">
        <v>96.5</v>
      </c>
      <c r="P126" s="525">
        <v>109.9</v>
      </c>
      <c r="Q126" s="525">
        <v>99.9</v>
      </c>
      <c r="R126" s="525">
        <v>123.7</v>
      </c>
      <c r="S126" s="142"/>
    </row>
    <row r="127" spans="1:19" x14ac:dyDescent="0.25">
      <c r="A127" s="523">
        <v>2003</v>
      </c>
      <c r="B127" s="522"/>
      <c r="C127" s="525">
        <v>85.8</v>
      </c>
      <c r="D127" s="525">
        <v>109.5</v>
      </c>
      <c r="E127" s="525">
        <v>103.3</v>
      </c>
      <c r="F127" s="525">
        <v>118</v>
      </c>
      <c r="G127" s="525">
        <v>68</v>
      </c>
      <c r="H127" s="525">
        <v>112.4</v>
      </c>
      <c r="I127" s="525">
        <v>105.1</v>
      </c>
      <c r="J127" s="525">
        <v>104.5</v>
      </c>
      <c r="K127" s="525">
        <v>94.5</v>
      </c>
      <c r="L127" s="525">
        <v>104.7</v>
      </c>
      <c r="M127" s="525">
        <v>102.6</v>
      </c>
      <c r="N127" s="525">
        <v>98.8</v>
      </c>
      <c r="O127" s="525">
        <v>101.2</v>
      </c>
      <c r="P127" s="525">
        <v>106.2</v>
      </c>
      <c r="Q127" s="525">
        <v>99.8</v>
      </c>
      <c r="R127" s="525">
        <v>132.19999999999999</v>
      </c>
      <c r="S127" s="142"/>
    </row>
    <row r="128" spans="1:19" x14ac:dyDescent="0.25">
      <c r="A128" s="523">
        <v>2004</v>
      </c>
      <c r="B128" s="522"/>
      <c r="C128" s="525">
        <v>85.4</v>
      </c>
      <c r="D128" s="525">
        <v>105.2</v>
      </c>
      <c r="E128" s="525">
        <v>104.2</v>
      </c>
      <c r="F128" s="525">
        <v>118.3</v>
      </c>
      <c r="G128" s="525">
        <v>69.099999999999994</v>
      </c>
      <c r="H128" s="525">
        <v>103.1</v>
      </c>
      <c r="I128" s="525">
        <v>104.9</v>
      </c>
      <c r="J128" s="525">
        <v>105.2</v>
      </c>
      <c r="K128" s="525">
        <v>88.4</v>
      </c>
      <c r="L128" s="525">
        <v>112.4</v>
      </c>
      <c r="M128" s="525">
        <v>102.5</v>
      </c>
      <c r="N128" s="525">
        <v>97</v>
      </c>
      <c r="O128" s="525">
        <v>100.5</v>
      </c>
      <c r="P128" s="525">
        <v>105.5</v>
      </c>
      <c r="Q128" s="525">
        <v>102.5</v>
      </c>
      <c r="R128" s="525">
        <v>132.5</v>
      </c>
      <c r="S128" s="142"/>
    </row>
    <row r="129" spans="1:19" x14ac:dyDescent="0.25">
      <c r="A129" s="523">
        <v>2005</v>
      </c>
      <c r="B129" s="522"/>
      <c r="C129" s="525">
        <v>80.7</v>
      </c>
      <c r="D129" s="525">
        <v>114.3</v>
      </c>
      <c r="E129" s="525">
        <v>103.7</v>
      </c>
      <c r="F129" s="525">
        <v>119.3</v>
      </c>
      <c r="G129" s="525">
        <v>57.2</v>
      </c>
      <c r="H129" s="525">
        <v>119.9</v>
      </c>
      <c r="I129" s="525">
        <v>110</v>
      </c>
      <c r="J129" s="525">
        <v>104.4</v>
      </c>
      <c r="K129" s="525">
        <v>93</v>
      </c>
      <c r="L129" s="525">
        <v>107.1</v>
      </c>
      <c r="M129" s="525">
        <v>101.2</v>
      </c>
      <c r="N129" s="525">
        <v>97.4</v>
      </c>
      <c r="O129" s="525">
        <v>106.3</v>
      </c>
      <c r="P129" s="525">
        <v>100.1</v>
      </c>
      <c r="Q129" s="525">
        <v>102.3</v>
      </c>
      <c r="R129" s="525">
        <v>140.6</v>
      </c>
      <c r="S129" s="142"/>
    </row>
    <row r="130" spans="1:19" x14ac:dyDescent="0.25">
      <c r="A130" s="523">
        <v>2006</v>
      </c>
      <c r="B130" s="522"/>
      <c r="C130" s="525">
        <v>79</v>
      </c>
      <c r="D130" s="525">
        <v>118.9</v>
      </c>
      <c r="E130" s="525">
        <v>102</v>
      </c>
      <c r="F130" s="525">
        <v>118.8</v>
      </c>
      <c r="G130" s="525">
        <v>54.3</v>
      </c>
      <c r="H130" s="525">
        <v>119</v>
      </c>
      <c r="I130" s="525">
        <v>110.3</v>
      </c>
      <c r="J130" s="525">
        <v>103.5</v>
      </c>
      <c r="K130" s="525">
        <v>100</v>
      </c>
      <c r="L130" s="525">
        <v>107.2</v>
      </c>
      <c r="M130" s="525">
        <v>96.9</v>
      </c>
      <c r="N130" s="525">
        <v>101.6</v>
      </c>
      <c r="O130" s="525">
        <v>98.6</v>
      </c>
      <c r="P130" s="525">
        <v>102.3</v>
      </c>
      <c r="Q130" s="525">
        <v>103.2</v>
      </c>
      <c r="R130" s="525">
        <v>141.80000000000001</v>
      </c>
      <c r="S130" s="142"/>
    </row>
    <row r="131" spans="1:19" x14ac:dyDescent="0.25">
      <c r="A131" s="523">
        <v>2007</v>
      </c>
      <c r="B131" s="522"/>
      <c r="C131" s="525">
        <v>78</v>
      </c>
      <c r="D131" s="525">
        <v>117.7</v>
      </c>
      <c r="E131" s="525">
        <v>104</v>
      </c>
      <c r="F131" s="525">
        <v>119.1</v>
      </c>
      <c r="G131" s="525">
        <v>52.5</v>
      </c>
      <c r="H131" s="525">
        <v>122.2</v>
      </c>
      <c r="I131" s="525">
        <v>107.3</v>
      </c>
      <c r="J131" s="525">
        <v>104.2</v>
      </c>
      <c r="K131" s="525">
        <v>100.1</v>
      </c>
      <c r="L131" s="525">
        <v>104.5</v>
      </c>
      <c r="M131" s="525">
        <v>100.3</v>
      </c>
      <c r="N131" s="525">
        <v>100.6</v>
      </c>
      <c r="O131" s="525">
        <v>101</v>
      </c>
      <c r="P131" s="525">
        <v>100.1</v>
      </c>
      <c r="Q131" s="525">
        <v>106.6</v>
      </c>
      <c r="R131" s="525">
        <v>137.6</v>
      </c>
      <c r="S131" s="142"/>
    </row>
    <row r="132" spans="1:19" x14ac:dyDescent="0.25">
      <c r="A132" s="523">
        <v>2008</v>
      </c>
      <c r="B132" s="522"/>
      <c r="C132" s="525">
        <v>74.599999999999994</v>
      </c>
      <c r="D132" s="525">
        <v>116.3</v>
      </c>
      <c r="E132" s="525">
        <v>103.4</v>
      </c>
      <c r="F132" s="525">
        <v>105.9</v>
      </c>
      <c r="G132" s="525">
        <v>51.9</v>
      </c>
      <c r="H132" s="525">
        <v>122.3</v>
      </c>
      <c r="I132" s="525">
        <v>102</v>
      </c>
      <c r="J132" s="525">
        <v>109.2</v>
      </c>
      <c r="K132" s="525">
        <v>96</v>
      </c>
      <c r="L132" s="525">
        <v>104.7</v>
      </c>
      <c r="M132" s="525">
        <v>102.6</v>
      </c>
      <c r="N132" s="525">
        <v>102</v>
      </c>
      <c r="O132" s="525">
        <v>93.5</v>
      </c>
      <c r="P132" s="525">
        <v>100.1</v>
      </c>
      <c r="Q132" s="525">
        <v>101</v>
      </c>
      <c r="R132" s="525">
        <v>127.8</v>
      </c>
      <c r="S132" s="142"/>
    </row>
    <row r="133" spans="1:19" ht="15" customHeight="1" x14ac:dyDescent="0.25">
      <c r="A133" s="523">
        <v>2009</v>
      </c>
      <c r="B133" s="522"/>
      <c r="C133" s="525">
        <v>78.900000000000006</v>
      </c>
      <c r="D133" s="525">
        <v>117.5</v>
      </c>
      <c r="E133" s="525">
        <v>97.4</v>
      </c>
      <c r="F133" s="525">
        <v>118.2</v>
      </c>
      <c r="G133" s="525">
        <v>55.1</v>
      </c>
      <c r="H133" s="525">
        <v>131.80000000000001</v>
      </c>
      <c r="I133" s="525">
        <v>103.9</v>
      </c>
      <c r="J133" s="525">
        <v>106.6</v>
      </c>
      <c r="K133" s="525">
        <v>96.8</v>
      </c>
      <c r="L133" s="525">
        <v>103.7</v>
      </c>
      <c r="M133" s="525">
        <v>98.8</v>
      </c>
      <c r="N133" s="525">
        <v>94.5</v>
      </c>
      <c r="O133" s="525">
        <v>103.3</v>
      </c>
      <c r="P133" s="525">
        <v>105.7</v>
      </c>
      <c r="Q133" s="525">
        <v>97.5</v>
      </c>
      <c r="R133" s="525">
        <v>140.6</v>
      </c>
      <c r="S133" s="142"/>
    </row>
    <row r="134" spans="1:19" ht="15" customHeight="1" x14ac:dyDescent="0.25">
      <c r="A134" s="523">
        <v>2010</v>
      </c>
      <c r="B134" s="522"/>
      <c r="C134" s="525">
        <v>79.7</v>
      </c>
      <c r="D134" s="525">
        <v>113.5</v>
      </c>
      <c r="E134" s="525">
        <v>98.6</v>
      </c>
      <c r="F134" s="525">
        <v>117.2</v>
      </c>
      <c r="G134" s="525">
        <v>55.5</v>
      </c>
      <c r="H134" s="525">
        <v>123.3</v>
      </c>
      <c r="I134" s="525">
        <v>103.2</v>
      </c>
      <c r="J134" s="525">
        <v>106.6</v>
      </c>
      <c r="K134" s="525">
        <v>94.2</v>
      </c>
      <c r="L134" s="525">
        <v>105.6</v>
      </c>
      <c r="M134" s="525">
        <v>100.4</v>
      </c>
      <c r="N134" s="525">
        <v>94.3</v>
      </c>
      <c r="O134" s="525">
        <v>101.2</v>
      </c>
      <c r="P134" s="525">
        <v>104.5</v>
      </c>
      <c r="Q134" s="525">
        <v>99.7</v>
      </c>
      <c r="R134" s="525">
        <v>140.9</v>
      </c>
      <c r="S134" s="142"/>
    </row>
    <row r="135" spans="1:19" ht="15" customHeight="1" x14ac:dyDescent="0.25">
      <c r="A135" s="523">
        <v>2011</v>
      </c>
      <c r="B135" s="522"/>
      <c r="C135" s="525">
        <v>75.8</v>
      </c>
      <c r="D135" s="525">
        <v>113.6</v>
      </c>
      <c r="E135" s="525">
        <v>100.3</v>
      </c>
      <c r="F135" s="525">
        <v>118.7</v>
      </c>
      <c r="G135" s="525">
        <v>52.4</v>
      </c>
      <c r="H135" s="525">
        <v>124.2</v>
      </c>
      <c r="I135" s="525">
        <v>100.5</v>
      </c>
      <c r="J135" s="525">
        <v>108.7</v>
      </c>
      <c r="K135" s="525">
        <v>91.1</v>
      </c>
      <c r="L135" s="525">
        <v>111.1</v>
      </c>
      <c r="M135" s="525">
        <v>99.7</v>
      </c>
      <c r="N135" s="525">
        <v>94.3</v>
      </c>
      <c r="O135" s="525">
        <v>102.2</v>
      </c>
      <c r="P135" s="525">
        <v>101.2</v>
      </c>
      <c r="Q135" s="525">
        <v>102.4</v>
      </c>
      <c r="R135" s="525">
        <v>147.5</v>
      </c>
      <c r="S135" s="142"/>
    </row>
    <row r="136" spans="1:19" x14ac:dyDescent="0.25">
      <c r="A136" s="523">
        <v>2012</v>
      </c>
      <c r="B136" s="522"/>
      <c r="C136" s="525">
        <v>76.400000000000006</v>
      </c>
      <c r="D136" s="525">
        <v>116.4</v>
      </c>
      <c r="E136" s="525">
        <v>100.8</v>
      </c>
      <c r="F136" s="525">
        <v>118.7</v>
      </c>
      <c r="G136" s="525">
        <v>50.4</v>
      </c>
      <c r="H136" s="525">
        <v>126.2</v>
      </c>
      <c r="I136" s="525">
        <v>101.6</v>
      </c>
      <c r="J136" s="525">
        <v>106.9</v>
      </c>
      <c r="K136" s="525">
        <v>94.8</v>
      </c>
      <c r="L136" s="525">
        <v>112.3</v>
      </c>
      <c r="M136" s="525">
        <v>94.4</v>
      </c>
      <c r="N136" s="525">
        <v>101.5</v>
      </c>
      <c r="O136" s="525">
        <v>99.4</v>
      </c>
      <c r="P136" s="525">
        <v>99.3</v>
      </c>
      <c r="Q136" s="525">
        <v>107</v>
      </c>
      <c r="R136" s="525">
        <v>141.1</v>
      </c>
      <c r="S136" s="142"/>
    </row>
    <row r="137" spans="1:19" x14ac:dyDescent="0.25">
      <c r="A137" s="523">
        <v>2013</v>
      </c>
      <c r="B137" s="522"/>
      <c r="C137" s="525">
        <v>76.8</v>
      </c>
      <c r="D137" s="525">
        <v>114</v>
      </c>
      <c r="E137" s="525">
        <v>99.5</v>
      </c>
      <c r="F137" s="525">
        <v>120.4</v>
      </c>
      <c r="G137" s="525">
        <v>48.9</v>
      </c>
      <c r="H137" s="525">
        <v>134.5</v>
      </c>
      <c r="I137" s="525">
        <v>102.8</v>
      </c>
      <c r="J137" s="525">
        <v>107.6</v>
      </c>
      <c r="K137" s="525">
        <v>86.6</v>
      </c>
      <c r="L137" s="525">
        <v>114.4</v>
      </c>
      <c r="M137" s="525">
        <v>97.6</v>
      </c>
      <c r="N137" s="525">
        <v>98.8</v>
      </c>
      <c r="O137" s="525">
        <v>96.3</v>
      </c>
      <c r="P137" s="525">
        <v>105.2</v>
      </c>
      <c r="Q137" s="525">
        <v>103.6</v>
      </c>
      <c r="R137" s="525">
        <v>144.5</v>
      </c>
      <c r="S137" s="142"/>
    </row>
    <row r="138" spans="1:19" ht="25.5" customHeight="1" x14ac:dyDescent="0.25">
      <c r="A138" s="699" t="s">
        <v>834</v>
      </c>
      <c r="B138" s="699"/>
      <c r="C138" s="699"/>
      <c r="D138" s="699"/>
      <c r="E138" s="699"/>
      <c r="F138" s="699"/>
      <c r="G138" s="699"/>
      <c r="H138" s="699"/>
      <c r="I138" s="699"/>
      <c r="J138" s="699"/>
      <c r="K138" s="699"/>
      <c r="L138" s="699"/>
      <c r="M138" s="699"/>
      <c r="N138" s="699"/>
      <c r="O138" s="699"/>
      <c r="P138" s="699"/>
      <c r="Q138" s="699"/>
      <c r="R138" s="699"/>
      <c r="S138" s="142"/>
    </row>
    <row r="139" spans="1:19" ht="25.5" customHeight="1" x14ac:dyDescent="0.25">
      <c r="A139" s="615" t="s">
        <v>833</v>
      </c>
      <c r="B139" s="615"/>
      <c r="C139" s="615"/>
      <c r="D139" s="615"/>
      <c r="E139" s="615"/>
      <c r="F139" s="615"/>
      <c r="G139" s="615"/>
      <c r="H139" s="615"/>
      <c r="I139" s="615"/>
      <c r="J139" s="615"/>
      <c r="K139" s="615"/>
      <c r="L139" s="615"/>
      <c r="M139" s="615"/>
      <c r="N139" s="615"/>
      <c r="O139" s="615"/>
      <c r="P139" s="615"/>
      <c r="Q139" s="615"/>
      <c r="R139" s="615"/>
      <c r="S139" s="142"/>
    </row>
    <row r="140" spans="1:19" ht="15" customHeight="1" x14ac:dyDescent="0.25">
      <c r="A140" s="523">
        <v>2014</v>
      </c>
      <c r="B140" s="522"/>
      <c r="C140" s="525">
        <v>72.3</v>
      </c>
      <c r="D140" s="525">
        <v>117.4</v>
      </c>
      <c r="E140" s="525">
        <v>101.7</v>
      </c>
      <c r="F140" s="525">
        <v>111.9</v>
      </c>
      <c r="G140" s="525"/>
      <c r="H140" s="525"/>
      <c r="I140" s="525"/>
      <c r="J140" s="525"/>
      <c r="K140" s="525"/>
      <c r="L140" s="525"/>
      <c r="M140" s="525"/>
      <c r="N140" s="525"/>
      <c r="O140" s="525"/>
      <c r="P140" s="525"/>
      <c r="Q140" s="525"/>
      <c r="R140" s="525"/>
      <c r="S140" s="142"/>
    </row>
    <row r="141" spans="1:19" ht="15" customHeight="1" x14ac:dyDescent="0.25">
      <c r="A141" s="523">
        <v>2015</v>
      </c>
      <c r="B141" s="522"/>
      <c r="C141" s="525">
        <v>73.7</v>
      </c>
      <c r="D141" s="525">
        <v>114.6</v>
      </c>
      <c r="E141" s="525">
        <v>99.2</v>
      </c>
      <c r="F141" s="525">
        <v>118.2</v>
      </c>
      <c r="G141" s="525"/>
      <c r="H141" s="525"/>
      <c r="I141" s="525"/>
      <c r="J141" s="525"/>
      <c r="K141" s="525"/>
      <c r="L141" s="525"/>
      <c r="M141" s="525"/>
      <c r="N141" s="525"/>
      <c r="O141" s="525"/>
      <c r="P141" s="525"/>
      <c r="Q141" s="525"/>
      <c r="R141" s="525"/>
      <c r="S141" s="142"/>
    </row>
    <row r="142" spans="1:19" ht="15" customHeight="1" x14ac:dyDescent="0.25">
      <c r="A142" s="523">
        <v>2016</v>
      </c>
      <c r="B142" s="522"/>
      <c r="C142" s="525">
        <v>72.3</v>
      </c>
      <c r="D142" s="525">
        <v>112</v>
      </c>
      <c r="E142" s="525">
        <v>100</v>
      </c>
      <c r="F142" s="525">
        <v>117.3</v>
      </c>
      <c r="G142" s="525"/>
      <c r="H142" s="525"/>
      <c r="I142" s="525"/>
      <c r="J142" s="525"/>
      <c r="K142" s="525"/>
      <c r="L142" s="525"/>
      <c r="M142" s="525"/>
      <c r="N142" s="525"/>
      <c r="O142" s="525"/>
      <c r="P142" s="525"/>
      <c r="Q142" s="525"/>
      <c r="R142" s="525"/>
      <c r="S142" s="142"/>
    </row>
    <row r="143" spans="1:19" ht="15" customHeight="1" x14ac:dyDescent="0.25">
      <c r="A143" s="523">
        <v>2017</v>
      </c>
      <c r="B143" s="198"/>
      <c r="C143" s="265">
        <v>76</v>
      </c>
      <c r="D143" s="187">
        <v>111.7</v>
      </c>
      <c r="E143" s="187">
        <v>99.9</v>
      </c>
      <c r="F143" s="187">
        <v>118.6</v>
      </c>
      <c r="G143" s="265"/>
      <c r="H143" s="265"/>
      <c r="I143" s="187"/>
      <c r="J143" s="187"/>
      <c r="K143" s="187"/>
      <c r="L143" s="187"/>
      <c r="M143" s="187"/>
      <c r="N143" s="187"/>
      <c r="O143" s="187"/>
      <c r="P143" s="187"/>
      <c r="Q143" s="187"/>
      <c r="R143" s="187"/>
      <c r="S143" s="142"/>
    </row>
    <row r="144" spans="1:19" ht="15" customHeight="1" x14ac:dyDescent="0.25">
      <c r="A144" s="523">
        <v>2018</v>
      </c>
      <c r="B144" s="522"/>
      <c r="C144" s="525">
        <v>77.099999999999994</v>
      </c>
      <c r="D144" s="525">
        <v>110.7</v>
      </c>
      <c r="E144" s="525">
        <v>99.6</v>
      </c>
      <c r="F144" s="525">
        <v>118.2</v>
      </c>
      <c r="G144" s="525"/>
      <c r="H144" s="525"/>
      <c r="I144" s="525"/>
      <c r="J144" s="525"/>
      <c r="K144" s="525"/>
      <c r="L144" s="525"/>
      <c r="M144" s="525"/>
      <c r="N144" s="525"/>
      <c r="O144" s="525"/>
      <c r="P144" s="525"/>
      <c r="Q144" s="525"/>
      <c r="R144" s="525"/>
      <c r="S144" s="142"/>
    </row>
    <row r="145" spans="1:19" ht="15" customHeight="1" x14ac:dyDescent="0.25">
      <c r="A145" s="523">
        <v>2019</v>
      </c>
      <c r="B145" s="157"/>
      <c r="C145" s="525">
        <v>76</v>
      </c>
      <c r="D145" s="525">
        <v>113.3</v>
      </c>
      <c r="E145" s="525">
        <v>101.4</v>
      </c>
      <c r="F145" s="525">
        <v>117.8</v>
      </c>
      <c r="G145" s="525"/>
      <c r="H145" s="142"/>
      <c r="I145" s="142"/>
      <c r="J145" s="142"/>
      <c r="K145" s="142"/>
      <c r="L145" s="142"/>
      <c r="M145" s="142"/>
      <c r="N145" s="142"/>
      <c r="O145" s="142"/>
      <c r="P145" s="142"/>
      <c r="Q145" s="142"/>
      <c r="R145" s="142"/>
      <c r="S145" s="142"/>
    </row>
    <row r="146" spans="1:19" ht="15" customHeight="1" x14ac:dyDescent="0.25">
      <c r="A146" s="523" t="s">
        <v>917</v>
      </c>
      <c r="B146" s="157"/>
      <c r="C146" s="525">
        <v>75.3</v>
      </c>
      <c r="D146" s="525">
        <v>102.4</v>
      </c>
      <c r="E146" s="525">
        <v>105.4</v>
      </c>
      <c r="F146" s="525">
        <v>121.2</v>
      </c>
      <c r="G146" s="525"/>
      <c r="H146" s="142"/>
      <c r="I146" s="142"/>
      <c r="J146" s="142"/>
      <c r="K146" s="142"/>
      <c r="L146" s="142"/>
      <c r="M146" s="142"/>
      <c r="N146" s="142"/>
      <c r="O146" s="142"/>
      <c r="P146" s="142"/>
      <c r="Q146" s="142"/>
      <c r="R146" s="142"/>
      <c r="S146" s="142"/>
    </row>
    <row r="147" spans="1:19" ht="12.75" customHeight="1" x14ac:dyDescent="0.25">
      <c r="A147" s="617" t="s">
        <v>802</v>
      </c>
      <c r="B147" s="617"/>
      <c r="C147" s="617"/>
      <c r="D147" s="617"/>
      <c r="E147" s="617"/>
      <c r="F147" s="617"/>
      <c r="G147" s="617"/>
      <c r="H147" s="617"/>
      <c r="I147" s="617"/>
      <c r="J147" s="617"/>
      <c r="K147" s="617"/>
      <c r="L147" s="617"/>
      <c r="M147" s="617"/>
      <c r="N147" s="617"/>
      <c r="O147" s="617"/>
      <c r="P147" s="617"/>
      <c r="Q147" s="617"/>
      <c r="R147" s="617"/>
      <c r="S147" s="142"/>
    </row>
    <row r="148" spans="1:19" ht="13.5" customHeight="1" x14ac:dyDescent="0.25">
      <c r="A148" s="596" t="s">
        <v>784</v>
      </c>
      <c r="B148" s="596"/>
      <c r="C148" s="596"/>
      <c r="D148" s="596"/>
      <c r="E148" s="596"/>
      <c r="F148" s="596"/>
      <c r="G148" s="596"/>
      <c r="H148" s="596"/>
      <c r="I148" s="596"/>
      <c r="J148" s="596"/>
      <c r="K148" s="596"/>
      <c r="L148" s="596"/>
      <c r="M148" s="596"/>
      <c r="N148" s="596"/>
      <c r="O148" s="596"/>
      <c r="P148" s="596"/>
      <c r="Q148" s="596"/>
      <c r="R148" s="596"/>
      <c r="S148" s="142"/>
    </row>
    <row r="149" spans="1:19" ht="13.5" customHeight="1" x14ac:dyDescent="0.25">
      <c r="A149" s="642" t="s">
        <v>785</v>
      </c>
      <c r="B149" s="642"/>
      <c r="C149" s="642"/>
      <c r="D149" s="642"/>
      <c r="E149" s="642"/>
      <c r="F149" s="642"/>
      <c r="G149" s="642"/>
      <c r="H149" s="642"/>
      <c r="I149" s="642"/>
      <c r="J149" s="642"/>
      <c r="K149" s="642"/>
      <c r="L149" s="642"/>
      <c r="M149" s="642"/>
      <c r="N149" s="642"/>
      <c r="O149" s="642"/>
      <c r="P149" s="642"/>
      <c r="Q149" s="642"/>
      <c r="R149" s="642"/>
      <c r="S149" s="142"/>
    </row>
    <row r="150" spans="1:19" ht="13.5" customHeight="1" x14ac:dyDescent="0.25">
      <c r="A150" s="569" t="s">
        <v>153</v>
      </c>
      <c r="B150" s="569"/>
      <c r="C150" s="569"/>
      <c r="D150" s="569"/>
      <c r="E150" s="569"/>
      <c r="F150" s="569"/>
      <c r="G150" s="569"/>
      <c r="H150" s="569"/>
      <c r="I150" s="569"/>
      <c r="J150" s="569"/>
      <c r="K150" s="569"/>
      <c r="L150" s="569"/>
      <c r="M150" s="569"/>
      <c r="N150" s="569"/>
      <c r="O150" s="569"/>
      <c r="P150" s="569"/>
      <c r="Q150" s="569"/>
      <c r="R150" s="569"/>
      <c r="S150" s="142"/>
    </row>
    <row r="151" spans="1:19" ht="25.5" customHeight="1" x14ac:dyDescent="0.25">
      <c r="A151" s="699" t="s">
        <v>759</v>
      </c>
      <c r="B151" s="699"/>
      <c r="C151" s="699"/>
      <c r="D151" s="699"/>
      <c r="E151" s="699"/>
      <c r="F151" s="699"/>
      <c r="G151" s="699"/>
      <c r="H151" s="699"/>
      <c r="I151" s="699"/>
      <c r="J151" s="699"/>
      <c r="K151" s="699"/>
      <c r="L151" s="699"/>
      <c r="M151" s="699"/>
      <c r="N151" s="699"/>
      <c r="O151" s="699"/>
      <c r="P151" s="699"/>
      <c r="Q151" s="699"/>
      <c r="R151" s="699"/>
      <c r="S151" s="142"/>
    </row>
    <row r="152" spans="1:19" ht="25.5" customHeight="1" x14ac:dyDescent="0.25">
      <c r="A152" s="615" t="s">
        <v>764</v>
      </c>
      <c r="B152" s="615"/>
      <c r="C152" s="615"/>
      <c r="D152" s="615"/>
      <c r="E152" s="615"/>
      <c r="F152" s="615"/>
      <c r="G152" s="615"/>
      <c r="H152" s="615"/>
      <c r="I152" s="615"/>
      <c r="J152" s="615"/>
      <c r="K152" s="615"/>
      <c r="L152" s="615"/>
      <c r="M152" s="615"/>
      <c r="N152" s="615"/>
      <c r="O152" s="615"/>
      <c r="P152" s="615"/>
      <c r="Q152" s="615"/>
      <c r="R152" s="615"/>
      <c r="S152" s="142"/>
    </row>
    <row r="153" spans="1:19" ht="13.5" customHeight="1" x14ac:dyDescent="0.25">
      <c r="A153" s="523">
        <v>1999</v>
      </c>
      <c r="B153" s="525">
        <v>87.7</v>
      </c>
      <c r="C153" s="525">
        <v>75.8</v>
      </c>
      <c r="D153" s="525">
        <v>80.5</v>
      </c>
      <c r="E153" s="525">
        <v>90</v>
      </c>
      <c r="F153" s="525">
        <v>101.8</v>
      </c>
      <c r="G153" s="525">
        <v>73.400000000000006</v>
      </c>
      <c r="H153" s="525">
        <v>75.900000000000006</v>
      </c>
      <c r="I153" s="525">
        <v>77.599999999999994</v>
      </c>
      <c r="J153" s="525">
        <v>77.5</v>
      </c>
      <c r="K153" s="525">
        <v>81.3</v>
      </c>
      <c r="L153" s="525">
        <v>82.8</v>
      </c>
      <c r="M153" s="525">
        <v>79.5</v>
      </c>
      <c r="N153" s="525">
        <v>85.6</v>
      </c>
      <c r="O153" s="525">
        <v>103.3</v>
      </c>
      <c r="P153" s="525">
        <v>93.4</v>
      </c>
      <c r="Q153" s="525">
        <v>100.5</v>
      </c>
      <c r="R153" s="525">
        <v>111.2</v>
      </c>
      <c r="S153" s="142"/>
    </row>
    <row r="154" spans="1:19" ht="13.5" customHeight="1" x14ac:dyDescent="0.25">
      <c r="A154" s="523">
        <v>2000</v>
      </c>
      <c r="B154" s="525">
        <v>112</v>
      </c>
      <c r="C154" s="525">
        <v>111.6</v>
      </c>
      <c r="D154" s="525">
        <v>113.9</v>
      </c>
      <c r="E154" s="525">
        <v>114.1</v>
      </c>
      <c r="F154" s="525">
        <v>109.7</v>
      </c>
      <c r="G154" s="525">
        <v>102.7</v>
      </c>
      <c r="H154" s="525">
        <v>113.3</v>
      </c>
      <c r="I154" s="525">
        <v>118</v>
      </c>
      <c r="J154" s="525">
        <v>111.5</v>
      </c>
      <c r="K154" s="525">
        <v>113.7</v>
      </c>
      <c r="L154" s="525">
        <v>116.5</v>
      </c>
      <c r="M154" s="525">
        <v>115</v>
      </c>
      <c r="N154" s="525">
        <v>112.4</v>
      </c>
      <c r="O154" s="525">
        <v>114.7</v>
      </c>
      <c r="P154" s="525">
        <v>110.5</v>
      </c>
      <c r="Q154" s="525">
        <v>114.9</v>
      </c>
      <c r="R154" s="525">
        <v>105.3</v>
      </c>
      <c r="S154" s="142"/>
    </row>
    <row r="155" spans="1:19" ht="13.5" customHeight="1" x14ac:dyDescent="0.25">
      <c r="A155" s="523">
        <v>2001</v>
      </c>
      <c r="B155" s="525">
        <v>108.7</v>
      </c>
      <c r="C155" s="525">
        <v>107.8</v>
      </c>
      <c r="D155" s="525">
        <v>107.5</v>
      </c>
      <c r="E155" s="525">
        <v>111.2</v>
      </c>
      <c r="F155" s="525">
        <v>108.8</v>
      </c>
      <c r="G155" s="525">
        <v>111.7</v>
      </c>
      <c r="H155" s="525">
        <v>105.7</v>
      </c>
      <c r="I155" s="525">
        <v>106.4</v>
      </c>
      <c r="J155" s="525">
        <v>108.2</v>
      </c>
      <c r="K155" s="525">
        <v>104.2</v>
      </c>
      <c r="L155" s="525">
        <v>109.7</v>
      </c>
      <c r="M155" s="525">
        <v>110.1</v>
      </c>
      <c r="N155" s="525">
        <v>112.8</v>
      </c>
      <c r="O155" s="525">
        <v>110.7</v>
      </c>
      <c r="P155" s="525">
        <v>112.6</v>
      </c>
      <c r="Q155" s="525">
        <v>107.7</v>
      </c>
      <c r="R155" s="525">
        <v>106.8</v>
      </c>
      <c r="S155" s="142"/>
    </row>
    <row r="156" spans="1:19" ht="13.5" customHeight="1" x14ac:dyDescent="0.25">
      <c r="A156" s="523">
        <v>2002</v>
      </c>
      <c r="B156" s="525">
        <v>111.1</v>
      </c>
      <c r="C156" s="525">
        <v>109.9</v>
      </c>
      <c r="D156" s="525">
        <v>109.5</v>
      </c>
      <c r="E156" s="525">
        <v>109.1</v>
      </c>
      <c r="F156" s="525">
        <v>115.5</v>
      </c>
      <c r="G156" s="525">
        <v>112.1</v>
      </c>
      <c r="H156" s="525">
        <v>110.6</v>
      </c>
      <c r="I156" s="525">
        <v>107.6</v>
      </c>
      <c r="J156" s="525">
        <v>116.6</v>
      </c>
      <c r="K156" s="525">
        <v>107.6</v>
      </c>
      <c r="L156" s="525">
        <v>104.5</v>
      </c>
      <c r="M156" s="525">
        <v>112.9</v>
      </c>
      <c r="N156" s="525">
        <v>108.7</v>
      </c>
      <c r="O156" s="525">
        <v>105.8</v>
      </c>
      <c r="P156" s="525">
        <v>116.5</v>
      </c>
      <c r="Q156" s="525">
        <v>115.6</v>
      </c>
      <c r="R156" s="525">
        <v>114.6</v>
      </c>
      <c r="S156" s="142"/>
    </row>
    <row r="157" spans="1:19" ht="13.5" customHeight="1" x14ac:dyDescent="0.25">
      <c r="A157" s="523">
        <v>2003</v>
      </c>
      <c r="B157" s="525">
        <v>115</v>
      </c>
      <c r="C157" s="525">
        <v>118.3</v>
      </c>
      <c r="D157" s="525">
        <v>115.4</v>
      </c>
      <c r="E157" s="525">
        <v>112.9</v>
      </c>
      <c r="F157" s="525">
        <v>114.6</v>
      </c>
      <c r="G157" s="525">
        <v>117.2</v>
      </c>
      <c r="H157" s="525">
        <v>119.3</v>
      </c>
      <c r="I157" s="525">
        <v>118.1</v>
      </c>
      <c r="J157" s="525">
        <v>109.8</v>
      </c>
      <c r="K157" s="525">
        <v>121.5</v>
      </c>
      <c r="L157" s="525">
        <v>115.7</v>
      </c>
      <c r="M157" s="525">
        <v>112.1</v>
      </c>
      <c r="N157" s="525">
        <v>110.9</v>
      </c>
      <c r="O157" s="525">
        <v>115.9</v>
      </c>
      <c r="P157" s="525">
        <v>111.7</v>
      </c>
      <c r="Q157" s="525">
        <v>111.9</v>
      </c>
      <c r="R157" s="525">
        <v>119.2</v>
      </c>
      <c r="S157" s="142"/>
    </row>
    <row r="158" spans="1:19" ht="13.5" customHeight="1" x14ac:dyDescent="0.25">
      <c r="A158" s="523">
        <v>2004</v>
      </c>
      <c r="B158" s="525">
        <v>110.4</v>
      </c>
      <c r="C158" s="525">
        <v>113</v>
      </c>
      <c r="D158" s="525">
        <v>108.4</v>
      </c>
      <c r="E158" s="525">
        <v>109.5</v>
      </c>
      <c r="F158" s="525">
        <v>110.8</v>
      </c>
      <c r="G158" s="525">
        <v>121.1</v>
      </c>
      <c r="H158" s="525">
        <v>110</v>
      </c>
      <c r="I158" s="525">
        <v>109.2</v>
      </c>
      <c r="J158" s="525">
        <v>111</v>
      </c>
      <c r="K158" s="525">
        <v>103.1</v>
      </c>
      <c r="L158" s="525">
        <v>111</v>
      </c>
      <c r="M158" s="525">
        <v>111.4</v>
      </c>
      <c r="N158" s="525">
        <v>108.9</v>
      </c>
      <c r="O158" s="525">
        <v>108.2</v>
      </c>
      <c r="P158" s="525">
        <v>109.3</v>
      </c>
      <c r="Q158" s="525">
        <v>111.6</v>
      </c>
      <c r="R158" s="525">
        <v>111.4</v>
      </c>
      <c r="S158" s="142"/>
    </row>
    <row r="159" spans="1:19" ht="13.5" customHeight="1" x14ac:dyDescent="0.25">
      <c r="A159" s="523">
        <v>2005</v>
      </c>
      <c r="B159" s="525">
        <v>112.4</v>
      </c>
      <c r="C159" s="525">
        <v>105.9</v>
      </c>
      <c r="D159" s="525">
        <v>115.1</v>
      </c>
      <c r="E159" s="525">
        <v>114</v>
      </c>
      <c r="F159" s="525">
        <v>114.1</v>
      </c>
      <c r="G159" s="525">
        <v>92.8</v>
      </c>
      <c r="H159" s="525">
        <v>108.7</v>
      </c>
      <c r="I159" s="525">
        <v>115.1</v>
      </c>
      <c r="J159" s="525">
        <v>113.3</v>
      </c>
      <c r="K159" s="525">
        <v>118.9</v>
      </c>
      <c r="L159" s="525">
        <v>113.6</v>
      </c>
      <c r="M159" s="525">
        <v>111.9</v>
      </c>
      <c r="N159" s="525">
        <v>111.4</v>
      </c>
      <c r="O159" s="525">
        <v>118.7</v>
      </c>
      <c r="P159" s="525">
        <v>110.6</v>
      </c>
      <c r="Q159" s="525">
        <v>110.8</v>
      </c>
      <c r="R159" s="525">
        <v>119.1</v>
      </c>
      <c r="S159" s="142"/>
    </row>
    <row r="160" spans="1:19" ht="13.5" customHeight="1" x14ac:dyDescent="0.25">
      <c r="A160" s="523">
        <v>2006</v>
      </c>
      <c r="B160" s="525">
        <v>113.5</v>
      </c>
      <c r="C160" s="525">
        <v>109.9</v>
      </c>
      <c r="D160" s="525">
        <v>115.5</v>
      </c>
      <c r="E160" s="525">
        <v>114.5</v>
      </c>
      <c r="F160" s="525">
        <v>113.7</v>
      </c>
      <c r="G160" s="525">
        <v>111</v>
      </c>
      <c r="H160" s="525">
        <v>109.4</v>
      </c>
      <c r="I160" s="525">
        <v>109.7</v>
      </c>
      <c r="J160" s="525">
        <v>109.9</v>
      </c>
      <c r="K160" s="525">
        <v>118.7</v>
      </c>
      <c r="L160" s="525">
        <v>118.2</v>
      </c>
      <c r="M160" s="525">
        <v>114.1</v>
      </c>
      <c r="N160" s="525">
        <v>119.6</v>
      </c>
      <c r="O160" s="525">
        <v>110.1</v>
      </c>
      <c r="P160" s="525">
        <v>112.5</v>
      </c>
      <c r="Q160" s="525">
        <v>113.5</v>
      </c>
      <c r="R160" s="525">
        <v>114.6</v>
      </c>
      <c r="S160" s="142"/>
    </row>
    <row r="161" spans="1:19" ht="13.5" customHeight="1" x14ac:dyDescent="0.25">
      <c r="A161" s="523">
        <v>2007</v>
      </c>
      <c r="B161" s="525">
        <v>112.1</v>
      </c>
      <c r="C161" s="525">
        <v>111.9</v>
      </c>
      <c r="D161" s="525">
        <v>110</v>
      </c>
      <c r="E161" s="525">
        <v>112.4</v>
      </c>
      <c r="F161" s="525">
        <v>113</v>
      </c>
      <c r="G161" s="525">
        <v>110.6</v>
      </c>
      <c r="H161" s="525">
        <v>115.1</v>
      </c>
      <c r="I161" s="525">
        <v>110.1</v>
      </c>
      <c r="J161" s="525">
        <v>110.6</v>
      </c>
      <c r="K161" s="525">
        <v>110.4</v>
      </c>
      <c r="L161" s="525">
        <v>109.1</v>
      </c>
      <c r="M161" s="525">
        <v>112.6</v>
      </c>
      <c r="N161" s="525">
        <v>111.1</v>
      </c>
      <c r="O161" s="525">
        <v>113.6</v>
      </c>
      <c r="P161" s="525">
        <v>111.4</v>
      </c>
      <c r="Q161" s="525">
        <v>115.5</v>
      </c>
      <c r="R161" s="525">
        <v>112.2</v>
      </c>
      <c r="S161" s="142"/>
    </row>
    <row r="162" spans="1:19" ht="12.75" customHeight="1" x14ac:dyDescent="0.25">
      <c r="A162" s="523">
        <v>2008</v>
      </c>
      <c r="B162" s="525">
        <v>102.4</v>
      </c>
      <c r="C162" s="525">
        <v>107.8</v>
      </c>
      <c r="D162" s="525">
        <v>106.1</v>
      </c>
      <c r="E162" s="525">
        <v>104.9</v>
      </c>
      <c r="F162" s="525">
        <v>93.9</v>
      </c>
      <c r="G162" s="525">
        <v>108.3</v>
      </c>
      <c r="H162" s="525">
        <v>110.7</v>
      </c>
      <c r="I162" s="525">
        <v>104.7</v>
      </c>
      <c r="J162" s="525">
        <v>110.1</v>
      </c>
      <c r="K162" s="525">
        <v>104.2</v>
      </c>
      <c r="L162" s="525">
        <v>104.1</v>
      </c>
      <c r="M162" s="525">
        <v>106.3</v>
      </c>
      <c r="N162" s="525">
        <v>108.6</v>
      </c>
      <c r="O162" s="525">
        <v>99.9</v>
      </c>
      <c r="P162" s="525">
        <v>99.4</v>
      </c>
      <c r="Q162" s="525">
        <v>95.4</v>
      </c>
      <c r="R162" s="525">
        <v>89.3</v>
      </c>
      <c r="S162" s="142"/>
    </row>
    <row r="163" spans="1:19" ht="12.75" customHeight="1" x14ac:dyDescent="0.25">
      <c r="A163" s="523">
        <v>2009</v>
      </c>
      <c r="B163" s="525">
        <v>103</v>
      </c>
      <c r="C163" s="525">
        <v>101.9</v>
      </c>
      <c r="D163" s="525">
        <v>103.9</v>
      </c>
      <c r="E163" s="525">
        <v>97.4</v>
      </c>
      <c r="F163" s="525">
        <v>109</v>
      </c>
      <c r="G163" s="525">
        <v>95.9</v>
      </c>
      <c r="H163" s="525">
        <v>102.6</v>
      </c>
      <c r="I163" s="525">
        <v>105.7</v>
      </c>
      <c r="J163" s="525">
        <v>102.8</v>
      </c>
      <c r="K163" s="525">
        <v>105.6</v>
      </c>
      <c r="L163" s="525">
        <v>103.3</v>
      </c>
      <c r="M163" s="525">
        <v>98.1</v>
      </c>
      <c r="N163" s="525">
        <v>91.8</v>
      </c>
      <c r="O163" s="525">
        <v>102.7</v>
      </c>
      <c r="P163" s="525">
        <v>109.4</v>
      </c>
      <c r="Q163" s="525">
        <v>103.6</v>
      </c>
      <c r="R163" s="525">
        <v>112.9</v>
      </c>
      <c r="S163" s="142"/>
    </row>
    <row r="164" spans="1:19" ht="12.75" customHeight="1" x14ac:dyDescent="0.25">
      <c r="A164" s="523">
        <v>2010</v>
      </c>
      <c r="B164" s="525">
        <v>105.9</v>
      </c>
      <c r="C164" s="525">
        <v>109.2</v>
      </c>
      <c r="D164" s="525">
        <v>104.6</v>
      </c>
      <c r="E164" s="525">
        <v>106.2</v>
      </c>
      <c r="F164" s="525">
        <v>104.3</v>
      </c>
      <c r="G164" s="525">
        <v>116.6</v>
      </c>
      <c r="H164" s="525">
        <v>106.9</v>
      </c>
      <c r="I164" s="525">
        <v>106.4</v>
      </c>
      <c r="J164" s="525">
        <v>106.5</v>
      </c>
      <c r="K164" s="525">
        <v>102.9</v>
      </c>
      <c r="L164" s="525">
        <v>104.4</v>
      </c>
      <c r="M164" s="525">
        <v>108.3</v>
      </c>
      <c r="N164" s="525">
        <v>106.3</v>
      </c>
      <c r="O164" s="525">
        <v>104</v>
      </c>
      <c r="P164" s="525">
        <v>102.4</v>
      </c>
      <c r="Q164" s="525">
        <v>105</v>
      </c>
      <c r="R164" s="525">
        <v>105.1</v>
      </c>
      <c r="S164" s="142"/>
    </row>
    <row r="165" spans="1:19" ht="12.75" customHeight="1" x14ac:dyDescent="0.25">
      <c r="A165" s="523">
        <v>2011</v>
      </c>
      <c r="B165" s="525">
        <v>100.5</v>
      </c>
      <c r="C165" s="525">
        <v>99.7</v>
      </c>
      <c r="D165" s="525">
        <v>98.9</v>
      </c>
      <c r="E165" s="525">
        <v>102</v>
      </c>
      <c r="F165" s="525">
        <v>101.5</v>
      </c>
      <c r="G165" s="525">
        <v>101.1</v>
      </c>
      <c r="H165" s="525">
        <v>100.8</v>
      </c>
      <c r="I165" s="525">
        <v>97.6</v>
      </c>
      <c r="J165" s="525">
        <v>98.7</v>
      </c>
      <c r="K165" s="525">
        <v>96.3</v>
      </c>
      <c r="L165" s="525">
        <v>101.7</v>
      </c>
      <c r="M165" s="525">
        <v>101.2</v>
      </c>
      <c r="N165" s="525">
        <v>101.6</v>
      </c>
      <c r="O165" s="525">
        <v>103</v>
      </c>
      <c r="P165" s="525">
        <v>98.6</v>
      </c>
      <c r="Q165" s="525">
        <v>101.7</v>
      </c>
      <c r="R165" s="525">
        <v>103.5</v>
      </c>
      <c r="S165" s="142"/>
    </row>
    <row r="166" spans="1:19" ht="12.75" customHeight="1" x14ac:dyDescent="0.25">
      <c r="A166" s="523">
        <v>2012</v>
      </c>
      <c r="B166" s="525">
        <v>104.6</v>
      </c>
      <c r="C166" s="525">
        <v>102.2</v>
      </c>
      <c r="D166" s="525">
        <v>104.8</v>
      </c>
      <c r="E166" s="525">
        <v>104.5</v>
      </c>
      <c r="F166" s="525">
        <v>106</v>
      </c>
      <c r="G166" s="525">
        <v>100.4</v>
      </c>
      <c r="H166" s="525">
        <v>102.7</v>
      </c>
      <c r="I166" s="525">
        <v>103.2</v>
      </c>
      <c r="J166" s="525">
        <v>101.4</v>
      </c>
      <c r="K166" s="525">
        <v>105.4</v>
      </c>
      <c r="L166" s="525">
        <v>107.7</v>
      </c>
      <c r="M166" s="525">
        <v>100.8</v>
      </c>
      <c r="N166" s="525">
        <v>108.2</v>
      </c>
      <c r="O166" s="525">
        <v>104.8</v>
      </c>
      <c r="P166" s="525">
        <v>103.7</v>
      </c>
      <c r="Q166" s="525">
        <v>109.1</v>
      </c>
      <c r="R166" s="525">
        <v>105.5</v>
      </c>
      <c r="S166" s="142"/>
    </row>
    <row r="167" spans="1:19" ht="13.5" customHeight="1" x14ac:dyDescent="0.25">
      <c r="A167" s="523">
        <v>2013</v>
      </c>
      <c r="B167" s="525">
        <v>104</v>
      </c>
      <c r="C167" s="525">
        <v>105.9</v>
      </c>
      <c r="D167" s="525">
        <v>103.8</v>
      </c>
      <c r="E167" s="525">
        <v>103.2</v>
      </c>
      <c r="F167" s="525">
        <v>103.6</v>
      </c>
      <c r="G167" s="525">
        <v>100.4</v>
      </c>
      <c r="H167" s="525">
        <v>106.6</v>
      </c>
      <c r="I167" s="525">
        <v>109.6</v>
      </c>
      <c r="J167" s="525">
        <v>109</v>
      </c>
      <c r="K167" s="525">
        <v>100.2</v>
      </c>
      <c r="L167" s="525">
        <v>102.1</v>
      </c>
      <c r="M167" s="525">
        <v>104.5</v>
      </c>
      <c r="N167" s="525">
        <v>104.2</v>
      </c>
      <c r="O167" s="525">
        <v>100.8</v>
      </c>
      <c r="P167" s="525">
        <v>105.5</v>
      </c>
      <c r="Q167" s="525">
        <v>102.2</v>
      </c>
      <c r="R167" s="525">
        <v>103.4</v>
      </c>
      <c r="S167" s="142"/>
    </row>
    <row r="168" spans="1:19" ht="25.5" customHeight="1" x14ac:dyDescent="0.25">
      <c r="A168" s="699" t="s">
        <v>834</v>
      </c>
      <c r="B168" s="699"/>
      <c r="C168" s="699"/>
      <c r="D168" s="699"/>
      <c r="E168" s="699"/>
      <c r="F168" s="699"/>
      <c r="G168" s="699"/>
      <c r="H168" s="699"/>
      <c r="I168" s="699"/>
      <c r="J168" s="699"/>
      <c r="K168" s="699"/>
      <c r="L168" s="699"/>
      <c r="M168" s="699"/>
      <c r="N168" s="699"/>
      <c r="O168" s="699"/>
      <c r="P168" s="699"/>
      <c r="Q168" s="699"/>
      <c r="R168" s="699"/>
      <c r="S168" s="142"/>
    </row>
    <row r="169" spans="1:19" ht="25.5" customHeight="1" x14ac:dyDescent="0.25">
      <c r="A169" s="615" t="s">
        <v>833</v>
      </c>
      <c r="B169" s="615"/>
      <c r="C169" s="615"/>
      <c r="D169" s="615"/>
      <c r="E169" s="615"/>
      <c r="F169" s="615"/>
      <c r="G169" s="615"/>
      <c r="H169" s="615"/>
      <c r="I169" s="615"/>
      <c r="J169" s="615"/>
      <c r="K169" s="615"/>
      <c r="L169" s="615"/>
      <c r="M169" s="615"/>
      <c r="N169" s="615"/>
      <c r="O169" s="615"/>
      <c r="P169" s="615"/>
      <c r="Q169" s="615"/>
      <c r="R169" s="615"/>
      <c r="S169" s="142"/>
    </row>
    <row r="170" spans="1:19" ht="15" customHeight="1" x14ac:dyDescent="0.25">
      <c r="A170" s="523">
        <v>2014</v>
      </c>
      <c r="B170" s="525">
        <v>98.8</v>
      </c>
      <c r="C170" s="525">
        <v>95.8</v>
      </c>
      <c r="D170" s="525">
        <v>100.8</v>
      </c>
      <c r="E170" s="525">
        <v>101.8</v>
      </c>
      <c r="F170" s="525">
        <v>96.5</v>
      </c>
      <c r="G170" s="525"/>
      <c r="H170" s="525"/>
      <c r="I170" s="525"/>
      <c r="J170" s="525"/>
      <c r="K170" s="525"/>
      <c r="L170" s="525"/>
      <c r="M170" s="525"/>
      <c r="N170" s="525"/>
      <c r="O170" s="525"/>
      <c r="P170" s="525"/>
      <c r="Q170" s="525"/>
      <c r="R170" s="525"/>
      <c r="S170" s="142"/>
    </row>
    <row r="171" spans="1:19" ht="15" customHeight="1" x14ac:dyDescent="0.25">
      <c r="A171" s="523" t="s">
        <v>782</v>
      </c>
      <c r="B171" s="525">
        <v>97.6</v>
      </c>
      <c r="C171" s="525">
        <v>100.1</v>
      </c>
      <c r="D171" s="525">
        <v>97.4</v>
      </c>
      <c r="E171" s="525">
        <v>94.4</v>
      </c>
      <c r="F171" s="525">
        <v>99.1</v>
      </c>
      <c r="G171" s="525"/>
      <c r="H171" s="525"/>
      <c r="I171" s="525"/>
      <c r="J171" s="525"/>
      <c r="K171" s="525"/>
      <c r="L171" s="525"/>
      <c r="M171" s="525"/>
      <c r="N171" s="525"/>
      <c r="O171" s="525"/>
      <c r="P171" s="525"/>
      <c r="Q171" s="525"/>
      <c r="R171" s="525"/>
      <c r="S171" s="142"/>
    </row>
    <row r="172" spans="1:19" ht="15.75" customHeight="1" x14ac:dyDescent="0.25">
      <c r="A172" s="523">
        <v>2016</v>
      </c>
      <c r="B172" s="525">
        <v>95.51</v>
      </c>
      <c r="C172" s="525">
        <v>97.4</v>
      </c>
      <c r="D172" s="525">
        <v>94.8</v>
      </c>
      <c r="E172" s="525">
        <v>96.2</v>
      </c>
      <c r="F172" s="525">
        <v>94.4</v>
      </c>
      <c r="G172" s="525"/>
      <c r="H172" s="525"/>
      <c r="I172" s="525"/>
      <c r="J172" s="525"/>
      <c r="K172" s="525"/>
      <c r="L172" s="525"/>
      <c r="M172" s="525"/>
      <c r="N172" s="525"/>
      <c r="O172" s="525"/>
      <c r="P172" s="525"/>
      <c r="Q172" s="525"/>
      <c r="R172" s="525"/>
      <c r="S172" s="142"/>
    </row>
    <row r="173" spans="1:19" ht="15" customHeight="1" x14ac:dyDescent="0.25">
      <c r="A173" s="523">
        <v>2017</v>
      </c>
      <c r="B173" s="265">
        <v>99.47</v>
      </c>
      <c r="C173" s="265">
        <v>100.12</v>
      </c>
      <c r="D173" s="187">
        <v>99.28</v>
      </c>
      <c r="E173" s="187">
        <v>99</v>
      </c>
      <c r="F173" s="187">
        <v>99.8</v>
      </c>
      <c r="G173" s="265"/>
      <c r="H173" s="187"/>
      <c r="I173" s="187"/>
      <c r="J173" s="187"/>
      <c r="K173" s="187"/>
      <c r="L173" s="187"/>
      <c r="M173" s="187"/>
      <c r="N173" s="187"/>
      <c r="O173" s="187"/>
      <c r="P173" s="187"/>
      <c r="Q173" s="187"/>
      <c r="R173" s="187"/>
      <c r="S173" s="142"/>
    </row>
    <row r="174" spans="1:19" ht="15" customHeight="1" x14ac:dyDescent="0.25">
      <c r="A174" s="523">
        <v>2018</v>
      </c>
      <c r="B174" s="522">
        <v>100.1</v>
      </c>
      <c r="C174" s="187">
        <v>100.99</v>
      </c>
      <c r="D174" s="187">
        <v>100.17</v>
      </c>
      <c r="E174" s="187">
        <v>99.96</v>
      </c>
      <c r="F174" s="187">
        <v>99.2</v>
      </c>
      <c r="G174" s="265"/>
      <c r="H174" s="187"/>
      <c r="I174" s="187"/>
      <c r="J174" s="187"/>
      <c r="K174" s="187"/>
      <c r="L174" s="187"/>
      <c r="M174" s="187"/>
      <c r="N174" s="187"/>
      <c r="O174" s="187"/>
      <c r="P174" s="187"/>
      <c r="Q174" s="187"/>
      <c r="R174" s="187"/>
      <c r="S174" s="142"/>
    </row>
    <row r="175" spans="1:19" x14ac:dyDescent="0.25">
      <c r="A175" s="523">
        <v>2019</v>
      </c>
      <c r="B175" s="525">
        <v>101</v>
      </c>
      <c r="C175" s="187">
        <v>97.93</v>
      </c>
      <c r="D175" s="187">
        <v>100.68</v>
      </c>
      <c r="E175" s="187">
        <v>102.5</v>
      </c>
      <c r="F175" s="187">
        <v>102.5</v>
      </c>
      <c r="G175" s="187"/>
      <c r="H175" s="142"/>
      <c r="I175" s="142"/>
      <c r="J175" s="142"/>
      <c r="K175" s="142"/>
      <c r="L175" s="142"/>
      <c r="M175" s="142"/>
      <c r="N175" s="142"/>
      <c r="O175" s="142"/>
      <c r="P175" s="142"/>
      <c r="Q175" s="142"/>
      <c r="R175" s="142"/>
      <c r="S175" s="142"/>
    </row>
    <row r="176" spans="1:19" x14ac:dyDescent="0.25">
      <c r="A176" s="523" t="s">
        <v>917</v>
      </c>
      <c r="B176" s="525">
        <v>96.537000000000006</v>
      </c>
      <c r="C176" s="187">
        <v>100.97</v>
      </c>
      <c r="D176" s="187">
        <v>92.12</v>
      </c>
      <c r="E176" s="187">
        <v>94.7</v>
      </c>
      <c r="F176" s="187">
        <v>98.3</v>
      </c>
      <c r="G176" s="187"/>
      <c r="H176" s="142"/>
      <c r="I176" s="142"/>
      <c r="J176" s="142"/>
      <c r="K176" s="142"/>
      <c r="L176" s="142"/>
      <c r="M176" s="142"/>
      <c r="N176" s="142"/>
      <c r="O176" s="142"/>
      <c r="P176" s="142"/>
      <c r="Q176" s="142"/>
      <c r="R176" s="142"/>
      <c r="S176" s="142"/>
    </row>
    <row r="177" spans="1:19" ht="15" customHeight="1" x14ac:dyDescent="0.25">
      <c r="A177" s="641" t="s">
        <v>705</v>
      </c>
      <c r="B177" s="641"/>
      <c r="C177" s="641"/>
      <c r="D177" s="641"/>
      <c r="E177" s="641"/>
      <c r="F177" s="641"/>
      <c r="G177" s="641"/>
      <c r="H177" s="641"/>
      <c r="I177" s="641"/>
      <c r="J177" s="641"/>
      <c r="K177" s="641"/>
      <c r="L177" s="641"/>
      <c r="M177" s="641"/>
      <c r="N177" s="641"/>
      <c r="O177" s="641"/>
      <c r="P177" s="641"/>
      <c r="Q177" s="641"/>
      <c r="R177" s="641"/>
      <c r="S177" s="142"/>
    </row>
    <row r="178" spans="1:19" ht="15" customHeight="1" x14ac:dyDescent="0.25">
      <c r="A178" s="572" t="s">
        <v>254</v>
      </c>
      <c r="B178" s="572"/>
      <c r="C178" s="572"/>
      <c r="D178" s="572"/>
      <c r="E178" s="572"/>
      <c r="F178" s="572"/>
      <c r="G178" s="572"/>
      <c r="H178" s="572"/>
      <c r="I178" s="572"/>
      <c r="J178" s="572"/>
      <c r="K178" s="572"/>
      <c r="L178" s="572"/>
      <c r="M178" s="572"/>
      <c r="N178" s="572"/>
      <c r="O178" s="572"/>
      <c r="P178" s="572"/>
      <c r="Q178" s="572"/>
      <c r="R178" s="572"/>
      <c r="S178" s="142"/>
    </row>
    <row r="179" spans="1:19" ht="25.5" customHeight="1" x14ac:dyDescent="0.25">
      <c r="A179" s="699" t="s">
        <v>759</v>
      </c>
      <c r="B179" s="699"/>
      <c r="C179" s="699"/>
      <c r="D179" s="699"/>
      <c r="E179" s="699"/>
      <c r="F179" s="699"/>
      <c r="G179" s="699"/>
      <c r="H179" s="699"/>
      <c r="I179" s="699"/>
      <c r="J179" s="699"/>
      <c r="K179" s="699"/>
      <c r="L179" s="699"/>
      <c r="M179" s="699"/>
      <c r="N179" s="699"/>
      <c r="O179" s="699"/>
      <c r="P179" s="699"/>
      <c r="Q179" s="699"/>
      <c r="R179" s="699"/>
      <c r="S179" s="142"/>
    </row>
    <row r="180" spans="1:19" ht="25.5" customHeight="1" x14ac:dyDescent="0.25">
      <c r="A180" s="615" t="s">
        <v>764</v>
      </c>
      <c r="B180" s="615"/>
      <c r="C180" s="615"/>
      <c r="D180" s="615"/>
      <c r="E180" s="615"/>
      <c r="F180" s="615"/>
      <c r="G180" s="615"/>
      <c r="H180" s="615"/>
      <c r="I180" s="615"/>
      <c r="J180" s="615"/>
      <c r="K180" s="615"/>
      <c r="L180" s="615"/>
      <c r="M180" s="615"/>
      <c r="N180" s="615"/>
      <c r="O180" s="615"/>
      <c r="P180" s="615"/>
      <c r="Q180" s="615"/>
      <c r="R180" s="615"/>
      <c r="S180" s="142"/>
    </row>
    <row r="181" spans="1:19" x14ac:dyDescent="0.25">
      <c r="A181" s="523">
        <v>1999</v>
      </c>
      <c r="B181" s="522"/>
      <c r="C181" s="525">
        <v>77.8</v>
      </c>
      <c r="D181" s="525">
        <v>110.3</v>
      </c>
      <c r="E181" s="525">
        <v>101.8</v>
      </c>
      <c r="F181" s="525">
        <v>116.6</v>
      </c>
      <c r="G181" s="525">
        <v>65.599999999999994</v>
      </c>
      <c r="H181" s="525">
        <v>107.4</v>
      </c>
      <c r="I181" s="525">
        <v>104</v>
      </c>
      <c r="J181" s="525">
        <v>107.3</v>
      </c>
      <c r="K181" s="525">
        <v>95</v>
      </c>
      <c r="L181" s="525">
        <v>104.2</v>
      </c>
      <c r="M181" s="525">
        <v>98.1</v>
      </c>
      <c r="N181" s="525">
        <v>104.5</v>
      </c>
      <c r="O181" s="525">
        <v>99.1</v>
      </c>
      <c r="P181" s="525">
        <v>102.3</v>
      </c>
      <c r="Q181" s="525">
        <v>101.1</v>
      </c>
      <c r="R181" s="525">
        <v>135.9</v>
      </c>
      <c r="S181" s="347"/>
    </row>
    <row r="182" spans="1:19" x14ac:dyDescent="0.25">
      <c r="A182" s="523">
        <v>2000</v>
      </c>
      <c r="B182" s="522"/>
      <c r="C182" s="525">
        <v>85.2</v>
      </c>
      <c r="D182" s="525">
        <v>112.7</v>
      </c>
      <c r="E182" s="525">
        <v>101.9</v>
      </c>
      <c r="F182" s="525">
        <v>112.1</v>
      </c>
      <c r="G182" s="525">
        <v>60.6</v>
      </c>
      <c r="H182" s="525">
        <v>118.5</v>
      </c>
      <c r="I182" s="525">
        <v>108.3</v>
      </c>
      <c r="J182" s="525">
        <v>101.4</v>
      </c>
      <c r="K182" s="525">
        <v>96.9</v>
      </c>
      <c r="L182" s="525">
        <v>106.8</v>
      </c>
      <c r="M182" s="525">
        <v>96.8</v>
      </c>
      <c r="N182" s="525">
        <v>102.2</v>
      </c>
      <c r="O182" s="525">
        <v>101.2</v>
      </c>
      <c r="P182" s="525">
        <v>98.4</v>
      </c>
      <c r="Q182" s="525">
        <v>105.2</v>
      </c>
      <c r="R182" s="525">
        <v>124.4</v>
      </c>
      <c r="S182" s="348"/>
    </row>
    <row r="183" spans="1:19" x14ac:dyDescent="0.25">
      <c r="A183" s="523">
        <v>2001</v>
      </c>
      <c r="B183" s="522"/>
      <c r="C183" s="525">
        <v>83.7</v>
      </c>
      <c r="D183" s="525">
        <v>112.3</v>
      </c>
      <c r="E183" s="525">
        <v>105.5</v>
      </c>
      <c r="F183" s="525">
        <v>109.7</v>
      </c>
      <c r="G183" s="525">
        <v>64.3</v>
      </c>
      <c r="H183" s="525">
        <v>112.1</v>
      </c>
      <c r="I183" s="525">
        <v>109.1</v>
      </c>
      <c r="J183" s="525">
        <v>103.1</v>
      </c>
      <c r="K183" s="525">
        <v>93.4</v>
      </c>
      <c r="L183" s="525">
        <v>112.4</v>
      </c>
      <c r="M183" s="525">
        <v>97.2</v>
      </c>
      <c r="N183" s="525">
        <v>104.7</v>
      </c>
      <c r="O183" s="525">
        <v>99.3</v>
      </c>
      <c r="P183" s="525">
        <v>100.1</v>
      </c>
      <c r="Q183" s="525">
        <v>100.6</v>
      </c>
      <c r="R183" s="525">
        <v>123.4</v>
      </c>
      <c r="S183" s="142"/>
    </row>
    <row r="184" spans="1:19" x14ac:dyDescent="0.25">
      <c r="A184" s="523">
        <v>2002</v>
      </c>
      <c r="B184" s="522"/>
      <c r="C184" s="525">
        <v>84.5</v>
      </c>
      <c r="D184" s="525">
        <v>111.9</v>
      </c>
      <c r="E184" s="525">
        <v>105.1</v>
      </c>
      <c r="F184" s="525">
        <v>116.1</v>
      </c>
      <c r="G184" s="525">
        <v>67.5</v>
      </c>
      <c r="H184" s="525">
        <v>110.5</v>
      </c>
      <c r="I184" s="525">
        <v>106.1</v>
      </c>
      <c r="J184" s="525">
        <v>111.8</v>
      </c>
      <c r="K184" s="525">
        <v>86.1</v>
      </c>
      <c r="L184" s="525">
        <v>109.2</v>
      </c>
      <c r="M184" s="525">
        <v>105</v>
      </c>
      <c r="N184" s="525">
        <v>100.8</v>
      </c>
      <c r="O184" s="525">
        <v>96.6</v>
      </c>
      <c r="P184" s="525">
        <v>110.2</v>
      </c>
      <c r="Q184" s="525">
        <v>99.9</v>
      </c>
      <c r="R184" s="525">
        <v>122.3</v>
      </c>
      <c r="S184" s="142"/>
    </row>
    <row r="185" spans="1:19" x14ac:dyDescent="0.25">
      <c r="A185" s="523">
        <v>2003</v>
      </c>
      <c r="B185" s="522"/>
      <c r="C185" s="525">
        <v>86.5</v>
      </c>
      <c r="D185" s="525">
        <v>109.3</v>
      </c>
      <c r="E185" s="525">
        <v>102.9</v>
      </c>
      <c r="F185" s="525">
        <v>117.8</v>
      </c>
      <c r="G185" s="525">
        <v>68.900000000000006</v>
      </c>
      <c r="H185" s="525">
        <v>112.5</v>
      </c>
      <c r="I185" s="525">
        <v>105</v>
      </c>
      <c r="J185" s="525">
        <v>104</v>
      </c>
      <c r="K185" s="525">
        <v>95.1</v>
      </c>
      <c r="L185" s="525">
        <v>104.1</v>
      </c>
      <c r="M185" s="525">
        <v>101.7</v>
      </c>
      <c r="N185" s="525">
        <v>99.8</v>
      </c>
      <c r="O185" s="525">
        <v>101</v>
      </c>
      <c r="P185" s="525">
        <v>106.1</v>
      </c>
      <c r="Q185" s="525">
        <v>100.1</v>
      </c>
      <c r="R185" s="525">
        <v>130.30000000000001</v>
      </c>
      <c r="S185" s="142"/>
    </row>
    <row r="186" spans="1:19" x14ac:dyDescent="0.25">
      <c r="A186" s="523">
        <v>2004</v>
      </c>
      <c r="B186" s="522"/>
      <c r="C186" s="525">
        <v>85.3</v>
      </c>
      <c r="D186" s="525">
        <v>104.8</v>
      </c>
      <c r="E186" s="525">
        <v>103.9</v>
      </c>
      <c r="F186" s="525">
        <v>119.3</v>
      </c>
      <c r="G186" s="525">
        <v>70</v>
      </c>
      <c r="H186" s="525">
        <v>102.1</v>
      </c>
      <c r="I186" s="525">
        <v>104.2</v>
      </c>
      <c r="J186" s="525">
        <v>105.8</v>
      </c>
      <c r="K186" s="525">
        <v>88.4</v>
      </c>
      <c r="L186" s="525">
        <v>111.9</v>
      </c>
      <c r="M186" s="525">
        <v>102.1</v>
      </c>
      <c r="N186" s="525">
        <v>97.7</v>
      </c>
      <c r="O186" s="525">
        <v>100.3</v>
      </c>
      <c r="P186" s="525">
        <v>107.2</v>
      </c>
      <c r="Q186" s="525">
        <v>102.3</v>
      </c>
      <c r="R186" s="525">
        <v>130.19999999999999</v>
      </c>
      <c r="S186" s="142"/>
    </row>
    <row r="187" spans="1:19" x14ac:dyDescent="0.25">
      <c r="A187" s="523">
        <v>2005</v>
      </c>
      <c r="B187" s="522"/>
      <c r="C187" s="525">
        <v>81.5</v>
      </c>
      <c r="D187" s="525">
        <v>114</v>
      </c>
      <c r="E187" s="525">
        <v>103</v>
      </c>
      <c r="F187" s="525">
        <v>119.3</v>
      </c>
      <c r="G187" s="525">
        <v>58.4</v>
      </c>
      <c r="H187" s="525">
        <v>119.5</v>
      </c>
      <c r="I187" s="525">
        <v>110.4</v>
      </c>
      <c r="J187" s="525">
        <v>104.1</v>
      </c>
      <c r="K187" s="525">
        <v>92.8</v>
      </c>
      <c r="L187" s="525">
        <v>107</v>
      </c>
      <c r="M187" s="525">
        <v>100.6</v>
      </c>
      <c r="N187" s="525">
        <v>97.2</v>
      </c>
      <c r="O187" s="525">
        <v>106.9</v>
      </c>
      <c r="P187" s="525">
        <v>99.9</v>
      </c>
      <c r="Q187" s="525">
        <v>102.4</v>
      </c>
      <c r="R187" s="525">
        <v>140.1</v>
      </c>
      <c r="S187" s="352"/>
    </row>
    <row r="188" spans="1:19" x14ac:dyDescent="0.25">
      <c r="A188" s="523">
        <v>2006</v>
      </c>
      <c r="B188" s="522"/>
      <c r="C188" s="525">
        <v>78.5</v>
      </c>
      <c r="D188" s="525">
        <v>119.8</v>
      </c>
      <c r="E188" s="525">
        <v>102</v>
      </c>
      <c r="F188" s="525">
        <v>118.4</v>
      </c>
      <c r="G188" s="525">
        <v>54.4</v>
      </c>
      <c r="H188" s="525">
        <v>117.9</v>
      </c>
      <c r="I188" s="525">
        <v>110.7</v>
      </c>
      <c r="J188" s="525">
        <v>104.3</v>
      </c>
      <c r="K188" s="525">
        <v>100.2</v>
      </c>
      <c r="L188" s="525">
        <v>106.5</v>
      </c>
      <c r="M188" s="525">
        <v>97.1</v>
      </c>
      <c r="N188" s="525">
        <v>101.9</v>
      </c>
      <c r="O188" s="525">
        <v>98.4</v>
      </c>
      <c r="P188" s="525">
        <v>102.1</v>
      </c>
      <c r="Q188" s="525">
        <v>103.2</v>
      </c>
      <c r="R188" s="525">
        <v>141.5</v>
      </c>
      <c r="S188" s="352"/>
    </row>
    <row r="189" spans="1:19" ht="15" customHeight="1" x14ac:dyDescent="0.25">
      <c r="A189" s="523">
        <v>2007</v>
      </c>
      <c r="B189" s="522"/>
      <c r="C189" s="525">
        <v>77.3</v>
      </c>
      <c r="D189" s="525">
        <v>117.8</v>
      </c>
      <c r="E189" s="525">
        <v>104.3</v>
      </c>
      <c r="F189" s="525">
        <v>119.1</v>
      </c>
      <c r="G189" s="525">
        <v>52.2</v>
      </c>
      <c r="H189" s="525">
        <v>122.7</v>
      </c>
      <c r="I189" s="525">
        <v>105.9</v>
      </c>
      <c r="J189" s="525">
        <v>104.8</v>
      </c>
      <c r="K189" s="525">
        <v>100</v>
      </c>
      <c r="L189" s="525">
        <v>105.2</v>
      </c>
      <c r="M189" s="525">
        <v>100.3</v>
      </c>
      <c r="N189" s="525">
        <v>100.5</v>
      </c>
      <c r="O189" s="525">
        <v>100.7</v>
      </c>
      <c r="P189" s="525">
        <v>100.1</v>
      </c>
      <c r="Q189" s="525">
        <v>107</v>
      </c>
      <c r="R189" s="525">
        <v>137.4</v>
      </c>
      <c r="S189" s="352"/>
    </row>
    <row r="190" spans="1:19" ht="15" customHeight="1" x14ac:dyDescent="0.25">
      <c r="A190" s="523">
        <v>2008</v>
      </c>
      <c r="B190" s="522"/>
      <c r="C190" s="525">
        <v>73.7</v>
      </c>
      <c r="D190" s="525">
        <v>115.9</v>
      </c>
      <c r="E190" s="525">
        <v>103.1</v>
      </c>
      <c r="F190" s="525">
        <v>106.5</v>
      </c>
      <c r="G190" s="525">
        <v>50.6</v>
      </c>
      <c r="H190" s="525">
        <v>125.4</v>
      </c>
      <c r="I190" s="525">
        <v>100.2</v>
      </c>
      <c r="J190" s="525">
        <v>110.2</v>
      </c>
      <c r="K190" s="525">
        <v>94.7</v>
      </c>
      <c r="L190" s="525">
        <v>105</v>
      </c>
      <c r="M190" s="525">
        <v>102.5</v>
      </c>
      <c r="N190" s="525">
        <v>102.6</v>
      </c>
      <c r="O190" s="525">
        <v>92.6</v>
      </c>
      <c r="P190" s="525">
        <v>99.6</v>
      </c>
      <c r="Q190" s="525">
        <v>102.7</v>
      </c>
      <c r="R190" s="525">
        <v>128.6</v>
      </c>
      <c r="S190" s="352"/>
    </row>
    <row r="191" spans="1:19" ht="15" customHeight="1" x14ac:dyDescent="0.25">
      <c r="A191" s="523">
        <v>2009</v>
      </c>
      <c r="B191" s="522"/>
      <c r="C191" s="525">
        <v>79.5</v>
      </c>
      <c r="D191" s="525">
        <v>118.2</v>
      </c>
      <c r="E191" s="525">
        <v>96.7</v>
      </c>
      <c r="F191" s="525">
        <v>119.2</v>
      </c>
      <c r="G191" s="525">
        <v>54.4</v>
      </c>
      <c r="H191" s="525">
        <v>134.1</v>
      </c>
      <c r="I191" s="525">
        <v>103.3</v>
      </c>
      <c r="J191" s="525">
        <v>107.1</v>
      </c>
      <c r="K191" s="525">
        <v>97.3</v>
      </c>
      <c r="L191" s="525">
        <v>102.8</v>
      </c>
      <c r="M191" s="525">
        <v>97.3</v>
      </c>
      <c r="N191" s="525">
        <v>96.1</v>
      </c>
      <c r="O191" s="525">
        <v>103.5</v>
      </c>
      <c r="P191" s="525">
        <v>106.2</v>
      </c>
      <c r="Q191" s="525">
        <v>97.2</v>
      </c>
      <c r="R191" s="525">
        <v>140.19999999999999</v>
      </c>
      <c r="S191" s="142"/>
    </row>
    <row r="192" spans="1:19" x14ac:dyDescent="0.25">
      <c r="A192" s="523">
        <v>2010</v>
      </c>
      <c r="B192" s="522"/>
      <c r="C192" s="525">
        <v>80.2</v>
      </c>
      <c r="D192" s="525">
        <v>113.2</v>
      </c>
      <c r="E192" s="525">
        <v>98.2</v>
      </c>
      <c r="F192" s="525">
        <v>117.1</v>
      </c>
      <c r="G192" s="525">
        <v>56.2</v>
      </c>
      <c r="H192" s="525">
        <v>122.9</v>
      </c>
      <c r="I192" s="525">
        <v>102.8</v>
      </c>
      <c r="J192" s="525">
        <v>107.2</v>
      </c>
      <c r="K192" s="525">
        <v>94.1</v>
      </c>
      <c r="L192" s="525">
        <v>104.3</v>
      </c>
      <c r="M192" s="525">
        <v>100.9</v>
      </c>
      <c r="N192" s="525">
        <v>94.3</v>
      </c>
      <c r="O192" s="525">
        <v>101.2</v>
      </c>
      <c r="P192" s="525">
        <v>104.7</v>
      </c>
      <c r="Q192" s="525">
        <v>99.6</v>
      </c>
      <c r="R192" s="525">
        <v>140.30000000000001</v>
      </c>
      <c r="S192" s="142"/>
    </row>
    <row r="193" spans="1:19" ht="15" customHeight="1" x14ac:dyDescent="0.25">
      <c r="A193" s="523">
        <v>2011</v>
      </c>
      <c r="B193" s="522"/>
      <c r="C193" s="525">
        <v>75.900000000000006</v>
      </c>
      <c r="D193" s="525">
        <v>112.9</v>
      </c>
      <c r="E193" s="525">
        <v>100.4</v>
      </c>
      <c r="F193" s="525">
        <v>118</v>
      </c>
      <c r="G193" s="525">
        <v>53.3</v>
      </c>
      <c r="H193" s="525">
        <v>122.6</v>
      </c>
      <c r="I193" s="525">
        <v>99.5</v>
      </c>
      <c r="J193" s="525">
        <v>109.6</v>
      </c>
      <c r="K193" s="525">
        <v>90.7</v>
      </c>
      <c r="L193" s="525">
        <v>110.7</v>
      </c>
      <c r="M193" s="525">
        <v>99.2</v>
      </c>
      <c r="N193" s="525">
        <v>95.4</v>
      </c>
      <c r="O193" s="525">
        <v>102.7</v>
      </c>
      <c r="P193" s="525">
        <v>101</v>
      </c>
      <c r="Q193" s="525">
        <v>102.2</v>
      </c>
      <c r="R193" s="525">
        <v>144.19999999999999</v>
      </c>
      <c r="S193" s="142"/>
    </row>
    <row r="194" spans="1:19" ht="15" customHeight="1" x14ac:dyDescent="0.25">
      <c r="A194" s="523">
        <v>2012</v>
      </c>
      <c r="B194" s="522"/>
      <c r="C194" s="525">
        <v>76.400000000000006</v>
      </c>
      <c r="D194" s="525">
        <v>115.7</v>
      </c>
      <c r="E194" s="525">
        <v>100.1</v>
      </c>
      <c r="F194" s="525">
        <v>119.6</v>
      </c>
      <c r="G194" s="525">
        <v>51.7</v>
      </c>
      <c r="H194" s="525">
        <v>125.3</v>
      </c>
      <c r="I194" s="525">
        <v>100</v>
      </c>
      <c r="J194" s="525">
        <v>107.6</v>
      </c>
      <c r="K194" s="525">
        <v>94.4</v>
      </c>
      <c r="L194" s="525">
        <v>112.9</v>
      </c>
      <c r="M194" s="525">
        <v>92.9</v>
      </c>
      <c r="N194" s="525">
        <v>102.4</v>
      </c>
      <c r="O194" s="525">
        <v>99.5</v>
      </c>
      <c r="P194" s="525">
        <v>100.1</v>
      </c>
      <c r="Q194" s="525">
        <v>107.4</v>
      </c>
      <c r="R194" s="525">
        <v>139.19999999999999</v>
      </c>
      <c r="S194" s="142"/>
    </row>
    <row r="195" spans="1:19" ht="15" customHeight="1" x14ac:dyDescent="0.25">
      <c r="A195" s="523">
        <v>2013</v>
      </c>
      <c r="B195" s="522"/>
      <c r="C195" s="525">
        <v>76.5</v>
      </c>
      <c r="D195" s="525">
        <v>113.3</v>
      </c>
      <c r="E195" s="525">
        <v>99.5</v>
      </c>
      <c r="F195" s="525">
        <v>120.2</v>
      </c>
      <c r="G195" s="525">
        <v>49.4</v>
      </c>
      <c r="H195" s="525">
        <v>133</v>
      </c>
      <c r="I195" s="525">
        <v>102.8</v>
      </c>
      <c r="J195" s="525">
        <v>107</v>
      </c>
      <c r="K195" s="525">
        <v>86.7</v>
      </c>
      <c r="L195" s="525">
        <v>115.1</v>
      </c>
      <c r="M195" s="525">
        <v>95.1</v>
      </c>
      <c r="N195" s="525">
        <v>102.1</v>
      </c>
      <c r="O195" s="525">
        <v>96.2</v>
      </c>
      <c r="P195" s="525">
        <v>104.8</v>
      </c>
      <c r="Q195" s="525">
        <v>104</v>
      </c>
      <c r="R195" s="525">
        <v>140.80000000000001</v>
      </c>
      <c r="S195" s="142"/>
    </row>
    <row r="196" spans="1:19" ht="25.5" customHeight="1" x14ac:dyDescent="0.25">
      <c r="A196" s="699" t="s">
        <v>834</v>
      </c>
      <c r="B196" s="699"/>
      <c r="C196" s="699"/>
      <c r="D196" s="699"/>
      <c r="E196" s="699"/>
      <c r="F196" s="699"/>
      <c r="G196" s="699"/>
      <c r="H196" s="699"/>
      <c r="I196" s="699"/>
      <c r="J196" s="699"/>
      <c r="K196" s="699"/>
      <c r="L196" s="699"/>
      <c r="M196" s="699"/>
      <c r="N196" s="699"/>
      <c r="O196" s="699"/>
      <c r="P196" s="699"/>
      <c r="Q196" s="699"/>
      <c r="R196" s="699"/>
      <c r="S196" s="142"/>
    </row>
    <row r="197" spans="1:19" ht="25.5" customHeight="1" x14ac:dyDescent="0.25">
      <c r="A197" s="615" t="s">
        <v>833</v>
      </c>
      <c r="B197" s="615"/>
      <c r="C197" s="615"/>
      <c r="D197" s="615"/>
      <c r="E197" s="615"/>
      <c r="F197" s="615"/>
      <c r="G197" s="615"/>
      <c r="H197" s="615"/>
      <c r="I197" s="615"/>
      <c r="J197" s="615"/>
      <c r="K197" s="615"/>
      <c r="L197" s="615"/>
      <c r="M197" s="615"/>
      <c r="N197" s="615"/>
      <c r="O197" s="615"/>
      <c r="P197" s="615"/>
      <c r="Q197" s="615"/>
      <c r="R197" s="615"/>
      <c r="S197" s="142"/>
    </row>
    <row r="198" spans="1:19" ht="12.75" customHeight="1" x14ac:dyDescent="0.25">
      <c r="A198" s="523">
        <v>2014</v>
      </c>
      <c r="B198" s="522"/>
      <c r="C198" s="525">
        <v>71.7</v>
      </c>
      <c r="D198" s="525">
        <v>118.4</v>
      </c>
      <c r="E198" s="525">
        <v>101.7</v>
      </c>
      <c r="F198" s="525">
        <v>111.8</v>
      </c>
      <c r="G198" s="525"/>
      <c r="H198" s="525"/>
      <c r="I198" s="525"/>
      <c r="J198" s="525"/>
      <c r="K198" s="525"/>
      <c r="L198" s="525"/>
      <c r="M198" s="525"/>
      <c r="N198" s="525"/>
      <c r="O198" s="525"/>
      <c r="P198" s="525"/>
      <c r="Q198" s="525"/>
      <c r="R198" s="525"/>
      <c r="S198" s="142"/>
    </row>
    <row r="199" spans="1:19" ht="11.25" customHeight="1" x14ac:dyDescent="0.25">
      <c r="A199" s="523">
        <v>2015</v>
      </c>
      <c r="B199" s="522"/>
      <c r="C199" s="525">
        <v>74.400000000000006</v>
      </c>
      <c r="D199" s="525">
        <v>115.2</v>
      </c>
      <c r="E199" s="525">
        <v>98.5</v>
      </c>
      <c r="F199" s="525">
        <v>119.5</v>
      </c>
      <c r="G199" s="525"/>
      <c r="H199" s="525"/>
      <c r="I199" s="525"/>
      <c r="J199" s="525"/>
      <c r="K199" s="525"/>
      <c r="L199" s="525"/>
      <c r="M199" s="525"/>
      <c r="N199" s="525"/>
      <c r="O199" s="525"/>
      <c r="P199" s="525"/>
      <c r="Q199" s="525"/>
      <c r="R199" s="525"/>
      <c r="S199" s="142"/>
    </row>
    <row r="200" spans="1:19" ht="15" customHeight="1" x14ac:dyDescent="0.25">
      <c r="A200" s="523">
        <v>2016</v>
      </c>
      <c r="B200" s="522"/>
      <c r="C200" s="525">
        <v>71.8</v>
      </c>
      <c r="D200" s="525">
        <v>112.3</v>
      </c>
      <c r="E200" s="525">
        <v>99.8</v>
      </c>
      <c r="F200" s="525">
        <v>117.3</v>
      </c>
      <c r="G200" s="525"/>
      <c r="H200" s="525"/>
      <c r="I200" s="525"/>
      <c r="J200" s="525"/>
      <c r="K200" s="525"/>
      <c r="L200" s="525"/>
      <c r="M200" s="525"/>
      <c r="N200" s="525"/>
      <c r="O200" s="525"/>
      <c r="P200" s="525"/>
      <c r="Q200" s="525"/>
      <c r="R200" s="525"/>
      <c r="S200" s="142"/>
    </row>
    <row r="201" spans="1:19" ht="11.25" customHeight="1" x14ac:dyDescent="0.25">
      <c r="A201" s="523">
        <v>2017</v>
      </c>
      <c r="B201" s="198"/>
      <c r="C201" s="205">
        <v>76.3</v>
      </c>
      <c r="D201" s="525">
        <v>111.3</v>
      </c>
      <c r="E201" s="525">
        <v>99.5</v>
      </c>
      <c r="F201" s="525">
        <v>118.2</v>
      </c>
      <c r="G201" s="265"/>
      <c r="H201" s="265"/>
      <c r="I201" s="187"/>
      <c r="J201" s="187"/>
      <c r="K201" s="187"/>
      <c r="L201" s="187"/>
      <c r="M201" s="187"/>
      <c r="N201" s="187"/>
      <c r="O201" s="187"/>
      <c r="P201" s="187"/>
      <c r="Q201" s="187"/>
      <c r="R201" s="187"/>
      <c r="S201" s="142"/>
    </row>
    <row r="202" spans="1:19" ht="10.5" customHeight="1" x14ac:dyDescent="0.25">
      <c r="A202" s="523">
        <v>2018</v>
      </c>
      <c r="B202" s="522"/>
      <c r="C202" s="525">
        <v>77.099999999999994</v>
      </c>
      <c r="D202" s="525">
        <v>110.4</v>
      </c>
      <c r="E202" s="525">
        <v>99.320999999999998</v>
      </c>
      <c r="F202" s="525">
        <v>117.2</v>
      </c>
      <c r="G202" s="525"/>
      <c r="H202" s="525"/>
      <c r="I202" s="525"/>
      <c r="J202" s="525"/>
      <c r="K202" s="525"/>
      <c r="L202" s="525"/>
      <c r="M202" s="525"/>
      <c r="N202" s="525"/>
      <c r="O202" s="525"/>
      <c r="P202" s="525"/>
      <c r="Q202" s="525"/>
      <c r="R202" s="525"/>
      <c r="S202" s="142"/>
    </row>
    <row r="203" spans="1:19" ht="11.25" customHeight="1" x14ac:dyDescent="0.25">
      <c r="A203" s="523">
        <v>2019</v>
      </c>
      <c r="B203" s="157"/>
      <c r="C203" s="525">
        <v>76.2</v>
      </c>
      <c r="D203" s="525">
        <v>113.5</v>
      </c>
      <c r="E203" s="525">
        <v>101.1</v>
      </c>
      <c r="F203" s="525">
        <v>117.2</v>
      </c>
      <c r="G203" s="525"/>
      <c r="H203" s="142"/>
      <c r="I203" s="142"/>
      <c r="J203" s="142"/>
      <c r="K203" s="142"/>
      <c r="L203" s="142"/>
      <c r="M203" s="142"/>
      <c r="N203" s="142"/>
      <c r="O203" s="142"/>
      <c r="P203" s="142"/>
      <c r="Q203" s="142"/>
      <c r="R203" s="142"/>
      <c r="S203" s="142"/>
    </row>
    <row r="204" spans="1:19" ht="11.25" customHeight="1" x14ac:dyDescent="0.25">
      <c r="A204" s="523" t="s">
        <v>917</v>
      </c>
      <c r="B204" s="157"/>
      <c r="C204" s="525">
        <v>75</v>
      </c>
      <c r="D204" s="525">
        <v>103.6</v>
      </c>
      <c r="E204" s="525">
        <v>104</v>
      </c>
      <c r="F204" s="525">
        <v>121.6</v>
      </c>
      <c r="G204" s="525"/>
      <c r="H204" s="142"/>
      <c r="I204" s="142"/>
      <c r="J204" s="142"/>
      <c r="K204" s="142"/>
      <c r="L204" s="142"/>
      <c r="M204" s="142"/>
      <c r="N204" s="142"/>
      <c r="O204" s="142"/>
      <c r="P204" s="142"/>
      <c r="Q204" s="142"/>
      <c r="R204" s="142"/>
      <c r="S204" s="142"/>
    </row>
    <row r="205" spans="1:19" ht="12" customHeight="1" x14ac:dyDescent="0.25">
      <c r="A205" s="573" t="s">
        <v>803</v>
      </c>
      <c r="B205" s="573"/>
      <c r="C205" s="573"/>
      <c r="D205" s="573"/>
      <c r="E205" s="573"/>
      <c r="F205" s="573"/>
      <c r="G205" s="573"/>
      <c r="H205" s="573"/>
      <c r="I205" s="573"/>
      <c r="J205" s="573"/>
      <c r="K205" s="573"/>
      <c r="L205" s="573"/>
      <c r="M205" s="573"/>
      <c r="N205" s="573"/>
      <c r="O205" s="573"/>
      <c r="P205" s="573"/>
      <c r="Q205" s="573"/>
      <c r="R205" s="573"/>
      <c r="S205" s="142"/>
    </row>
    <row r="206" spans="1:19" ht="12" customHeight="1" x14ac:dyDescent="0.25">
      <c r="A206" s="700" t="s">
        <v>786</v>
      </c>
      <c r="B206" s="700"/>
      <c r="C206" s="700"/>
      <c r="D206" s="700"/>
      <c r="E206" s="700"/>
      <c r="F206" s="700"/>
      <c r="G206" s="700"/>
      <c r="H206" s="700"/>
      <c r="I206" s="700"/>
      <c r="J206" s="700"/>
      <c r="K206" s="700"/>
      <c r="L206" s="700"/>
      <c r="M206" s="700"/>
      <c r="N206" s="700"/>
      <c r="O206" s="700"/>
      <c r="P206" s="700"/>
      <c r="Q206" s="700"/>
      <c r="R206" s="700"/>
      <c r="S206" s="142"/>
    </row>
    <row r="207" spans="1:19" ht="13.5" customHeight="1" x14ac:dyDescent="0.25">
      <c r="A207" s="703" t="s">
        <v>154</v>
      </c>
      <c r="B207" s="703"/>
      <c r="C207" s="703"/>
      <c r="D207" s="703"/>
      <c r="E207" s="703"/>
      <c r="F207" s="703"/>
      <c r="G207" s="703"/>
      <c r="H207" s="703"/>
      <c r="I207" s="703"/>
      <c r="J207" s="703"/>
      <c r="K207" s="703"/>
      <c r="L207" s="703"/>
      <c r="M207" s="703"/>
      <c r="N207" s="703"/>
      <c r="O207" s="703"/>
      <c r="P207" s="703"/>
      <c r="Q207" s="703"/>
      <c r="R207" s="142"/>
      <c r="S207" s="142"/>
    </row>
    <row r="208" spans="1:19" ht="15" customHeight="1" x14ac:dyDescent="0.25">
      <c r="A208" s="704" t="s">
        <v>155</v>
      </c>
      <c r="B208" s="704"/>
      <c r="C208" s="704"/>
      <c r="D208" s="704"/>
      <c r="E208" s="704"/>
      <c r="F208" s="704"/>
      <c r="G208" s="704"/>
      <c r="H208" s="704"/>
      <c r="I208" s="704"/>
      <c r="J208" s="704"/>
      <c r="K208" s="704"/>
      <c r="L208" s="704"/>
      <c r="M208" s="704"/>
      <c r="N208" s="704"/>
      <c r="O208" s="704"/>
      <c r="P208" s="704"/>
      <c r="Q208" s="142"/>
      <c r="R208" s="142"/>
      <c r="S208" s="142"/>
    </row>
    <row r="209" spans="1:19" ht="12" customHeight="1" x14ac:dyDescent="0.25">
      <c r="A209" s="283" t="s">
        <v>787</v>
      </c>
      <c r="B209" s="199">
        <v>100</v>
      </c>
      <c r="C209" s="199">
        <v>100</v>
      </c>
      <c r="D209" s="176">
        <v>100</v>
      </c>
      <c r="E209" s="176">
        <v>100</v>
      </c>
      <c r="F209" s="176">
        <v>100</v>
      </c>
      <c r="G209" s="176">
        <v>100</v>
      </c>
      <c r="H209" s="176">
        <v>100</v>
      </c>
      <c r="I209" s="176">
        <v>100</v>
      </c>
      <c r="J209" s="176">
        <v>100</v>
      </c>
      <c r="K209" s="176">
        <v>100</v>
      </c>
      <c r="L209" s="176">
        <v>100</v>
      </c>
      <c r="M209" s="176">
        <v>100</v>
      </c>
      <c r="N209" s="176">
        <v>100</v>
      </c>
      <c r="O209" s="176">
        <v>100</v>
      </c>
      <c r="P209" s="176">
        <v>100</v>
      </c>
      <c r="Q209" s="176">
        <v>100</v>
      </c>
      <c r="R209" s="176">
        <v>100</v>
      </c>
      <c r="S209" s="142"/>
    </row>
    <row r="210" spans="1:19" ht="12" customHeight="1" x14ac:dyDescent="0.25">
      <c r="A210" s="704" t="s">
        <v>435</v>
      </c>
      <c r="B210" s="704"/>
      <c r="C210" s="704"/>
      <c r="D210" s="704"/>
      <c r="E210" s="704"/>
      <c r="F210" s="704"/>
      <c r="G210" s="142"/>
      <c r="H210" s="142"/>
      <c r="I210" s="142"/>
      <c r="J210" s="142"/>
      <c r="K210" s="142"/>
      <c r="L210" s="142"/>
      <c r="M210" s="142"/>
      <c r="N210" s="142"/>
      <c r="O210" s="142"/>
      <c r="P210" s="142"/>
      <c r="Q210" s="142"/>
      <c r="R210" s="142"/>
      <c r="S210" s="142"/>
    </row>
    <row r="211" spans="1:19" ht="12" customHeight="1" x14ac:dyDescent="0.25">
      <c r="A211" s="606" t="s">
        <v>788</v>
      </c>
      <c r="B211" s="606"/>
      <c r="C211" s="606"/>
      <c r="D211" s="606"/>
      <c r="E211" s="606"/>
      <c r="F211" s="606"/>
      <c r="G211" s="606"/>
      <c r="H211" s="606"/>
      <c r="I211" s="606"/>
      <c r="J211" s="606"/>
      <c r="K211" s="606"/>
      <c r="L211" s="606"/>
      <c r="M211" s="606"/>
      <c r="N211" s="606"/>
      <c r="O211" s="606"/>
      <c r="P211" s="606"/>
      <c r="Q211" s="606"/>
      <c r="R211" s="606"/>
      <c r="S211" s="142"/>
    </row>
    <row r="212" spans="1:19" ht="12" customHeight="1" x14ac:dyDescent="0.25">
      <c r="A212" s="569" t="s">
        <v>436</v>
      </c>
      <c r="B212" s="569"/>
      <c r="C212" s="569"/>
      <c r="D212" s="569"/>
      <c r="E212" s="569"/>
      <c r="F212" s="569"/>
      <c r="G212" s="569"/>
      <c r="H212" s="569"/>
      <c r="I212" s="569"/>
      <c r="J212" s="569"/>
      <c r="K212" s="569"/>
      <c r="L212" s="569"/>
      <c r="M212" s="569"/>
      <c r="N212" s="569"/>
      <c r="O212" s="569"/>
      <c r="P212" s="569"/>
      <c r="Q212" s="529"/>
      <c r="R212" s="529"/>
      <c r="S212" s="142"/>
    </row>
    <row r="213" spans="1:19" ht="12" customHeight="1" x14ac:dyDescent="0.25">
      <c r="A213" s="606" t="s">
        <v>789</v>
      </c>
      <c r="B213" s="606"/>
      <c r="C213" s="606"/>
      <c r="D213" s="606"/>
      <c r="E213" s="606"/>
      <c r="F213" s="606"/>
      <c r="G213" s="606"/>
      <c r="H213" s="606"/>
      <c r="I213" s="606"/>
      <c r="J213" s="606"/>
      <c r="K213" s="606"/>
      <c r="L213" s="606"/>
      <c r="M213" s="606"/>
      <c r="N213" s="606"/>
      <c r="O213" s="606"/>
      <c r="P213" s="606"/>
      <c r="Q213" s="606"/>
      <c r="R213" s="606"/>
      <c r="S213" s="352"/>
    </row>
    <row r="214" spans="1:19" ht="12" customHeight="1" x14ac:dyDescent="0.25">
      <c r="A214" s="569" t="s">
        <v>437</v>
      </c>
      <c r="B214" s="569"/>
      <c r="C214" s="569"/>
      <c r="D214" s="569"/>
      <c r="E214" s="569"/>
      <c r="F214" s="569"/>
      <c r="G214" s="569"/>
      <c r="H214" s="569"/>
      <c r="I214" s="569"/>
      <c r="J214" s="569"/>
      <c r="K214" s="569"/>
      <c r="L214" s="569"/>
      <c r="M214" s="569"/>
      <c r="N214" s="569"/>
      <c r="O214" s="569"/>
      <c r="P214" s="569"/>
      <c r="Q214" s="569"/>
      <c r="R214" s="569"/>
      <c r="S214" s="142"/>
    </row>
    <row r="215" spans="1:19" ht="25.5" customHeight="1" x14ac:dyDescent="0.25">
      <c r="A215" s="699" t="s">
        <v>759</v>
      </c>
      <c r="B215" s="699"/>
      <c r="C215" s="699"/>
      <c r="D215" s="699"/>
      <c r="E215" s="699"/>
      <c r="F215" s="699"/>
      <c r="G215" s="699"/>
      <c r="H215" s="699"/>
      <c r="I215" s="699"/>
      <c r="J215" s="699"/>
      <c r="K215" s="699"/>
      <c r="L215" s="699"/>
      <c r="M215" s="699"/>
      <c r="N215" s="699"/>
      <c r="O215" s="699"/>
      <c r="P215" s="699"/>
      <c r="Q215" s="699"/>
      <c r="R215" s="699"/>
      <c r="S215" s="142"/>
    </row>
    <row r="216" spans="1:19" ht="25.5" customHeight="1" x14ac:dyDescent="0.25">
      <c r="A216" s="615" t="s">
        <v>764</v>
      </c>
      <c r="B216" s="615"/>
      <c r="C216" s="615"/>
      <c r="D216" s="615"/>
      <c r="E216" s="615"/>
      <c r="F216" s="615"/>
      <c r="G216" s="615"/>
      <c r="H216" s="615"/>
      <c r="I216" s="615"/>
      <c r="J216" s="615"/>
      <c r="K216" s="615"/>
      <c r="L216" s="615"/>
      <c r="M216" s="615"/>
      <c r="N216" s="615"/>
      <c r="O216" s="615"/>
      <c r="P216" s="615"/>
      <c r="Q216" s="615"/>
      <c r="R216" s="615"/>
      <c r="S216" s="142"/>
    </row>
    <row r="217" spans="1:19" ht="12" customHeight="1" x14ac:dyDescent="0.25">
      <c r="A217" s="523">
        <v>1999</v>
      </c>
      <c r="B217" s="193">
        <v>78.5</v>
      </c>
      <c r="C217" s="525">
        <v>83.8</v>
      </c>
      <c r="D217" s="525">
        <v>76.900000000000006</v>
      </c>
      <c r="E217" s="188">
        <v>80</v>
      </c>
      <c r="F217" s="525">
        <v>75</v>
      </c>
      <c r="G217" s="525">
        <v>89</v>
      </c>
      <c r="H217" s="525">
        <v>80.599999999999994</v>
      </c>
      <c r="I217" s="525">
        <v>82.5</v>
      </c>
      <c r="J217" s="525">
        <v>75</v>
      </c>
      <c r="K217" s="525">
        <v>79</v>
      </c>
      <c r="L217" s="525">
        <v>76.8</v>
      </c>
      <c r="M217" s="525">
        <v>78.8</v>
      </c>
      <c r="N217" s="525">
        <v>79.7</v>
      </c>
      <c r="O217" s="525">
        <v>81.400000000000006</v>
      </c>
      <c r="P217" s="525">
        <v>80.900000000000006</v>
      </c>
      <c r="Q217" s="525">
        <v>80.5</v>
      </c>
      <c r="R217" s="525">
        <v>67</v>
      </c>
      <c r="S217" s="142"/>
    </row>
    <row r="218" spans="1:19" ht="12" customHeight="1" x14ac:dyDescent="0.25">
      <c r="A218" s="523">
        <v>2000</v>
      </c>
      <c r="B218" s="193">
        <v>75.5</v>
      </c>
      <c r="C218" s="525">
        <v>80.7</v>
      </c>
      <c r="D218" s="525">
        <v>73.400000000000006</v>
      </c>
      <c r="E218" s="188">
        <v>75.900000000000006</v>
      </c>
      <c r="F218" s="525">
        <v>73.400000000000006</v>
      </c>
      <c r="G218" s="525">
        <v>92.6</v>
      </c>
      <c r="H218" s="525">
        <v>76.599999999999994</v>
      </c>
      <c r="I218" s="525">
        <v>75.400000000000006</v>
      </c>
      <c r="J218" s="525">
        <v>73.400000000000006</v>
      </c>
      <c r="K218" s="525">
        <v>75.599999999999994</v>
      </c>
      <c r="L218" s="525">
        <v>71.400000000000006</v>
      </c>
      <c r="M218" s="525">
        <v>74.7</v>
      </c>
      <c r="N218" s="525">
        <v>76.900000000000006</v>
      </c>
      <c r="O218" s="525">
        <v>76.2</v>
      </c>
      <c r="P218" s="525">
        <v>78.599999999999994</v>
      </c>
      <c r="Q218" s="525">
        <v>75.8</v>
      </c>
      <c r="R218" s="525">
        <v>67.7</v>
      </c>
      <c r="S218" s="142"/>
    </row>
    <row r="219" spans="1:19" ht="12" customHeight="1" x14ac:dyDescent="0.25">
      <c r="A219" s="523">
        <v>2001</v>
      </c>
      <c r="B219" s="193">
        <v>74.599999999999994</v>
      </c>
      <c r="C219" s="525">
        <v>78.900000000000006</v>
      </c>
      <c r="D219" s="525">
        <v>73.7</v>
      </c>
      <c r="E219" s="188">
        <v>73.900000000000006</v>
      </c>
      <c r="F219" s="525">
        <v>72.900000000000006</v>
      </c>
      <c r="G219" s="525">
        <v>87.4</v>
      </c>
      <c r="H219" s="525">
        <v>76.599999999999994</v>
      </c>
      <c r="I219" s="525">
        <v>74.3</v>
      </c>
      <c r="J219" s="525">
        <v>72.5</v>
      </c>
      <c r="K219" s="525">
        <v>78.099999999999994</v>
      </c>
      <c r="L219" s="525">
        <v>70.900000000000006</v>
      </c>
      <c r="M219" s="525">
        <v>72.599999999999994</v>
      </c>
      <c r="N219" s="525">
        <v>74.3</v>
      </c>
      <c r="O219" s="525">
        <v>74.7</v>
      </c>
      <c r="P219" s="525">
        <v>76.099999999999994</v>
      </c>
      <c r="Q219" s="525">
        <v>76.400000000000006</v>
      </c>
      <c r="R219" s="525">
        <v>67.8</v>
      </c>
      <c r="S219" s="142"/>
    </row>
    <row r="220" spans="1:19" ht="12" customHeight="1" x14ac:dyDescent="0.25">
      <c r="A220" s="523">
        <v>2002</v>
      </c>
      <c r="B220" s="193">
        <v>73.2</v>
      </c>
      <c r="C220" s="525">
        <v>77.3</v>
      </c>
      <c r="D220" s="525">
        <v>71.8</v>
      </c>
      <c r="E220" s="188">
        <v>73.099999999999994</v>
      </c>
      <c r="F220" s="525">
        <v>71.599999999999994</v>
      </c>
      <c r="G220" s="525">
        <v>84</v>
      </c>
      <c r="H220" s="525">
        <v>74.5</v>
      </c>
      <c r="I220" s="525">
        <v>74.400000000000006</v>
      </c>
      <c r="J220" s="525">
        <v>67.3</v>
      </c>
      <c r="K220" s="525">
        <v>77</v>
      </c>
      <c r="L220" s="525">
        <v>71.900000000000006</v>
      </c>
      <c r="M220" s="525">
        <v>70.3</v>
      </c>
      <c r="N220" s="525">
        <v>73.099999999999994</v>
      </c>
      <c r="O220" s="525">
        <v>76</v>
      </c>
      <c r="P220" s="525">
        <v>74.099999999999994</v>
      </c>
      <c r="Q220" s="525">
        <v>74.400000000000006</v>
      </c>
      <c r="R220" s="525">
        <v>67.400000000000006</v>
      </c>
      <c r="S220" s="142"/>
    </row>
    <row r="221" spans="1:19" ht="12" customHeight="1" x14ac:dyDescent="0.25">
      <c r="A221" s="523">
        <v>2003</v>
      </c>
      <c r="B221" s="193">
        <v>69.099999999999994</v>
      </c>
      <c r="C221" s="525">
        <v>72.7</v>
      </c>
      <c r="D221" s="525">
        <v>68.8</v>
      </c>
      <c r="E221" s="188">
        <v>70.599999999999994</v>
      </c>
      <c r="F221" s="525">
        <v>65.400000000000006</v>
      </c>
      <c r="G221" s="525">
        <v>79.099999999999994</v>
      </c>
      <c r="H221" s="525">
        <v>69.2</v>
      </c>
      <c r="I221" s="525">
        <v>70.7</v>
      </c>
      <c r="J221" s="525">
        <v>67.3</v>
      </c>
      <c r="K221" s="525">
        <v>70.7</v>
      </c>
      <c r="L221" s="525">
        <v>68.599999999999994</v>
      </c>
      <c r="M221" s="525">
        <v>68.8</v>
      </c>
      <c r="N221" s="525">
        <v>71.3</v>
      </c>
      <c r="O221" s="525">
        <v>71.8</v>
      </c>
      <c r="P221" s="525">
        <v>69.400000000000006</v>
      </c>
      <c r="Q221" s="525">
        <v>69.5</v>
      </c>
      <c r="R221" s="525">
        <v>59.4</v>
      </c>
      <c r="S221" s="142"/>
    </row>
    <row r="222" spans="1:19" ht="12" customHeight="1" x14ac:dyDescent="0.25">
      <c r="A222" s="523">
        <v>2004</v>
      </c>
      <c r="B222" s="193">
        <v>69.900000000000006</v>
      </c>
      <c r="C222" s="525">
        <v>70.599999999999994</v>
      </c>
      <c r="D222" s="525">
        <v>70.3</v>
      </c>
      <c r="E222" s="188">
        <v>71.900000000000006</v>
      </c>
      <c r="F222" s="525">
        <v>67.400000000000006</v>
      </c>
      <c r="G222" s="525">
        <v>71.5</v>
      </c>
      <c r="H222" s="525">
        <v>69.7</v>
      </c>
      <c r="I222" s="525">
        <v>71</v>
      </c>
      <c r="J222" s="525">
        <v>67.400000000000006</v>
      </c>
      <c r="K222" s="525">
        <v>75.900000000000006</v>
      </c>
      <c r="L222" s="525">
        <v>68.400000000000006</v>
      </c>
      <c r="M222" s="525">
        <v>69.2</v>
      </c>
      <c r="N222" s="525">
        <v>73</v>
      </c>
      <c r="O222" s="525">
        <v>73.599999999999994</v>
      </c>
      <c r="P222" s="525">
        <v>72.2</v>
      </c>
      <c r="Q222" s="525">
        <v>71.2</v>
      </c>
      <c r="R222" s="525">
        <v>61</v>
      </c>
      <c r="S222" s="142"/>
    </row>
    <row r="223" spans="1:19" ht="12" customHeight="1" x14ac:dyDescent="0.25">
      <c r="A223" s="523">
        <v>2005</v>
      </c>
      <c r="B223" s="193">
        <v>69.599999999999994</v>
      </c>
      <c r="C223" s="525">
        <v>73.099999999999994</v>
      </c>
      <c r="D223" s="525">
        <v>69.400000000000006</v>
      </c>
      <c r="E223" s="188">
        <v>71.2</v>
      </c>
      <c r="F223" s="525">
        <v>66</v>
      </c>
      <c r="G223" s="525">
        <v>83.3</v>
      </c>
      <c r="H223" s="525">
        <v>69.7</v>
      </c>
      <c r="I223" s="525">
        <v>68.599999999999994</v>
      </c>
      <c r="J223" s="525">
        <v>67.2</v>
      </c>
      <c r="K223" s="525">
        <v>72.8</v>
      </c>
      <c r="L223" s="525">
        <v>68.599999999999994</v>
      </c>
      <c r="M223" s="525">
        <v>69.599999999999994</v>
      </c>
      <c r="N223" s="525">
        <v>73.599999999999994</v>
      </c>
      <c r="O223" s="525">
        <v>70.5</v>
      </c>
      <c r="P223" s="525">
        <v>72</v>
      </c>
      <c r="Q223" s="525">
        <v>71.099999999999994</v>
      </c>
      <c r="R223" s="525">
        <v>58.2</v>
      </c>
      <c r="S223" s="142"/>
    </row>
    <row r="224" spans="1:19" ht="12" customHeight="1" x14ac:dyDescent="0.25">
      <c r="A224" s="523">
        <v>2006</v>
      </c>
      <c r="B224" s="193">
        <v>69</v>
      </c>
      <c r="C224" s="525">
        <v>73.2</v>
      </c>
      <c r="D224" s="525">
        <v>67.7</v>
      </c>
      <c r="E224" s="188">
        <v>71</v>
      </c>
      <c r="F224" s="525">
        <v>65.599999999999994</v>
      </c>
      <c r="G224" s="525">
        <v>83</v>
      </c>
      <c r="H224" s="525">
        <v>69.7</v>
      </c>
      <c r="I224" s="525">
        <v>68.900000000000006</v>
      </c>
      <c r="J224" s="525">
        <v>68</v>
      </c>
      <c r="K224" s="525">
        <v>69.3</v>
      </c>
      <c r="L224" s="525">
        <v>66</v>
      </c>
      <c r="M224" s="525">
        <v>69.900000000000006</v>
      </c>
      <c r="N224" s="525">
        <v>70.7</v>
      </c>
      <c r="O224" s="525">
        <v>72.3</v>
      </c>
      <c r="P224" s="525">
        <v>73</v>
      </c>
      <c r="Q224" s="525">
        <v>70.900000000000006</v>
      </c>
      <c r="R224" s="525">
        <v>57</v>
      </c>
      <c r="S224" s="142"/>
    </row>
    <row r="225" spans="1:19" ht="12" customHeight="1" x14ac:dyDescent="0.25">
      <c r="A225" s="523">
        <v>2007</v>
      </c>
      <c r="B225" s="193">
        <v>69.599999999999994</v>
      </c>
      <c r="C225" s="525">
        <v>73.599999999999994</v>
      </c>
      <c r="D225" s="525">
        <v>69.3</v>
      </c>
      <c r="E225" s="525">
        <v>71.2</v>
      </c>
      <c r="F225" s="188">
        <v>66</v>
      </c>
      <c r="G225" s="525">
        <v>84.6</v>
      </c>
      <c r="H225" s="525">
        <v>68.8</v>
      </c>
      <c r="I225" s="525">
        <v>69.900000000000006</v>
      </c>
      <c r="J225" s="525">
        <v>68.7</v>
      </c>
      <c r="K225" s="525">
        <v>70.400000000000006</v>
      </c>
      <c r="L225" s="525">
        <v>68.8</v>
      </c>
      <c r="M225" s="525">
        <v>70.3</v>
      </c>
      <c r="N225" s="525">
        <v>72</v>
      </c>
      <c r="O225" s="525">
        <v>71.400000000000006</v>
      </c>
      <c r="P225" s="525">
        <v>73.400000000000006</v>
      </c>
      <c r="Q225" s="525">
        <v>68.900000000000006</v>
      </c>
      <c r="R225" s="525">
        <v>58.9</v>
      </c>
      <c r="S225" s="142"/>
    </row>
    <row r="226" spans="1:19" ht="12" customHeight="1" x14ac:dyDescent="0.25">
      <c r="A226" s="523">
        <v>2008</v>
      </c>
      <c r="B226" s="193">
        <v>74.099999999999994</v>
      </c>
      <c r="C226" s="525">
        <v>77.099999999999994</v>
      </c>
      <c r="D226" s="525">
        <v>71.8</v>
      </c>
      <c r="E226" s="525">
        <v>74.400000000000006</v>
      </c>
      <c r="F226" s="188">
        <v>73.8</v>
      </c>
      <c r="G226" s="525">
        <v>86.4</v>
      </c>
      <c r="H226" s="525">
        <v>71.599999999999994</v>
      </c>
      <c r="I226" s="525">
        <v>74.900000000000006</v>
      </c>
      <c r="J226" s="525">
        <v>69.599999999999994</v>
      </c>
      <c r="K226" s="525">
        <v>73.900000000000006</v>
      </c>
      <c r="L226" s="525">
        <v>72</v>
      </c>
      <c r="M226" s="525">
        <v>72.7</v>
      </c>
      <c r="N226" s="525">
        <v>72.599999999999994</v>
      </c>
      <c r="O226" s="525">
        <v>78.099999999999994</v>
      </c>
      <c r="P226" s="525">
        <v>79.3</v>
      </c>
      <c r="Q226" s="525">
        <v>76.400000000000006</v>
      </c>
      <c r="R226" s="525">
        <v>67.7</v>
      </c>
      <c r="S226" s="142"/>
    </row>
    <row r="227" spans="1:19" ht="12" customHeight="1" x14ac:dyDescent="0.25">
      <c r="A227" s="523">
        <v>2009</v>
      </c>
      <c r="B227" s="193">
        <v>69.8</v>
      </c>
      <c r="C227" s="525">
        <v>77</v>
      </c>
      <c r="D227" s="525">
        <v>67.400000000000006</v>
      </c>
      <c r="E227" s="525">
        <v>71.599999999999994</v>
      </c>
      <c r="F227" s="188">
        <v>65.7</v>
      </c>
      <c r="G227" s="525">
        <v>95.5</v>
      </c>
      <c r="H227" s="525">
        <v>69.599999999999994</v>
      </c>
      <c r="I227" s="525">
        <v>70.900000000000006</v>
      </c>
      <c r="J227" s="525">
        <v>65.8</v>
      </c>
      <c r="K227" s="525">
        <v>69.099999999999994</v>
      </c>
      <c r="L227" s="525">
        <v>67.3</v>
      </c>
      <c r="M227" s="525">
        <v>69.400000000000006</v>
      </c>
      <c r="N227" s="525">
        <v>73.8</v>
      </c>
      <c r="O227" s="525">
        <v>71.599999999999994</v>
      </c>
      <c r="P227" s="525">
        <v>69.3</v>
      </c>
      <c r="Q227" s="525">
        <v>70.599999999999994</v>
      </c>
      <c r="R227" s="525">
        <v>58.7</v>
      </c>
      <c r="S227" s="142"/>
    </row>
    <row r="228" spans="1:19" ht="12" customHeight="1" x14ac:dyDescent="0.25">
      <c r="A228" s="523">
        <v>2010</v>
      </c>
      <c r="B228" s="193">
        <v>69.7</v>
      </c>
      <c r="C228" s="525">
        <v>73.400000000000006</v>
      </c>
      <c r="D228" s="525">
        <v>68.2</v>
      </c>
      <c r="E228" s="525">
        <v>72.3</v>
      </c>
      <c r="F228" s="188">
        <v>65.7</v>
      </c>
      <c r="G228" s="525">
        <v>85.1</v>
      </c>
      <c r="H228" s="525">
        <v>67.2</v>
      </c>
      <c r="I228" s="525">
        <v>70.3</v>
      </c>
      <c r="J228" s="525">
        <v>65.3</v>
      </c>
      <c r="K228" s="525">
        <v>71.900000000000006</v>
      </c>
      <c r="L228" s="525">
        <v>67.7</v>
      </c>
      <c r="M228" s="525">
        <v>70</v>
      </c>
      <c r="N228" s="525">
        <v>74.3</v>
      </c>
      <c r="O228" s="525">
        <v>72.900000000000006</v>
      </c>
      <c r="P228" s="525">
        <v>70.8</v>
      </c>
      <c r="Q228" s="525">
        <v>71.3</v>
      </c>
      <c r="R228" s="525">
        <v>58.3</v>
      </c>
      <c r="S228" s="142"/>
    </row>
    <row r="229" spans="1:19" ht="12" customHeight="1" x14ac:dyDescent="0.25">
      <c r="A229" s="523">
        <v>2011</v>
      </c>
      <c r="B229" s="193">
        <v>73.5</v>
      </c>
      <c r="C229" s="525">
        <v>77.2</v>
      </c>
      <c r="D229" s="525">
        <v>72.400000000000006</v>
      </c>
      <c r="E229" s="525">
        <v>76</v>
      </c>
      <c r="F229" s="188">
        <v>69.5</v>
      </c>
      <c r="G229" s="525">
        <v>88.6</v>
      </c>
      <c r="H229" s="525">
        <v>70.2</v>
      </c>
      <c r="I229" s="525">
        <v>75</v>
      </c>
      <c r="J229" s="525">
        <v>69.2</v>
      </c>
      <c r="K229" s="525">
        <v>78.3</v>
      </c>
      <c r="L229" s="525">
        <v>70.3</v>
      </c>
      <c r="M229" s="525">
        <v>72.400000000000006</v>
      </c>
      <c r="N229" s="525">
        <v>78.900000000000006</v>
      </c>
      <c r="O229" s="525">
        <v>77.099999999999994</v>
      </c>
      <c r="P229" s="525">
        <v>77.7</v>
      </c>
      <c r="Q229" s="525">
        <v>75.400000000000006</v>
      </c>
      <c r="R229" s="525">
        <v>60</v>
      </c>
      <c r="S229" s="142"/>
    </row>
    <row r="230" spans="1:19" ht="12" customHeight="1" x14ac:dyDescent="0.25">
      <c r="A230" s="523">
        <v>2012</v>
      </c>
      <c r="B230" s="193">
        <v>74.2</v>
      </c>
      <c r="C230" s="525">
        <v>80</v>
      </c>
      <c r="D230" s="525">
        <v>73.400000000000006</v>
      </c>
      <c r="E230" s="525">
        <v>76.099999999999994</v>
      </c>
      <c r="F230" s="188">
        <v>69.400000000000006</v>
      </c>
      <c r="G230" s="525">
        <v>92.6</v>
      </c>
      <c r="H230" s="525">
        <v>73.099999999999994</v>
      </c>
      <c r="I230" s="525">
        <v>76.900000000000006</v>
      </c>
      <c r="J230" s="525">
        <v>71.7</v>
      </c>
      <c r="K230" s="525">
        <v>77.900000000000006</v>
      </c>
      <c r="L230" s="525">
        <v>70.900000000000006</v>
      </c>
      <c r="M230" s="525">
        <v>76</v>
      </c>
      <c r="N230" s="525">
        <v>76.099999999999994</v>
      </c>
      <c r="O230" s="525">
        <v>76.2</v>
      </c>
      <c r="P230" s="525">
        <v>78.5</v>
      </c>
      <c r="Q230" s="525">
        <v>73.099999999999994</v>
      </c>
      <c r="R230" s="525">
        <v>60.7</v>
      </c>
      <c r="S230" s="142"/>
    </row>
    <row r="231" spans="1:19" ht="25.5" customHeight="1" x14ac:dyDescent="0.25">
      <c r="A231" s="699" t="s">
        <v>834</v>
      </c>
      <c r="B231" s="699"/>
      <c r="C231" s="699"/>
      <c r="D231" s="699"/>
      <c r="E231" s="699"/>
      <c r="F231" s="699"/>
      <c r="G231" s="699"/>
      <c r="H231" s="699"/>
      <c r="I231" s="699"/>
      <c r="J231" s="699"/>
      <c r="K231" s="699"/>
      <c r="L231" s="699"/>
      <c r="M231" s="699"/>
      <c r="N231" s="699"/>
      <c r="O231" s="699"/>
      <c r="P231" s="699"/>
      <c r="Q231" s="699"/>
      <c r="R231" s="699"/>
      <c r="S231" s="142"/>
    </row>
    <row r="232" spans="1:19" ht="25.5" customHeight="1" x14ac:dyDescent="0.25">
      <c r="A232" s="615" t="s">
        <v>833</v>
      </c>
      <c r="B232" s="615"/>
      <c r="C232" s="615"/>
      <c r="D232" s="615"/>
      <c r="E232" s="615"/>
      <c r="F232" s="615"/>
      <c r="G232" s="615"/>
      <c r="H232" s="615"/>
      <c r="I232" s="615"/>
      <c r="J232" s="615"/>
      <c r="K232" s="615"/>
      <c r="L232" s="615"/>
      <c r="M232" s="615"/>
      <c r="N232" s="615"/>
      <c r="O232" s="615"/>
      <c r="P232" s="615"/>
      <c r="Q232" s="615"/>
      <c r="R232" s="615"/>
      <c r="S232" s="142"/>
    </row>
    <row r="233" spans="1:19" ht="12.75" customHeight="1" x14ac:dyDescent="0.25">
      <c r="A233" s="523">
        <v>2013</v>
      </c>
      <c r="B233" s="193">
        <v>80.8</v>
      </c>
      <c r="C233" s="525">
        <v>85.1</v>
      </c>
      <c r="D233" s="525">
        <v>80.400000000000006</v>
      </c>
      <c r="E233" s="525">
        <v>84.5</v>
      </c>
      <c r="F233" s="188">
        <v>75.099999999999994</v>
      </c>
      <c r="G233" s="525"/>
      <c r="H233" s="525"/>
      <c r="I233" s="525"/>
      <c r="J233" s="525"/>
      <c r="K233" s="525"/>
      <c r="L233" s="525"/>
      <c r="M233" s="525"/>
      <c r="N233" s="525"/>
      <c r="O233" s="525"/>
      <c r="P233" s="525"/>
      <c r="Q233" s="525"/>
      <c r="R233" s="525"/>
      <c r="S233" s="142"/>
    </row>
    <row r="234" spans="1:19" ht="12.75" customHeight="1" x14ac:dyDescent="0.25">
      <c r="A234" s="523">
        <v>2014</v>
      </c>
      <c r="B234" s="193">
        <v>82</v>
      </c>
      <c r="C234" s="525">
        <v>90</v>
      </c>
      <c r="D234" s="525">
        <v>80.099999999999994</v>
      </c>
      <c r="E234" s="525">
        <v>82.8</v>
      </c>
      <c r="F234" s="188">
        <v>77.5</v>
      </c>
      <c r="G234" s="525"/>
      <c r="H234" s="525"/>
      <c r="I234" s="525"/>
      <c r="J234" s="525"/>
      <c r="K234" s="525"/>
      <c r="L234" s="525"/>
      <c r="M234" s="525"/>
      <c r="N234" s="525"/>
      <c r="O234" s="525"/>
      <c r="P234" s="525"/>
      <c r="Q234" s="525"/>
      <c r="R234" s="525"/>
      <c r="S234" s="142"/>
    </row>
    <row r="235" spans="1:19" ht="12.75" customHeight="1" x14ac:dyDescent="0.25">
      <c r="A235" s="523">
        <v>2015</v>
      </c>
      <c r="B235" s="193">
        <v>77.2</v>
      </c>
      <c r="C235" s="525">
        <v>84.2</v>
      </c>
      <c r="D235" s="525">
        <v>75.099999999999994</v>
      </c>
      <c r="E235" s="525">
        <v>80.5</v>
      </c>
      <c r="F235" s="188">
        <v>71.400000000000006</v>
      </c>
      <c r="G235" s="525"/>
      <c r="H235" s="525"/>
      <c r="I235" s="525"/>
      <c r="J235" s="525"/>
      <c r="K235" s="525"/>
      <c r="L235" s="525"/>
      <c r="M235" s="525"/>
      <c r="N235" s="525"/>
      <c r="O235" s="525"/>
      <c r="P235" s="525"/>
      <c r="Q235" s="525"/>
      <c r="R235" s="525"/>
      <c r="S235" s="142"/>
    </row>
    <row r="236" spans="1:19" ht="12.75" customHeight="1" x14ac:dyDescent="0.25">
      <c r="A236" s="523">
        <v>2016</v>
      </c>
      <c r="B236" s="193">
        <v>77.5</v>
      </c>
      <c r="C236" s="525">
        <v>82.4</v>
      </c>
      <c r="D236" s="525">
        <v>75.8</v>
      </c>
      <c r="E236" s="525">
        <v>80.099999999999994</v>
      </c>
      <c r="F236" s="188">
        <v>73</v>
      </c>
      <c r="G236" s="525"/>
      <c r="H236" s="525"/>
      <c r="I236" s="525"/>
      <c r="J236" s="525"/>
      <c r="K236" s="525"/>
      <c r="L236" s="525"/>
      <c r="M236" s="525"/>
      <c r="N236" s="525"/>
      <c r="O236" s="525"/>
      <c r="P236" s="525"/>
      <c r="Q236" s="525"/>
      <c r="R236" s="525"/>
      <c r="S236" s="142"/>
    </row>
    <row r="237" spans="1:19" ht="12.75" customHeight="1" x14ac:dyDescent="0.25">
      <c r="A237" s="523">
        <v>2017</v>
      </c>
      <c r="B237" s="193">
        <v>79.099999999999994</v>
      </c>
      <c r="C237" s="525">
        <v>82.5</v>
      </c>
      <c r="D237" s="525">
        <v>77.2</v>
      </c>
      <c r="E237" s="525">
        <v>82.6</v>
      </c>
      <c r="F237" s="188">
        <v>75.099999999999994</v>
      </c>
      <c r="G237" s="525"/>
      <c r="H237" s="525"/>
      <c r="I237" s="525"/>
      <c r="J237" s="525"/>
      <c r="K237" s="525"/>
      <c r="L237" s="525"/>
      <c r="M237" s="525"/>
      <c r="N237" s="525"/>
      <c r="O237" s="525"/>
      <c r="P237" s="525"/>
      <c r="Q237" s="525"/>
      <c r="R237" s="525"/>
      <c r="S237" s="142"/>
    </row>
    <row r="238" spans="1:19" x14ac:dyDescent="0.25">
      <c r="A238" s="523">
        <v>2018</v>
      </c>
      <c r="B238" s="193">
        <v>80.7</v>
      </c>
      <c r="C238" s="525">
        <v>83.5</v>
      </c>
      <c r="D238" s="525">
        <v>80.400000000000006</v>
      </c>
      <c r="E238" s="525">
        <v>84.7</v>
      </c>
      <c r="F238" s="188">
        <v>75.5</v>
      </c>
      <c r="G238" s="525"/>
      <c r="H238" s="525"/>
      <c r="I238" s="525"/>
      <c r="J238" s="525"/>
      <c r="K238" s="525"/>
      <c r="L238" s="525"/>
      <c r="M238" s="525"/>
      <c r="N238" s="525"/>
      <c r="O238" s="525"/>
      <c r="P238" s="525"/>
      <c r="Q238" s="525"/>
      <c r="R238" s="525"/>
      <c r="S238" s="142"/>
    </row>
    <row r="239" spans="1:19" x14ac:dyDescent="0.25">
      <c r="A239" s="523">
        <v>2019</v>
      </c>
      <c r="B239" s="177">
        <v>80.8</v>
      </c>
      <c r="C239" s="177">
        <v>86.2</v>
      </c>
      <c r="D239" s="177">
        <v>80.3</v>
      </c>
      <c r="E239" s="194">
        <v>83.5</v>
      </c>
      <c r="F239" s="177">
        <v>74.900000000000006</v>
      </c>
      <c r="G239" s="525"/>
      <c r="H239" s="177"/>
      <c r="I239" s="177"/>
      <c r="J239" s="177"/>
      <c r="K239" s="177"/>
      <c r="L239" s="177"/>
      <c r="M239" s="177"/>
      <c r="N239" s="177"/>
      <c r="O239" s="177"/>
      <c r="P239" s="177"/>
      <c r="Q239" s="177"/>
      <c r="R239" s="177"/>
      <c r="S239" s="142"/>
    </row>
    <row r="240" spans="1:19" ht="9" customHeight="1" x14ac:dyDescent="0.25">
      <c r="A240" s="523" t="s">
        <v>917</v>
      </c>
      <c r="B240" s="194">
        <v>76.099999999999994</v>
      </c>
      <c r="C240" s="194">
        <v>87.1</v>
      </c>
      <c r="D240" s="194">
        <v>67.400000000000006</v>
      </c>
      <c r="E240" s="194">
        <v>80.400000000000006</v>
      </c>
      <c r="F240" s="194">
        <v>71</v>
      </c>
      <c r="G240" s="525"/>
      <c r="H240" s="177"/>
      <c r="I240" s="177"/>
      <c r="J240" s="177"/>
      <c r="K240" s="177"/>
      <c r="L240" s="177"/>
      <c r="M240" s="177"/>
      <c r="N240" s="177"/>
      <c r="O240" s="177"/>
      <c r="P240" s="177"/>
      <c r="Q240" s="177"/>
      <c r="R240" s="177"/>
      <c r="S240" s="142"/>
    </row>
    <row r="241" spans="1:19" ht="15" customHeight="1" x14ac:dyDescent="0.25">
      <c r="A241" s="641" t="s">
        <v>766</v>
      </c>
      <c r="B241" s="641"/>
      <c r="C241" s="641"/>
      <c r="D241" s="641"/>
      <c r="E241" s="641"/>
      <c r="F241" s="641"/>
      <c r="G241" s="641"/>
      <c r="H241" s="641"/>
      <c r="I241" s="641"/>
      <c r="J241" s="641"/>
      <c r="K241" s="641"/>
      <c r="L241" s="641"/>
      <c r="M241" s="641"/>
      <c r="N241" s="641"/>
      <c r="O241" s="641"/>
      <c r="P241" s="641"/>
      <c r="Q241" s="641"/>
      <c r="R241" s="641"/>
      <c r="S241" s="142"/>
    </row>
    <row r="242" spans="1:19" ht="15" customHeight="1" x14ac:dyDescent="0.25">
      <c r="A242" s="572" t="s">
        <v>765</v>
      </c>
      <c r="B242" s="572"/>
      <c r="C242" s="572"/>
      <c r="D242" s="572"/>
      <c r="E242" s="572"/>
      <c r="F242" s="572"/>
      <c r="G242" s="572"/>
      <c r="H242" s="572"/>
      <c r="I242" s="572"/>
      <c r="J242" s="572"/>
      <c r="K242" s="572"/>
      <c r="L242" s="572"/>
      <c r="M242" s="572"/>
      <c r="N242" s="572"/>
      <c r="O242" s="572"/>
      <c r="P242" s="572"/>
      <c r="Q242" s="572"/>
      <c r="R242" s="572"/>
      <c r="S242" s="142"/>
    </row>
    <row r="243" spans="1:19" ht="25.5" customHeight="1" x14ac:dyDescent="0.25">
      <c r="A243" s="699" t="s">
        <v>759</v>
      </c>
      <c r="B243" s="699"/>
      <c r="C243" s="699"/>
      <c r="D243" s="699"/>
      <c r="E243" s="699"/>
      <c r="F243" s="699"/>
      <c r="G243" s="699"/>
      <c r="H243" s="699"/>
      <c r="I243" s="699"/>
      <c r="J243" s="699"/>
      <c r="K243" s="699"/>
      <c r="L243" s="699"/>
      <c r="M243" s="699"/>
      <c r="N243" s="699"/>
      <c r="O243" s="699"/>
      <c r="P243" s="699"/>
      <c r="Q243" s="699"/>
      <c r="R243" s="699"/>
      <c r="S243" s="142"/>
    </row>
    <row r="244" spans="1:19" ht="25.5" customHeight="1" x14ac:dyDescent="0.25">
      <c r="A244" s="615" t="s">
        <v>764</v>
      </c>
      <c r="B244" s="615"/>
      <c r="C244" s="615"/>
      <c r="D244" s="615"/>
      <c r="E244" s="615"/>
      <c r="F244" s="615"/>
      <c r="G244" s="615"/>
      <c r="H244" s="615"/>
      <c r="I244" s="615"/>
      <c r="J244" s="615"/>
      <c r="K244" s="615"/>
      <c r="L244" s="615"/>
      <c r="M244" s="615"/>
      <c r="N244" s="615"/>
      <c r="O244" s="615"/>
      <c r="P244" s="615"/>
      <c r="Q244" s="615"/>
      <c r="R244" s="615"/>
      <c r="S244" s="142"/>
    </row>
    <row r="245" spans="1:19" x14ac:dyDescent="0.25">
      <c r="A245" s="523">
        <v>1999</v>
      </c>
      <c r="B245" s="525">
        <v>6.6</v>
      </c>
      <c r="C245" s="525">
        <v>5.9</v>
      </c>
      <c r="D245" s="525">
        <v>6.5</v>
      </c>
      <c r="E245" s="525">
        <v>6.7</v>
      </c>
      <c r="F245" s="525">
        <v>7.1</v>
      </c>
      <c r="G245" s="525">
        <v>5.8</v>
      </c>
      <c r="H245" s="525">
        <v>6</v>
      </c>
      <c r="I245" s="525">
        <v>5.9</v>
      </c>
      <c r="J245" s="525">
        <v>6.6</v>
      </c>
      <c r="K245" s="525">
        <v>6.2</v>
      </c>
      <c r="L245" s="525">
        <v>6.5</v>
      </c>
      <c r="M245" s="525">
        <v>6.7</v>
      </c>
      <c r="N245" s="525">
        <v>6.7</v>
      </c>
      <c r="O245" s="525">
        <v>6.6</v>
      </c>
      <c r="P245" s="525">
        <v>6.3</v>
      </c>
      <c r="Q245" s="525">
        <v>7.1</v>
      </c>
      <c r="R245" s="525">
        <v>7.7</v>
      </c>
      <c r="S245" s="142"/>
    </row>
    <row r="246" spans="1:19" x14ac:dyDescent="0.25">
      <c r="A246" s="523">
        <v>2000</v>
      </c>
      <c r="B246" s="525">
        <v>7.8</v>
      </c>
      <c r="C246" s="525">
        <v>7</v>
      </c>
      <c r="D246" s="525">
        <v>7.2</v>
      </c>
      <c r="E246" s="525">
        <v>7.9</v>
      </c>
      <c r="F246" s="525">
        <v>8.6</v>
      </c>
      <c r="G246" s="525">
        <v>7</v>
      </c>
      <c r="H246" s="525">
        <v>7</v>
      </c>
      <c r="I246" s="525">
        <v>7.1</v>
      </c>
      <c r="J246" s="525">
        <v>7.2</v>
      </c>
      <c r="K246" s="525">
        <v>6.9</v>
      </c>
      <c r="L246" s="525">
        <v>7.5</v>
      </c>
      <c r="M246" s="525">
        <v>7.8</v>
      </c>
      <c r="N246" s="525">
        <v>8</v>
      </c>
      <c r="O246" s="525">
        <v>7.9</v>
      </c>
      <c r="P246" s="525">
        <v>7.7</v>
      </c>
      <c r="Q246" s="525">
        <v>7.9</v>
      </c>
      <c r="R246" s="525">
        <v>9.9</v>
      </c>
      <c r="S246" s="142"/>
    </row>
    <row r="247" spans="1:19" x14ac:dyDescent="0.25">
      <c r="A247" s="523">
        <v>2001</v>
      </c>
      <c r="B247" s="525">
        <v>8.9</v>
      </c>
      <c r="C247" s="525">
        <v>8.5</v>
      </c>
      <c r="D247" s="525">
        <v>8.4</v>
      </c>
      <c r="E247" s="525">
        <v>8.6999999999999993</v>
      </c>
      <c r="F247" s="525">
        <v>9.6999999999999993</v>
      </c>
      <c r="G247" s="525">
        <v>8.1999999999999993</v>
      </c>
      <c r="H247" s="525">
        <v>8.5</v>
      </c>
      <c r="I247" s="525">
        <v>8.6999999999999993</v>
      </c>
      <c r="J247" s="525">
        <v>8.5</v>
      </c>
      <c r="K247" s="525">
        <v>8.6</v>
      </c>
      <c r="L247" s="525">
        <v>8.3000000000000007</v>
      </c>
      <c r="M247" s="525">
        <v>10</v>
      </c>
      <c r="N247" s="525">
        <v>8.5</v>
      </c>
      <c r="O247" s="525">
        <v>7.8</v>
      </c>
      <c r="P247" s="525">
        <v>8.9</v>
      </c>
      <c r="Q247" s="525">
        <v>9</v>
      </c>
      <c r="R247" s="525">
        <v>10.9</v>
      </c>
      <c r="S247" s="142"/>
    </row>
    <row r="248" spans="1:19" x14ac:dyDescent="0.25">
      <c r="A248" s="523">
        <v>2002</v>
      </c>
      <c r="B248" s="525">
        <v>8.6</v>
      </c>
      <c r="C248" s="525">
        <v>8.5</v>
      </c>
      <c r="D248" s="525">
        <v>8.5</v>
      </c>
      <c r="E248" s="525">
        <v>8.8000000000000007</v>
      </c>
      <c r="F248" s="525">
        <v>8.6</v>
      </c>
      <c r="G248" s="525">
        <v>8.4</v>
      </c>
      <c r="H248" s="525">
        <v>8.4</v>
      </c>
      <c r="I248" s="525">
        <v>8.6999999999999993</v>
      </c>
      <c r="J248" s="525">
        <v>8.6</v>
      </c>
      <c r="K248" s="525">
        <v>8.1999999999999993</v>
      </c>
      <c r="L248" s="525">
        <v>8.6</v>
      </c>
      <c r="M248" s="525">
        <v>9.4</v>
      </c>
      <c r="N248" s="525">
        <v>8.6</v>
      </c>
      <c r="O248" s="525">
        <v>8.5</v>
      </c>
      <c r="P248" s="525">
        <v>8.1999999999999993</v>
      </c>
      <c r="Q248" s="525">
        <v>8.1999999999999993</v>
      </c>
      <c r="R248" s="525">
        <v>9.1999999999999993</v>
      </c>
      <c r="S248" s="142"/>
    </row>
    <row r="249" spans="1:19" x14ac:dyDescent="0.25">
      <c r="A249" s="523">
        <v>2003</v>
      </c>
      <c r="B249" s="525">
        <v>8.3000000000000007</v>
      </c>
      <c r="C249" s="525">
        <v>7.8</v>
      </c>
      <c r="D249" s="525">
        <v>8.1</v>
      </c>
      <c r="E249" s="525">
        <v>8.5</v>
      </c>
      <c r="F249" s="525">
        <v>8.6999999999999993</v>
      </c>
      <c r="G249" s="525">
        <v>7.9</v>
      </c>
      <c r="H249" s="525">
        <v>7.8</v>
      </c>
      <c r="I249" s="525">
        <v>7.9</v>
      </c>
      <c r="J249" s="525">
        <v>8.3000000000000007</v>
      </c>
      <c r="K249" s="525">
        <v>7.7</v>
      </c>
      <c r="L249" s="525">
        <v>8.1999999999999993</v>
      </c>
      <c r="M249" s="525">
        <v>9</v>
      </c>
      <c r="N249" s="525">
        <v>8.1</v>
      </c>
      <c r="O249" s="525">
        <v>8.1999999999999993</v>
      </c>
      <c r="P249" s="525">
        <v>8.4</v>
      </c>
      <c r="Q249" s="525">
        <v>8.1</v>
      </c>
      <c r="R249" s="525">
        <v>9.4</v>
      </c>
      <c r="S249" s="142"/>
    </row>
    <row r="250" spans="1:19" ht="15" customHeight="1" x14ac:dyDescent="0.25">
      <c r="A250" s="523">
        <v>2004</v>
      </c>
      <c r="B250" s="525">
        <v>9.1</v>
      </c>
      <c r="C250" s="525">
        <v>8.8000000000000007</v>
      </c>
      <c r="D250" s="525">
        <v>9.3000000000000007</v>
      </c>
      <c r="E250" s="525">
        <v>9.6</v>
      </c>
      <c r="F250" s="525">
        <v>8.8000000000000007</v>
      </c>
      <c r="G250" s="525">
        <v>8.1</v>
      </c>
      <c r="H250" s="525">
        <v>8.9</v>
      </c>
      <c r="I250" s="525">
        <v>9.5</v>
      </c>
      <c r="J250" s="525">
        <v>9</v>
      </c>
      <c r="K250" s="525">
        <v>9</v>
      </c>
      <c r="L250" s="525">
        <v>9.6999999999999993</v>
      </c>
      <c r="M250" s="525">
        <v>9.9</v>
      </c>
      <c r="N250" s="525">
        <v>9.1999999999999993</v>
      </c>
      <c r="O250" s="525">
        <v>9.5</v>
      </c>
      <c r="P250" s="525">
        <v>8.1</v>
      </c>
      <c r="Q250" s="525">
        <v>8.3000000000000007</v>
      </c>
      <c r="R250" s="525">
        <v>9.8000000000000007</v>
      </c>
      <c r="S250" s="142"/>
    </row>
    <row r="251" spans="1:19" ht="15" customHeight="1" x14ac:dyDescent="0.25">
      <c r="A251" s="523">
        <v>2005</v>
      </c>
      <c r="B251" s="525">
        <v>10.1</v>
      </c>
      <c r="C251" s="525">
        <v>9</v>
      </c>
      <c r="D251" s="525">
        <v>9.5</v>
      </c>
      <c r="E251" s="525">
        <v>10.6</v>
      </c>
      <c r="F251" s="525">
        <v>10.7</v>
      </c>
      <c r="G251" s="525">
        <v>9</v>
      </c>
      <c r="H251" s="525">
        <v>9.3000000000000007</v>
      </c>
      <c r="I251" s="525">
        <v>8.6999999999999993</v>
      </c>
      <c r="J251" s="525">
        <v>9</v>
      </c>
      <c r="K251" s="525">
        <v>9.6</v>
      </c>
      <c r="L251" s="525">
        <v>10</v>
      </c>
      <c r="M251" s="525">
        <v>10.5</v>
      </c>
      <c r="N251" s="525">
        <v>10.8</v>
      </c>
      <c r="O251" s="525">
        <v>10.4</v>
      </c>
      <c r="P251" s="525">
        <v>10.9</v>
      </c>
      <c r="Q251" s="525">
        <v>10.7</v>
      </c>
      <c r="R251" s="525">
        <v>10.7</v>
      </c>
      <c r="S251" s="142"/>
    </row>
    <row r="252" spans="1:19" ht="15" customHeight="1" x14ac:dyDescent="0.25">
      <c r="A252" s="523">
        <v>2006</v>
      </c>
      <c r="B252" s="525">
        <v>10.5</v>
      </c>
      <c r="C252" s="525">
        <v>10.8</v>
      </c>
      <c r="D252" s="525">
        <v>10.3</v>
      </c>
      <c r="E252" s="525">
        <v>10.3</v>
      </c>
      <c r="F252" s="525">
        <v>10.5</v>
      </c>
      <c r="G252" s="525">
        <v>10.3</v>
      </c>
      <c r="H252" s="525">
        <v>11.1</v>
      </c>
      <c r="I252" s="525">
        <v>10.9</v>
      </c>
      <c r="J252" s="525">
        <v>10.199999999999999</v>
      </c>
      <c r="K252" s="525">
        <v>10.1</v>
      </c>
      <c r="L252" s="525">
        <v>10.6</v>
      </c>
      <c r="M252" s="525">
        <v>10.3</v>
      </c>
      <c r="N252" s="525">
        <v>10.199999999999999</v>
      </c>
      <c r="O252" s="525">
        <v>10.4</v>
      </c>
      <c r="P252" s="525">
        <v>10.5</v>
      </c>
      <c r="Q252" s="525">
        <v>10.4</v>
      </c>
      <c r="R252" s="525">
        <v>10.6</v>
      </c>
      <c r="S252" s="142"/>
    </row>
    <row r="253" spans="1:19" x14ac:dyDescent="0.25">
      <c r="A253" s="523">
        <v>2007</v>
      </c>
      <c r="B253" s="525">
        <v>11.8</v>
      </c>
      <c r="C253" s="525">
        <v>12</v>
      </c>
      <c r="D253" s="525">
        <v>11.9</v>
      </c>
      <c r="E253" s="525">
        <v>11.6</v>
      </c>
      <c r="F253" s="525">
        <v>11.6</v>
      </c>
      <c r="G253" s="525">
        <v>11.3</v>
      </c>
      <c r="H253" s="525">
        <v>11.4</v>
      </c>
      <c r="I253" s="525">
        <v>12.9</v>
      </c>
      <c r="J253" s="525">
        <v>11.7</v>
      </c>
      <c r="K253" s="525">
        <v>12.4</v>
      </c>
      <c r="L253" s="525">
        <v>11.4</v>
      </c>
      <c r="M253" s="525">
        <v>11.5</v>
      </c>
      <c r="N253" s="525">
        <v>11.5</v>
      </c>
      <c r="O253" s="525">
        <v>11.8</v>
      </c>
      <c r="P253" s="525">
        <v>12.1</v>
      </c>
      <c r="Q253" s="525">
        <v>11.5</v>
      </c>
      <c r="R253" s="525">
        <v>11.2</v>
      </c>
      <c r="S253" s="142"/>
    </row>
    <row r="254" spans="1:19" x14ac:dyDescent="0.25">
      <c r="A254" s="523">
        <v>2008</v>
      </c>
      <c r="B254" s="525">
        <v>12.3</v>
      </c>
      <c r="C254" s="525">
        <v>12.1</v>
      </c>
      <c r="D254" s="525">
        <v>12.4</v>
      </c>
      <c r="E254" s="525">
        <v>12.6</v>
      </c>
      <c r="F254" s="525">
        <v>12</v>
      </c>
      <c r="G254" s="525">
        <v>13.4</v>
      </c>
      <c r="H254" s="525">
        <v>10.8</v>
      </c>
      <c r="I254" s="525">
        <v>12.5</v>
      </c>
      <c r="J254" s="525">
        <v>11.6</v>
      </c>
      <c r="K254" s="525">
        <v>12.9</v>
      </c>
      <c r="L254" s="525">
        <v>12.6</v>
      </c>
      <c r="M254" s="525">
        <v>12.7</v>
      </c>
      <c r="N254" s="525">
        <v>12</v>
      </c>
      <c r="O254" s="525">
        <v>13.2</v>
      </c>
      <c r="P254" s="525">
        <v>13.4</v>
      </c>
      <c r="Q254" s="525">
        <v>11.8</v>
      </c>
      <c r="R254" s="525">
        <v>10.9</v>
      </c>
      <c r="S254" s="142"/>
    </row>
    <row r="255" spans="1:19" x14ac:dyDescent="0.25">
      <c r="A255" s="523">
        <v>2009</v>
      </c>
      <c r="B255" s="525">
        <v>10.5</v>
      </c>
      <c r="C255" s="525">
        <v>11.1</v>
      </c>
      <c r="D255" s="525">
        <v>10.4</v>
      </c>
      <c r="E255" s="525">
        <v>10.8</v>
      </c>
      <c r="F255" s="525">
        <v>9.9</v>
      </c>
      <c r="G255" s="525">
        <v>12.4</v>
      </c>
      <c r="H255" s="525">
        <v>10.3</v>
      </c>
      <c r="I255" s="525">
        <v>10.9</v>
      </c>
      <c r="J255" s="525">
        <v>10.5</v>
      </c>
      <c r="K255" s="525">
        <v>9.9</v>
      </c>
      <c r="L255" s="525">
        <v>10.7</v>
      </c>
      <c r="M255" s="525">
        <v>11.9</v>
      </c>
      <c r="N255" s="525">
        <v>10.4</v>
      </c>
      <c r="O255" s="525">
        <v>10.1</v>
      </c>
      <c r="P255" s="525">
        <v>9.6</v>
      </c>
      <c r="Q255" s="525">
        <v>9.9</v>
      </c>
      <c r="R255" s="525">
        <v>10</v>
      </c>
      <c r="S255" s="142"/>
    </row>
    <row r="256" spans="1:19" x14ac:dyDescent="0.25">
      <c r="A256" s="523">
        <v>2010</v>
      </c>
      <c r="B256" s="525">
        <v>9.6999999999999993</v>
      </c>
      <c r="C256" s="525">
        <v>9.3000000000000007</v>
      </c>
      <c r="D256" s="525">
        <v>9.6</v>
      </c>
      <c r="E256" s="525">
        <v>10.1</v>
      </c>
      <c r="F256" s="525">
        <v>9.9</v>
      </c>
      <c r="G256" s="525">
        <v>9.1</v>
      </c>
      <c r="H256" s="525">
        <v>9.1</v>
      </c>
      <c r="I256" s="525">
        <v>9.6999999999999993</v>
      </c>
      <c r="J256" s="525">
        <v>9.1</v>
      </c>
      <c r="K256" s="525">
        <v>9.3000000000000007</v>
      </c>
      <c r="L256" s="525">
        <v>10.4</v>
      </c>
      <c r="M256" s="525">
        <v>10.1</v>
      </c>
      <c r="N256" s="525">
        <v>10.1</v>
      </c>
      <c r="O256" s="525">
        <v>10</v>
      </c>
      <c r="P256" s="525">
        <v>9.8000000000000007</v>
      </c>
      <c r="Q256" s="525">
        <v>9.8000000000000007</v>
      </c>
      <c r="R256" s="525">
        <v>10</v>
      </c>
      <c r="S256" s="142"/>
    </row>
    <row r="257" spans="1:19" x14ac:dyDescent="0.25">
      <c r="A257" s="523">
        <v>2011</v>
      </c>
      <c r="B257" s="525">
        <v>10.3</v>
      </c>
      <c r="C257" s="525">
        <v>9.6999999999999993</v>
      </c>
      <c r="D257" s="525">
        <v>10.3</v>
      </c>
      <c r="E257" s="525">
        <v>10.4</v>
      </c>
      <c r="F257" s="525">
        <v>10.7</v>
      </c>
      <c r="G257" s="525">
        <v>8.6</v>
      </c>
      <c r="H257" s="525">
        <v>9.6999999999999993</v>
      </c>
      <c r="I257" s="525">
        <v>10.6</v>
      </c>
      <c r="J257" s="525">
        <v>9.8000000000000007</v>
      </c>
      <c r="K257" s="525">
        <v>10.4</v>
      </c>
      <c r="L257" s="525">
        <v>10.7</v>
      </c>
      <c r="M257" s="525">
        <v>11.1</v>
      </c>
      <c r="N257" s="525">
        <v>10.3</v>
      </c>
      <c r="O257" s="525">
        <v>9.6999999999999993</v>
      </c>
      <c r="P257" s="525">
        <v>9.8000000000000007</v>
      </c>
      <c r="Q257" s="525">
        <v>10</v>
      </c>
      <c r="R257" s="525">
        <v>11.9</v>
      </c>
      <c r="S257" s="142"/>
    </row>
    <row r="258" spans="1:19" x14ac:dyDescent="0.25">
      <c r="A258" s="523">
        <v>2012</v>
      </c>
      <c r="B258" s="525">
        <v>11.1</v>
      </c>
      <c r="C258" s="525">
        <v>10.5</v>
      </c>
      <c r="D258" s="525">
        <v>11.1</v>
      </c>
      <c r="E258" s="525">
        <v>11.8</v>
      </c>
      <c r="F258" s="525">
        <v>10.9</v>
      </c>
      <c r="G258" s="525">
        <v>9.6</v>
      </c>
      <c r="H258" s="525">
        <v>10.199999999999999</v>
      </c>
      <c r="I258" s="525">
        <v>11.7</v>
      </c>
      <c r="J258" s="525">
        <v>11</v>
      </c>
      <c r="K258" s="525">
        <v>11.5</v>
      </c>
      <c r="L258" s="525">
        <v>11</v>
      </c>
      <c r="M258" s="525">
        <v>12.4</v>
      </c>
      <c r="N258" s="525">
        <v>11.6</v>
      </c>
      <c r="O258" s="525">
        <v>11.4</v>
      </c>
      <c r="P258" s="525">
        <v>10.8</v>
      </c>
      <c r="Q258" s="525">
        <v>10.3</v>
      </c>
      <c r="R258" s="525">
        <v>11.5</v>
      </c>
      <c r="S258" s="142"/>
    </row>
    <row r="259" spans="1:19" ht="25.5" customHeight="1" x14ac:dyDescent="0.25">
      <c r="A259" s="699" t="s">
        <v>834</v>
      </c>
      <c r="B259" s="699"/>
      <c r="C259" s="699"/>
      <c r="D259" s="699"/>
      <c r="E259" s="699"/>
      <c r="F259" s="699"/>
      <c r="G259" s="699"/>
      <c r="H259" s="699"/>
      <c r="I259" s="699"/>
      <c r="J259" s="699"/>
      <c r="K259" s="699"/>
      <c r="L259" s="699"/>
      <c r="M259" s="699"/>
      <c r="N259" s="699"/>
      <c r="O259" s="699"/>
      <c r="P259" s="699"/>
      <c r="Q259" s="699"/>
      <c r="R259" s="699"/>
      <c r="S259" s="142"/>
    </row>
    <row r="260" spans="1:19" ht="27.75" customHeight="1" x14ac:dyDescent="0.25">
      <c r="A260" s="615" t="s">
        <v>833</v>
      </c>
      <c r="B260" s="615"/>
      <c r="C260" s="615"/>
      <c r="D260" s="615"/>
      <c r="E260" s="615"/>
      <c r="F260" s="615"/>
      <c r="G260" s="615"/>
      <c r="H260" s="615"/>
      <c r="I260" s="615"/>
      <c r="J260" s="615"/>
      <c r="K260" s="615"/>
      <c r="L260" s="615"/>
      <c r="M260" s="615"/>
      <c r="N260" s="615"/>
      <c r="O260" s="615"/>
      <c r="P260" s="615"/>
      <c r="Q260" s="615"/>
      <c r="R260" s="615"/>
      <c r="S260" s="142"/>
    </row>
    <row r="261" spans="1:19" ht="15" customHeight="1" x14ac:dyDescent="0.25">
      <c r="A261" s="523">
        <v>2013</v>
      </c>
      <c r="B261" s="525">
        <v>14.8</v>
      </c>
      <c r="C261" s="525">
        <v>14.4</v>
      </c>
      <c r="D261" s="525">
        <v>14.9</v>
      </c>
      <c r="E261" s="525">
        <v>15.2</v>
      </c>
      <c r="F261" s="525">
        <v>14.8</v>
      </c>
      <c r="G261" s="525"/>
      <c r="H261" s="525"/>
      <c r="I261" s="525"/>
      <c r="J261" s="525"/>
      <c r="K261" s="525"/>
      <c r="L261" s="525"/>
      <c r="M261" s="525"/>
      <c r="N261" s="525"/>
      <c r="O261" s="525"/>
      <c r="P261" s="525"/>
      <c r="Q261" s="525"/>
      <c r="R261" s="525"/>
      <c r="S261" s="142"/>
    </row>
    <row r="262" spans="1:19" ht="15" customHeight="1" x14ac:dyDescent="0.25">
      <c r="A262" s="523">
        <v>2014</v>
      </c>
      <c r="B262" s="525">
        <v>15.3</v>
      </c>
      <c r="C262" s="525">
        <v>15.6</v>
      </c>
      <c r="D262" s="525">
        <v>14.9</v>
      </c>
      <c r="E262" s="525">
        <v>15.4</v>
      </c>
      <c r="F262" s="525">
        <v>15.2</v>
      </c>
      <c r="G262" s="525"/>
      <c r="H262" s="525"/>
      <c r="I262" s="525"/>
      <c r="J262" s="525"/>
      <c r="K262" s="525"/>
      <c r="L262" s="525"/>
      <c r="M262" s="525"/>
      <c r="N262" s="525"/>
      <c r="O262" s="525"/>
      <c r="P262" s="525"/>
      <c r="Q262" s="525"/>
      <c r="R262" s="525"/>
      <c r="S262" s="142"/>
    </row>
    <row r="263" spans="1:19" ht="15" customHeight="1" x14ac:dyDescent="0.25">
      <c r="A263" s="523">
        <v>2015</v>
      </c>
      <c r="B263" s="525">
        <v>13.7</v>
      </c>
      <c r="C263" s="525">
        <v>13.8</v>
      </c>
      <c r="D263" s="525">
        <v>13.4</v>
      </c>
      <c r="E263" s="525">
        <v>14.7</v>
      </c>
      <c r="F263" s="525">
        <v>13</v>
      </c>
      <c r="G263" s="525"/>
      <c r="H263" s="525"/>
      <c r="I263" s="525"/>
      <c r="J263" s="525"/>
      <c r="K263" s="525"/>
      <c r="L263" s="525"/>
      <c r="M263" s="525"/>
      <c r="N263" s="525"/>
      <c r="O263" s="525"/>
      <c r="P263" s="525"/>
      <c r="Q263" s="525"/>
      <c r="R263" s="525"/>
      <c r="S263" s="142"/>
    </row>
    <row r="264" spans="1:19" x14ac:dyDescent="0.25">
      <c r="A264" s="523">
        <v>2016</v>
      </c>
      <c r="B264" s="525">
        <v>13.8</v>
      </c>
      <c r="C264" s="525">
        <v>13.6</v>
      </c>
      <c r="D264" s="525">
        <v>13.7</v>
      </c>
      <c r="E264" s="525">
        <v>14.3</v>
      </c>
      <c r="F264" s="525">
        <v>13.5</v>
      </c>
      <c r="G264" s="525"/>
      <c r="H264" s="525"/>
      <c r="I264" s="525"/>
      <c r="J264" s="525"/>
      <c r="K264" s="525"/>
      <c r="L264" s="525"/>
      <c r="M264" s="525"/>
      <c r="N264" s="525"/>
      <c r="O264" s="525"/>
      <c r="P264" s="525"/>
      <c r="Q264" s="525"/>
      <c r="R264" s="525"/>
      <c r="S264" s="142"/>
    </row>
    <row r="265" spans="1:19" x14ac:dyDescent="0.25">
      <c r="A265" s="523">
        <v>2017</v>
      </c>
      <c r="B265" s="525">
        <v>14.1</v>
      </c>
      <c r="C265" s="525">
        <v>13.4</v>
      </c>
      <c r="D265" s="525">
        <v>14.1</v>
      </c>
      <c r="E265" s="525">
        <v>14.7</v>
      </c>
      <c r="F265" s="525">
        <v>14.3</v>
      </c>
      <c r="G265" s="525"/>
      <c r="H265" s="525"/>
      <c r="I265" s="525"/>
      <c r="J265" s="525"/>
      <c r="K265" s="525"/>
      <c r="L265" s="525"/>
      <c r="M265" s="525"/>
      <c r="N265" s="525"/>
      <c r="O265" s="525"/>
      <c r="P265" s="525"/>
      <c r="Q265" s="525"/>
      <c r="R265" s="525"/>
      <c r="S265" s="142"/>
    </row>
    <row r="266" spans="1:19" x14ac:dyDescent="0.25">
      <c r="A266" s="523">
        <v>2018</v>
      </c>
      <c r="B266" s="525">
        <v>15.1</v>
      </c>
      <c r="C266" s="525">
        <v>14.2</v>
      </c>
      <c r="D266" s="525">
        <v>14.9</v>
      </c>
      <c r="E266" s="525">
        <v>15.4</v>
      </c>
      <c r="F266" s="525">
        <v>15.5</v>
      </c>
      <c r="G266" s="525"/>
      <c r="H266" s="525"/>
      <c r="I266" s="525"/>
      <c r="J266" s="525"/>
      <c r="K266" s="525"/>
      <c r="L266" s="525"/>
      <c r="M266" s="525"/>
      <c r="N266" s="525"/>
      <c r="O266" s="525"/>
      <c r="P266" s="525"/>
      <c r="Q266" s="525"/>
      <c r="R266" s="525"/>
      <c r="S266" s="142"/>
    </row>
    <row r="267" spans="1:19" x14ac:dyDescent="0.25">
      <c r="A267" s="523">
        <v>2019</v>
      </c>
      <c r="B267" s="525">
        <v>15.34</v>
      </c>
      <c r="C267" s="525">
        <v>15.3</v>
      </c>
      <c r="D267" s="525">
        <v>15.2</v>
      </c>
      <c r="E267" s="525">
        <v>15.5</v>
      </c>
      <c r="F267" s="525">
        <v>15.4</v>
      </c>
      <c r="G267" s="525"/>
      <c r="H267" s="142"/>
      <c r="I267" s="142"/>
      <c r="J267" s="142"/>
      <c r="K267" s="142"/>
      <c r="L267" s="142"/>
      <c r="M267" s="142"/>
      <c r="N267" s="142"/>
      <c r="O267" s="142"/>
      <c r="P267" s="142"/>
      <c r="Q267" s="142"/>
      <c r="R267" s="142"/>
      <c r="S267" s="142"/>
    </row>
    <row r="268" spans="1:19" x14ac:dyDescent="0.25">
      <c r="A268" s="523" t="s">
        <v>917</v>
      </c>
      <c r="B268" s="525">
        <v>15.5</v>
      </c>
      <c r="C268" s="525">
        <v>15.5</v>
      </c>
      <c r="D268" s="525">
        <v>14.5</v>
      </c>
      <c r="E268" s="525">
        <v>16.399999999999999</v>
      </c>
      <c r="F268" s="525">
        <v>15.6</v>
      </c>
      <c r="G268" s="525"/>
      <c r="H268" s="142"/>
      <c r="I268" s="142"/>
      <c r="J268" s="142"/>
      <c r="K268" s="142"/>
      <c r="L268" s="142"/>
      <c r="M268" s="142"/>
      <c r="N268" s="142"/>
      <c r="O268" s="142"/>
      <c r="P268" s="142"/>
      <c r="Q268" s="142"/>
      <c r="R268" s="142"/>
      <c r="S268" s="142"/>
    </row>
    <row r="269" spans="1:19" ht="25.5" customHeight="1" x14ac:dyDescent="0.25">
      <c r="A269" s="641" t="s">
        <v>790</v>
      </c>
      <c r="B269" s="641"/>
      <c r="C269" s="641"/>
      <c r="D269" s="641"/>
      <c r="E269" s="641"/>
      <c r="F269" s="641"/>
      <c r="G269" s="641"/>
      <c r="H269" s="641"/>
      <c r="I269" s="641"/>
      <c r="J269" s="641"/>
      <c r="K269" s="641"/>
      <c r="L269" s="641"/>
      <c r="M269" s="641"/>
      <c r="N269" s="641"/>
      <c r="O269" s="641"/>
      <c r="P269" s="641"/>
      <c r="Q269" s="641"/>
      <c r="R269" s="641"/>
      <c r="S269" s="142"/>
    </row>
    <row r="270" spans="1:19" ht="17.25" customHeight="1" x14ac:dyDescent="0.25">
      <c r="A270" s="569" t="s">
        <v>438</v>
      </c>
      <c r="B270" s="569"/>
      <c r="C270" s="569"/>
      <c r="D270" s="569"/>
      <c r="E270" s="569"/>
      <c r="F270" s="569"/>
      <c r="G270" s="569"/>
      <c r="H270" s="569"/>
      <c r="I270" s="569"/>
      <c r="J270" s="569"/>
      <c r="K270" s="569"/>
      <c r="L270" s="569"/>
      <c r="M270" s="569"/>
      <c r="N270" s="569"/>
      <c r="O270" s="569"/>
      <c r="P270" s="569"/>
      <c r="Q270" s="569"/>
      <c r="R270" s="569"/>
      <c r="S270" s="142"/>
    </row>
    <row r="271" spans="1:19" ht="25.5" customHeight="1" x14ac:dyDescent="0.25">
      <c r="A271" s="699" t="s">
        <v>759</v>
      </c>
      <c r="B271" s="699"/>
      <c r="C271" s="699"/>
      <c r="D271" s="699"/>
      <c r="E271" s="699"/>
      <c r="F271" s="699"/>
      <c r="G271" s="699"/>
      <c r="H271" s="699"/>
      <c r="I271" s="699"/>
      <c r="J271" s="699"/>
      <c r="K271" s="699"/>
      <c r="L271" s="699"/>
      <c r="M271" s="699"/>
      <c r="N271" s="699"/>
      <c r="O271" s="699"/>
      <c r="P271" s="699"/>
      <c r="Q271" s="699"/>
      <c r="R271" s="699"/>
      <c r="S271" s="142"/>
    </row>
    <row r="272" spans="1:19" ht="26.25" customHeight="1" x14ac:dyDescent="0.25">
      <c r="A272" s="615" t="s">
        <v>764</v>
      </c>
      <c r="B272" s="615"/>
      <c r="C272" s="615"/>
      <c r="D272" s="615"/>
      <c r="E272" s="615"/>
      <c r="F272" s="615"/>
      <c r="G272" s="615"/>
      <c r="H272" s="615"/>
      <c r="I272" s="615"/>
      <c r="J272" s="615"/>
      <c r="K272" s="615"/>
      <c r="L272" s="615"/>
      <c r="M272" s="615"/>
      <c r="N272" s="615"/>
      <c r="O272" s="615"/>
      <c r="P272" s="615"/>
      <c r="Q272" s="615"/>
      <c r="R272" s="615"/>
      <c r="S272" s="142"/>
    </row>
    <row r="273" spans="1:19" x14ac:dyDescent="0.25">
      <c r="A273" s="523">
        <v>1999</v>
      </c>
      <c r="B273" s="525">
        <v>5.3</v>
      </c>
      <c r="C273" s="525">
        <v>4.2</v>
      </c>
      <c r="D273" s="525">
        <v>5.8</v>
      </c>
      <c r="E273" s="525">
        <v>5.3</v>
      </c>
      <c r="F273" s="525">
        <v>5.6</v>
      </c>
      <c r="G273" s="525">
        <v>3.4</v>
      </c>
      <c r="H273" s="525">
        <v>5.4</v>
      </c>
      <c r="I273" s="525">
        <v>3.7</v>
      </c>
      <c r="J273" s="525">
        <v>5.6</v>
      </c>
      <c r="K273" s="525">
        <v>5.5</v>
      </c>
      <c r="L273" s="525">
        <v>6.2</v>
      </c>
      <c r="M273" s="525">
        <v>5.4</v>
      </c>
      <c r="N273" s="525">
        <v>5.4</v>
      </c>
      <c r="O273" s="525">
        <v>5.2</v>
      </c>
      <c r="P273" s="525">
        <v>3.7</v>
      </c>
      <c r="Q273" s="525">
        <v>4.9000000000000004</v>
      </c>
      <c r="R273" s="525">
        <v>7.5</v>
      </c>
      <c r="S273" s="142"/>
    </row>
    <row r="274" spans="1:19" x14ac:dyDescent="0.25">
      <c r="A274" s="523">
        <v>2000</v>
      </c>
      <c r="B274" s="525">
        <v>7.5</v>
      </c>
      <c r="C274" s="525">
        <v>7.7</v>
      </c>
      <c r="D274" s="525">
        <v>8.5</v>
      </c>
      <c r="E274" s="525">
        <v>7.4</v>
      </c>
      <c r="F274" s="525">
        <v>6.9</v>
      </c>
      <c r="G274" s="525">
        <v>7.6</v>
      </c>
      <c r="H274" s="525">
        <v>7.7</v>
      </c>
      <c r="I274" s="525">
        <v>7.8</v>
      </c>
      <c r="J274" s="525">
        <v>7.2</v>
      </c>
      <c r="K274" s="525">
        <v>9.3000000000000007</v>
      </c>
      <c r="L274" s="525">
        <v>8.8000000000000007</v>
      </c>
      <c r="M274" s="525">
        <v>8.5</v>
      </c>
      <c r="N274" s="525">
        <v>6.6</v>
      </c>
      <c r="O274" s="525">
        <v>7</v>
      </c>
      <c r="P274" s="525">
        <v>6.4</v>
      </c>
      <c r="Q274" s="525">
        <v>8.1999999999999993</v>
      </c>
      <c r="R274" s="525">
        <v>6.3</v>
      </c>
      <c r="S274" s="142"/>
    </row>
    <row r="275" spans="1:19" ht="15" customHeight="1" x14ac:dyDescent="0.25">
      <c r="A275" s="523">
        <v>2001</v>
      </c>
      <c r="B275" s="525">
        <v>8.9</v>
      </c>
      <c r="C275" s="525">
        <v>9</v>
      </c>
      <c r="D275" s="525">
        <v>8.4</v>
      </c>
      <c r="E275" s="525">
        <v>9</v>
      </c>
      <c r="F275" s="525">
        <v>9.1999999999999993</v>
      </c>
      <c r="G275" s="525">
        <v>9.5</v>
      </c>
      <c r="H275" s="525">
        <v>7.8</v>
      </c>
      <c r="I275" s="525">
        <v>9.8000000000000007</v>
      </c>
      <c r="J275" s="525">
        <v>8.5</v>
      </c>
      <c r="K275" s="525">
        <v>6.4</v>
      </c>
      <c r="L275" s="525">
        <v>10.1</v>
      </c>
      <c r="M275" s="525">
        <v>8.9</v>
      </c>
      <c r="N275" s="525">
        <v>8.6999999999999993</v>
      </c>
      <c r="O275" s="525">
        <v>9.4</v>
      </c>
      <c r="P275" s="525">
        <v>9.1999999999999993</v>
      </c>
      <c r="Q275" s="525">
        <v>9.1999999999999993</v>
      </c>
      <c r="R275" s="525">
        <v>9.1999999999999993</v>
      </c>
      <c r="S275" s="142"/>
    </row>
    <row r="276" spans="1:19" ht="15" customHeight="1" x14ac:dyDescent="0.25">
      <c r="A276" s="523">
        <v>2002</v>
      </c>
      <c r="B276" s="525">
        <v>10.9</v>
      </c>
      <c r="C276" s="525">
        <v>11.1</v>
      </c>
      <c r="D276" s="525">
        <v>10.199999999999999</v>
      </c>
      <c r="E276" s="525">
        <v>10.8</v>
      </c>
      <c r="F276" s="525">
        <v>11.4</v>
      </c>
      <c r="G276" s="525">
        <v>12.8</v>
      </c>
      <c r="H276" s="525">
        <v>10.6</v>
      </c>
      <c r="I276" s="525">
        <v>10.199999999999999</v>
      </c>
      <c r="J276" s="525">
        <v>11.2</v>
      </c>
      <c r="K276" s="525">
        <v>10.7</v>
      </c>
      <c r="L276" s="525">
        <v>8.6999999999999993</v>
      </c>
      <c r="M276" s="525">
        <v>11.1</v>
      </c>
      <c r="N276" s="525">
        <v>10.5</v>
      </c>
      <c r="O276" s="525">
        <v>10.6</v>
      </c>
      <c r="P276" s="525">
        <v>12.1</v>
      </c>
      <c r="Q276" s="525">
        <v>10.8</v>
      </c>
      <c r="R276" s="525">
        <v>11.3</v>
      </c>
      <c r="S276" s="142"/>
    </row>
    <row r="277" spans="1:19" ht="15" customHeight="1" x14ac:dyDescent="0.25">
      <c r="A277" s="523">
        <v>2003</v>
      </c>
      <c r="B277" s="525">
        <v>12.7</v>
      </c>
      <c r="C277" s="525">
        <v>12.7</v>
      </c>
      <c r="D277" s="525">
        <v>12</v>
      </c>
      <c r="E277" s="525">
        <v>11.6</v>
      </c>
      <c r="F277" s="525">
        <v>14.1</v>
      </c>
      <c r="G277" s="525">
        <v>12.3</v>
      </c>
      <c r="H277" s="525">
        <v>13.2</v>
      </c>
      <c r="I277" s="525">
        <v>12.5</v>
      </c>
      <c r="J277" s="525">
        <v>10.1</v>
      </c>
      <c r="K277" s="525">
        <v>12.5</v>
      </c>
      <c r="L277" s="525">
        <v>13.5</v>
      </c>
      <c r="M277" s="525">
        <v>12.4</v>
      </c>
      <c r="N277" s="525">
        <v>10.9</v>
      </c>
      <c r="O277" s="525">
        <v>11.6</v>
      </c>
      <c r="P277" s="525">
        <v>12.2</v>
      </c>
      <c r="Q277" s="525">
        <v>13.6</v>
      </c>
      <c r="R277" s="525">
        <v>15.9</v>
      </c>
      <c r="S277" s="142"/>
    </row>
    <row r="278" spans="1:19" ht="15" customHeight="1" x14ac:dyDescent="0.25">
      <c r="A278" s="523">
        <v>2004</v>
      </c>
      <c r="B278" s="525">
        <v>11</v>
      </c>
      <c r="C278" s="525">
        <v>15</v>
      </c>
      <c r="D278" s="525">
        <v>10</v>
      </c>
      <c r="E278" s="525">
        <v>7.9</v>
      </c>
      <c r="F278" s="525">
        <v>11.3</v>
      </c>
      <c r="G278" s="525">
        <v>18</v>
      </c>
      <c r="H278" s="525">
        <v>14.7</v>
      </c>
      <c r="I278" s="525">
        <v>12.5</v>
      </c>
      <c r="J278" s="525">
        <v>11.1</v>
      </c>
      <c r="K278" s="525">
        <v>9.5</v>
      </c>
      <c r="L278" s="525">
        <v>9.3000000000000007</v>
      </c>
      <c r="M278" s="525">
        <v>5.7</v>
      </c>
      <c r="N278" s="525">
        <v>9.9</v>
      </c>
      <c r="O278" s="525">
        <v>8.1999999999999993</v>
      </c>
      <c r="P278" s="525">
        <v>9.6</v>
      </c>
      <c r="Q278" s="525">
        <v>11.8</v>
      </c>
      <c r="R278" s="525">
        <v>12.2</v>
      </c>
      <c r="S278" s="142"/>
    </row>
    <row r="279" spans="1:19" ht="15" customHeight="1" x14ac:dyDescent="0.25">
      <c r="A279" s="523">
        <v>2005</v>
      </c>
      <c r="B279" s="525">
        <v>10.4</v>
      </c>
      <c r="C279" s="525">
        <v>13</v>
      </c>
      <c r="D279" s="525">
        <v>10.3</v>
      </c>
      <c r="E279" s="525">
        <v>9.1999999999999993</v>
      </c>
      <c r="F279" s="525">
        <v>9.6999999999999993</v>
      </c>
      <c r="G279" s="525">
        <v>12.2</v>
      </c>
      <c r="H279" s="525">
        <v>13.7</v>
      </c>
      <c r="I279" s="525">
        <v>13</v>
      </c>
      <c r="J279" s="525">
        <v>11.5</v>
      </c>
      <c r="K279" s="525">
        <v>9.6999999999999993</v>
      </c>
      <c r="L279" s="525">
        <v>9.6</v>
      </c>
      <c r="M279" s="525">
        <v>9.6999999999999993</v>
      </c>
      <c r="N279" s="525">
        <v>9.3000000000000007</v>
      </c>
      <c r="O279" s="525">
        <v>8.8000000000000007</v>
      </c>
      <c r="P279" s="525">
        <v>8.1</v>
      </c>
      <c r="Q279" s="525">
        <v>8.9</v>
      </c>
      <c r="R279" s="525">
        <v>11.4</v>
      </c>
      <c r="S279" s="142"/>
    </row>
    <row r="280" spans="1:19" ht="14.25" customHeight="1" x14ac:dyDescent="0.25">
      <c r="A280" s="523">
        <v>2006</v>
      </c>
      <c r="B280" s="525">
        <v>10.3</v>
      </c>
      <c r="C280" s="525">
        <v>11.1</v>
      </c>
      <c r="D280" s="525">
        <v>10.7</v>
      </c>
      <c r="E280" s="525">
        <v>8.3000000000000007</v>
      </c>
      <c r="F280" s="525">
        <v>11.3</v>
      </c>
      <c r="G280" s="525">
        <v>10.8</v>
      </c>
      <c r="H280" s="525">
        <v>12</v>
      </c>
      <c r="I280" s="525">
        <v>10.5</v>
      </c>
      <c r="J280" s="525">
        <v>11</v>
      </c>
      <c r="K280" s="525">
        <v>10.8</v>
      </c>
      <c r="L280" s="525">
        <v>10.3</v>
      </c>
      <c r="M280" s="525">
        <v>8.5</v>
      </c>
      <c r="N280" s="525">
        <v>8.5</v>
      </c>
      <c r="O280" s="525">
        <v>7.9</v>
      </c>
      <c r="P280" s="525">
        <v>9</v>
      </c>
      <c r="Q280" s="525">
        <v>9.3000000000000007</v>
      </c>
      <c r="R280" s="525">
        <v>14.1</v>
      </c>
      <c r="S280" s="142"/>
    </row>
    <row r="281" spans="1:19" x14ac:dyDescent="0.25">
      <c r="A281" s="523">
        <v>2007</v>
      </c>
      <c r="B281" s="525">
        <v>9.6</v>
      </c>
      <c r="C281" s="525">
        <v>10.199999999999999</v>
      </c>
      <c r="D281" s="525">
        <v>9</v>
      </c>
      <c r="E281" s="525">
        <v>8.1</v>
      </c>
      <c r="F281" s="525">
        <v>11</v>
      </c>
      <c r="G281" s="525">
        <v>8.4</v>
      </c>
      <c r="H281" s="525">
        <v>14</v>
      </c>
      <c r="I281" s="525">
        <v>8.1</v>
      </c>
      <c r="J281" s="525">
        <v>10.4</v>
      </c>
      <c r="K281" s="525">
        <v>7.7</v>
      </c>
      <c r="L281" s="525">
        <v>9</v>
      </c>
      <c r="M281" s="525">
        <v>8.4</v>
      </c>
      <c r="N281" s="525">
        <v>7.2</v>
      </c>
      <c r="O281" s="525">
        <v>8.6999999999999993</v>
      </c>
      <c r="P281" s="525">
        <v>7.1</v>
      </c>
      <c r="Q281" s="525">
        <v>9.9</v>
      </c>
      <c r="R281" s="525">
        <v>14.4</v>
      </c>
      <c r="S281" s="142"/>
    </row>
    <row r="282" spans="1:19" x14ac:dyDescent="0.25">
      <c r="A282" s="523">
        <v>2008</v>
      </c>
      <c r="B282" s="525">
        <v>5.3</v>
      </c>
      <c r="C282" s="525">
        <v>8.3000000000000007</v>
      </c>
      <c r="D282" s="525">
        <v>7.1</v>
      </c>
      <c r="E282" s="525">
        <v>4.5999999999999996</v>
      </c>
      <c r="F282" s="525">
        <v>2.2000000000000002</v>
      </c>
      <c r="G282" s="525">
        <v>8.4</v>
      </c>
      <c r="H282" s="525">
        <v>9</v>
      </c>
      <c r="I282" s="525">
        <v>7.6</v>
      </c>
      <c r="J282" s="525">
        <v>7.9</v>
      </c>
      <c r="K282" s="525">
        <v>5.9</v>
      </c>
      <c r="L282" s="525">
        <v>7.6</v>
      </c>
      <c r="M282" s="525">
        <v>5.9</v>
      </c>
      <c r="N282" s="525">
        <v>6.9</v>
      </c>
      <c r="O282" s="525">
        <v>1</v>
      </c>
      <c r="P282" s="525">
        <v>-8.8000000000000007</v>
      </c>
      <c r="Q282" s="525">
        <v>7.4</v>
      </c>
      <c r="R282" s="525">
        <v>6.7</v>
      </c>
      <c r="S282" s="142"/>
    </row>
    <row r="283" spans="1:19" x14ac:dyDescent="0.25">
      <c r="A283" s="523">
        <v>2009</v>
      </c>
      <c r="B283" s="525">
        <v>13.9</v>
      </c>
      <c r="C283" s="525">
        <v>8.1999999999999993</v>
      </c>
      <c r="D283" s="525">
        <v>16.399999999999999</v>
      </c>
      <c r="E283" s="525">
        <v>12.1</v>
      </c>
      <c r="F283" s="525">
        <v>17.3</v>
      </c>
      <c r="G283" s="525">
        <v>-8.1</v>
      </c>
      <c r="H283" s="525">
        <v>13.4</v>
      </c>
      <c r="I283" s="525">
        <v>14.7</v>
      </c>
      <c r="J283" s="525">
        <v>16.3</v>
      </c>
      <c r="K283" s="525">
        <v>16.399999999999999</v>
      </c>
      <c r="L283" s="525">
        <v>16.5</v>
      </c>
      <c r="M283" s="525">
        <v>12.1</v>
      </c>
      <c r="N283" s="525">
        <v>10.7</v>
      </c>
      <c r="O283" s="525">
        <v>13.6</v>
      </c>
      <c r="P283" s="525">
        <v>15.6</v>
      </c>
      <c r="Q283" s="525">
        <v>15.5</v>
      </c>
      <c r="R283" s="525">
        <v>19.899999999999999</v>
      </c>
      <c r="S283" s="142"/>
    </row>
    <row r="284" spans="1:19" x14ac:dyDescent="0.25">
      <c r="A284" s="523">
        <v>2010</v>
      </c>
      <c r="B284" s="525">
        <v>14.8</v>
      </c>
      <c r="C284" s="525">
        <v>15.6</v>
      </c>
      <c r="D284" s="525">
        <v>15.3</v>
      </c>
      <c r="E284" s="525">
        <v>11.9</v>
      </c>
      <c r="F284" s="525">
        <v>16.2</v>
      </c>
      <c r="G284" s="525">
        <v>11.2</v>
      </c>
      <c r="H284" s="525">
        <v>18.5</v>
      </c>
      <c r="I284" s="525">
        <v>16.2</v>
      </c>
      <c r="J284" s="525">
        <v>17</v>
      </c>
      <c r="K284" s="525">
        <v>13.8</v>
      </c>
      <c r="L284" s="525">
        <v>15.1</v>
      </c>
      <c r="M284" s="525">
        <v>12.7</v>
      </c>
      <c r="N284" s="525">
        <v>11.5</v>
      </c>
      <c r="O284" s="525">
        <v>11.6</v>
      </c>
      <c r="P284" s="525">
        <v>13.2</v>
      </c>
      <c r="Q284" s="525">
        <v>14.3</v>
      </c>
      <c r="R284" s="525">
        <v>19.600000000000001</v>
      </c>
      <c r="S284" s="142"/>
    </row>
    <row r="285" spans="1:19" x14ac:dyDescent="0.25">
      <c r="A285" s="523">
        <v>2011</v>
      </c>
      <c r="B285" s="525">
        <v>10.4</v>
      </c>
      <c r="C285" s="525">
        <v>10.7</v>
      </c>
      <c r="D285" s="525">
        <v>10.9</v>
      </c>
      <c r="E285" s="525">
        <v>6.9</v>
      </c>
      <c r="F285" s="525">
        <v>12.7</v>
      </c>
      <c r="G285" s="525">
        <v>6.9</v>
      </c>
      <c r="H285" s="525">
        <v>14.8</v>
      </c>
      <c r="I285" s="525">
        <v>9.6999999999999993</v>
      </c>
      <c r="J285" s="525">
        <v>12.9</v>
      </c>
      <c r="K285" s="525">
        <v>7.2</v>
      </c>
      <c r="L285" s="525">
        <v>12.3</v>
      </c>
      <c r="M285" s="525">
        <v>9</v>
      </c>
      <c r="N285" s="525">
        <v>5.3</v>
      </c>
      <c r="O285" s="525">
        <v>6.2</v>
      </c>
      <c r="P285" s="525">
        <v>7.8</v>
      </c>
      <c r="Q285" s="525">
        <v>9.3000000000000007</v>
      </c>
      <c r="R285" s="525">
        <v>18.2</v>
      </c>
      <c r="S285" s="142"/>
    </row>
    <row r="286" spans="1:19" ht="15" customHeight="1" x14ac:dyDescent="0.25">
      <c r="A286" s="523">
        <v>2012</v>
      </c>
      <c r="B286" s="525">
        <v>9.9</v>
      </c>
      <c r="C286" s="525">
        <v>7.3</v>
      </c>
      <c r="D286" s="525">
        <v>9.8000000000000007</v>
      </c>
      <c r="E286" s="525">
        <v>7</v>
      </c>
      <c r="F286" s="525">
        <v>14.1</v>
      </c>
      <c r="G286" s="525">
        <v>2.2999999999999998</v>
      </c>
      <c r="H286" s="525">
        <v>11</v>
      </c>
      <c r="I286" s="525">
        <v>7.7</v>
      </c>
      <c r="J286" s="525">
        <v>11.4</v>
      </c>
      <c r="K286" s="525">
        <v>6.4</v>
      </c>
      <c r="L286" s="525">
        <v>11.4</v>
      </c>
      <c r="M286" s="525">
        <v>6.3</v>
      </c>
      <c r="N286" s="525">
        <v>7.1</v>
      </c>
      <c r="O286" s="525">
        <v>7.5</v>
      </c>
      <c r="P286" s="525">
        <v>8.3000000000000007</v>
      </c>
      <c r="Q286" s="525">
        <v>12.3</v>
      </c>
      <c r="R286" s="525">
        <v>19.100000000000001</v>
      </c>
      <c r="S286" s="142"/>
    </row>
    <row r="287" spans="1:19" ht="27" customHeight="1" x14ac:dyDescent="0.25">
      <c r="A287" s="699" t="s">
        <v>834</v>
      </c>
      <c r="B287" s="699"/>
      <c r="C287" s="699"/>
      <c r="D287" s="699"/>
      <c r="E287" s="699"/>
      <c r="F287" s="699"/>
      <c r="G287" s="699"/>
      <c r="H287" s="699"/>
      <c r="I287" s="699"/>
      <c r="J287" s="699"/>
      <c r="K287" s="699"/>
      <c r="L287" s="699"/>
      <c r="M287" s="699"/>
      <c r="N287" s="699"/>
      <c r="O287" s="699"/>
      <c r="P287" s="699"/>
      <c r="Q287" s="699"/>
      <c r="R287" s="699"/>
      <c r="S287" s="142"/>
    </row>
    <row r="288" spans="1:19" ht="25.5" customHeight="1" x14ac:dyDescent="0.25">
      <c r="A288" s="615" t="s">
        <v>833</v>
      </c>
      <c r="B288" s="615"/>
      <c r="C288" s="615"/>
      <c r="D288" s="615"/>
      <c r="E288" s="615"/>
      <c r="F288" s="615"/>
      <c r="G288" s="615"/>
      <c r="H288" s="615"/>
      <c r="I288" s="615"/>
      <c r="J288" s="615"/>
      <c r="K288" s="615"/>
      <c r="L288" s="615"/>
      <c r="M288" s="615"/>
      <c r="N288" s="615"/>
      <c r="O288" s="615"/>
      <c r="P288" s="615"/>
      <c r="Q288" s="615"/>
      <c r="R288" s="615"/>
      <c r="S288" s="142"/>
    </row>
    <row r="289" spans="1:19" ht="15" customHeight="1" x14ac:dyDescent="0.25">
      <c r="A289" s="523">
        <v>2013</v>
      </c>
      <c r="B289" s="525">
        <v>3.8</v>
      </c>
      <c r="C289" s="525">
        <v>3.9</v>
      </c>
      <c r="D289" s="525">
        <v>3.5</v>
      </c>
      <c r="E289" s="525">
        <v>0.8</v>
      </c>
      <c r="F289" s="525">
        <v>6.1</v>
      </c>
      <c r="G289" s="525"/>
      <c r="H289" s="525"/>
      <c r="I289" s="525"/>
      <c r="J289" s="525"/>
      <c r="K289" s="525"/>
      <c r="L289" s="525"/>
      <c r="M289" s="525"/>
      <c r="N289" s="525"/>
      <c r="O289" s="525"/>
      <c r="P289" s="525"/>
      <c r="Q289" s="525"/>
      <c r="R289" s="525"/>
      <c r="S289" s="142"/>
    </row>
    <row r="290" spans="1:19" ht="15" customHeight="1" x14ac:dyDescent="0.25">
      <c r="A290" s="523">
        <v>2014</v>
      </c>
      <c r="B290" s="525">
        <v>0.3</v>
      </c>
      <c r="C290" s="525">
        <v>-5.6</v>
      </c>
      <c r="D290" s="525">
        <v>3.3</v>
      </c>
      <c r="E290" s="525">
        <v>-0.3</v>
      </c>
      <c r="F290" s="525">
        <v>2.4</v>
      </c>
      <c r="G290" s="525"/>
      <c r="H290" s="525"/>
      <c r="I290" s="525"/>
      <c r="J290" s="525"/>
      <c r="K290" s="525"/>
      <c r="L290" s="525"/>
      <c r="M290" s="525"/>
      <c r="N290" s="525"/>
      <c r="O290" s="525"/>
      <c r="P290" s="525"/>
      <c r="Q290" s="525"/>
      <c r="R290" s="525"/>
      <c r="S290" s="142"/>
    </row>
    <row r="291" spans="1:19" x14ac:dyDescent="0.25">
      <c r="A291" s="523">
        <v>2015</v>
      </c>
      <c r="B291" s="525">
        <v>10.1</v>
      </c>
      <c r="C291" s="525">
        <v>10</v>
      </c>
      <c r="D291" s="525">
        <v>11.9</v>
      </c>
      <c r="E291" s="525">
        <v>5.2</v>
      </c>
      <c r="F291" s="525">
        <v>12.6</v>
      </c>
      <c r="G291" s="525"/>
      <c r="H291" s="525"/>
      <c r="I291" s="525"/>
      <c r="J291" s="525"/>
      <c r="K291" s="525"/>
      <c r="L291" s="525"/>
      <c r="M291" s="525"/>
      <c r="N291" s="525"/>
      <c r="O291" s="525"/>
      <c r="P291" s="525"/>
      <c r="Q291" s="525"/>
      <c r="R291" s="525"/>
      <c r="S291" s="142"/>
    </row>
    <row r="292" spans="1:19" x14ac:dyDescent="0.25">
      <c r="A292" s="523">
        <v>2016</v>
      </c>
      <c r="B292" s="525">
        <v>6.6</v>
      </c>
      <c r="C292" s="525">
        <v>3.7</v>
      </c>
      <c r="D292" s="525">
        <v>8.8000000000000007</v>
      </c>
      <c r="E292" s="525">
        <v>3.9</v>
      </c>
      <c r="F292" s="525">
        <v>9.5</v>
      </c>
      <c r="G292" s="525"/>
      <c r="H292" s="525"/>
      <c r="I292" s="525"/>
      <c r="J292" s="525"/>
      <c r="K292" s="525"/>
      <c r="L292" s="525"/>
      <c r="M292" s="525"/>
      <c r="N292" s="525"/>
      <c r="O292" s="525"/>
      <c r="P292" s="525"/>
      <c r="Q292" s="525"/>
      <c r="R292" s="525"/>
      <c r="S292" s="142"/>
    </row>
    <row r="293" spans="1:19" x14ac:dyDescent="0.25">
      <c r="A293" s="523">
        <v>2017</v>
      </c>
      <c r="B293" s="525">
        <v>4.5999999999999996</v>
      </c>
      <c r="C293" s="525">
        <v>3.5</v>
      </c>
      <c r="D293" s="525">
        <v>6.1</v>
      </c>
      <c r="E293" s="525">
        <v>0.4</v>
      </c>
      <c r="F293" s="525">
        <v>7.6999999999999993</v>
      </c>
      <c r="G293" s="525"/>
      <c r="H293" s="525"/>
      <c r="I293" s="525"/>
      <c r="J293" s="525"/>
      <c r="K293" s="525"/>
      <c r="L293" s="525"/>
      <c r="M293" s="525"/>
      <c r="N293" s="525"/>
      <c r="O293" s="525"/>
      <c r="P293" s="525"/>
      <c r="Q293" s="525"/>
      <c r="R293" s="525"/>
      <c r="S293" s="142"/>
    </row>
    <row r="294" spans="1:19" x14ac:dyDescent="0.25">
      <c r="A294" s="523">
        <v>2018</v>
      </c>
      <c r="B294" s="525">
        <v>1.7000000000000002</v>
      </c>
      <c r="C294" s="525">
        <v>1.2999999999999998</v>
      </c>
      <c r="D294" s="525">
        <v>1.3000000000000003</v>
      </c>
      <c r="E294" s="525">
        <v>-3.3000000000000003</v>
      </c>
      <c r="F294" s="525">
        <v>6.6</v>
      </c>
      <c r="G294" s="525"/>
      <c r="H294" s="525"/>
      <c r="I294" s="525"/>
      <c r="J294" s="525"/>
      <c r="K294" s="525"/>
      <c r="L294" s="525"/>
      <c r="M294" s="525"/>
      <c r="N294" s="525"/>
      <c r="O294" s="525"/>
      <c r="P294" s="525"/>
      <c r="Q294" s="525"/>
      <c r="R294" s="525"/>
      <c r="S294" s="142"/>
    </row>
    <row r="295" spans="1:19" x14ac:dyDescent="0.25">
      <c r="A295" s="523">
        <v>2019</v>
      </c>
      <c r="B295" s="525">
        <v>3.39</v>
      </c>
      <c r="C295" s="525">
        <v>-0.10000000000000009</v>
      </c>
      <c r="D295" s="207">
        <v>3.6</v>
      </c>
      <c r="E295" s="253">
        <v>0.2</v>
      </c>
      <c r="F295" s="253">
        <v>8.3000000000000007</v>
      </c>
      <c r="G295" s="525"/>
      <c r="H295" s="168"/>
      <c r="I295" s="168"/>
      <c r="J295" s="168"/>
      <c r="K295" s="168"/>
      <c r="L295" s="168"/>
      <c r="M295" s="168"/>
      <c r="N295" s="168"/>
      <c r="O295" s="168"/>
      <c r="P295" s="168"/>
      <c r="Q295" s="168"/>
      <c r="R295" s="168"/>
      <c r="S295" s="142"/>
    </row>
    <row r="296" spans="1:19" x14ac:dyDescent="0.25">
      <c r="A296" s="523" t="s">
        <v>917</v>
      </c>
      <c r="B296" s="525">
        <v>4</v>
      </c>
      <c r="C296" s="525">
        <v>-4.8000000000000007</v>
      </c>
      <c r="D296" s="207">
        <v>10.3</v>
      </c>
      <c r="E296" s="207">
        <v>-1.2000000000000002</v>
      </c>
      <c r="F296" s="207">
        <v>10</v>
      </c>
      <c r="G296" s="525"/>
      <c r="H296" s="168"/>
      <c r="I296" s="168"/>
      <c r="J296" s="168"/>
      <c r="K296" s="168"/>
      <c r="L296" s="168"/>
      <c r="M296" s="168"/>
      <c r="N296" s="168"/>
      <c r="O296" s="168"/>
      <c r="P296" s="168"/>
      <c r="Q296" s="168"/>
      <c r="R296" s="168"/>
      <c r="S296" s="142"/>
    </row>
    <row r="297" spans="1:19" ht="15" customHeight="1" x14ac:dyDescent="0.25">
      <c r="A297" s="641" t="s">
        <v>791</v>
      </c>
      <c r="B297" s="641"/>
      <c r="C297" s="641"/>
      <c r="D297" s="641"/>
      <c r="E297" s="641"/>
      <c r="F297" s="641"/>
      <c r="G297" s="641"/>
      <c r="H297" s="641"/>
      <c r="I297" s="641"/>
      <c r="J297" s="641"/>
      <c r="K297" s="641"/>
      <c r="L297" s="641"/>
      <c r="M297" s="641"/>
      <c r="N297" s="641"/>
      <c r="O297" s="641"/>
      <c r="P297" s="641"/>
      <c r="Q297" s="641"/>
      <c r="R297" s="641"/>
      <c r="S297" s="142"/>
    </row>
    <row r="298" spans="1:19" ht="15" customHeight="1" x14ac:dyDescent="0.25">
      <c r="A298" s="572" t="s">
        <v>792</v>
      </c>
      <c r="B298" s="572"/>
      <c r="C298" s="572"/>
      <c r="D298" s="572"/>
      <c r="E298" s="572"/>
      <c r="F298" s="572"/>
      <c r="G298" s="572"/>
      <c r="H298" s="572"/>
      <c r="I298" s="572"/>
      <c r="J298" s="572"/>
      <c r="K298" s="572"/>
      <c r="L298" s="572"/>
      <c r="M298" s="572"/>
      <c r="N298" s="572"/>
      <c r="O298" s="572"/>
      <c r="P298" s="572"/>
      <c r="Q298" s="572"/>
      <c r="R298" s="572"/>
      <c r="S298" s="142"/>
    </row>
    <row r="299" spans="1:19" ht="25.5" customHeight="1" x14ac:dyDescent="0.25">
      <c r="A299" s="699" t="s">
        <v>759</v>
      </c>
      <c r="B299" s="699"/>
      <c r="C299" s="699"/>
      <c r="D299" s="699"/>
      <c r="E299" s="699"/>
      <c r="F299" s="699"/>
      <c r="G299" s="699"/>
      <c r="H299" s="699"/>
      <c r="I299" s="699"/>
      <c r="J299" s="699"/>
      <c r="K299" s="699"/>
      <c r="L299" s="699"/>
      <c r="M299" s="699"/>
      <c r="N299" s="699"/>
      <c r="O299" s="699"/>
      <c r="P299" s="699"/>
      <c r="Q299" s="699"/>
      <c r="R299" s="699"/>
      <c r="S299" s="142"/>
    </row>
    <row r="300" spans="1:19" ht="25.5" customHeight="1" x14ac:dyDescent="0.25">
      <c r="A300" s="615" t="s">
        <v>764</v>
      </c>
      <c r="B300" s="615"/>
      <c r="C300" s="615"/>
      <c r="D300" s="615"/>
      <c r="E300" s="615"/>
      <c r="F300" s="615"/>
      <c r="G300" s="615"/>
      <c r="H300" s="615"/>
      <c r="I300" s="615"/>
      <c r="J300" s="615"/>
      <c r="K300" s="615"/>
      <c r="L300" s="615"/>
      <c r="M300" s="615"/>
      <c r="N300" s="615"/>
      <c r="O300" s="615"/>
      <c r="P300" s="615"/>
      <c r="Q300" s="615"/>
      <c r="R300" s="615"/>
      <c r="S300" s="142"/>
    </row>
    <row r="301" spans="1:19" ht="12.75" customHeight="1" x14ac:dyDescent="0.25">
      <c r="A301" s="339">
        <v>1999</v>
      </c>
      <c r="B301" s="525">
        <v>7.8</v>
      </c>
      <c r="C301" s="525">
        <v>8.6</v>
      </c>
      <c r="D301" s="525">
        <v>6.7</v>
      </c>
      <c r="E301" s="525">
        <v>8.6</v>
      </c>
      <c r="F301" s="525">
        <v>7.5</v>
      </c>
      <c r="G301" s="525">
        <v>7.9</v>
      </c>
      <c r="H301" s="525">
        <v>7.1</v>
      </c>
      <c r="I301" s="525">
        <v>10.6</v>
      </c>
      <c r="J301" s="525">
        <v>6.6</v>
      </c>
      <c r="K301" s="525">
        <v>6.1</v>
      </c>
      <c r="L301" s="525">
        <v>7.4</v>
      </c>
      <c r="M301" s="525">
        <v>9</v>
      </c>
      <c r="N301" s="525">
        <v>8.8000000000000007</v>
      </c>
      <c r="O301" s="525">
        <v>8</v>
      </c>
      <c r="P301" s="525">
        <v>7</v>
      </c>
      <c r="Q301" s="525">
        <v>8</v>
      </c>
      <c r="R301" s="525">
        <v>7.4</v>
      </c>
      <c r="S301" s="142"/>
    </row>
    <row r="302" spans="1:19" ht="13.5" customHeight="1" x14ac:dyDescent="0.25">
      <c r="A302" s="339">
        <v>2000</v>
      </c>
      <c r="B302" s="525">
        <v>6.4</v>
      </c>
      <c r="C302" s="525">
        <v>7.1</v>
      </c>
      <c r="D302" s="525">
        <v>5.6</v>
      </c>
      <c r="E302" s="525">
        <v>6.6</v>
      </c>
      <c r="F302" s="525">
        <v>6.3</v>
      </c>
      <c r="G302" s="525">
        <v>7.4</v>
      </c>
      <c r="H302" s="525">
        <v>6.4</v>
      </c>
      <c r="I302" s="525">
        <v>7.5</v>
      </c>
      <c r="J302" s="525">
        <v>5.9</v>
      </c>
      <c r="K302" s="525">
        <v>5.5</v>
      </c>
      <c r="L302" s="525">
        <v>5.5</v>
      </c>
      <c r="M302" s="525">
        <v>6.2</v>
      </c>
      <c r="N302" s="525">
        <v>7</v>
      </c>
      <c r="O302" s="525">
        <v>6.6</v>
      </c>
      <c r="P302" s="525">
        <v>7.1</v>
      </c>
      <c r="Q302" s="525">
        <v>5.9</v>
      </c>
      <c r="R302" s="525">
        <v>6</v>
      </c>
      <c r="S302" s="142"/>
    </row>
    <row r="303" spans="1:19" ht="13.5" customHeight="1" x14ac:dyDescent="0.25">
      <c r="A303" s="339">
        <v>2001</v>
      </c>
      <c r="B303" s="525">
        <v>5.6</v>
      </c>
      <c r="C303" s="525">
        <v>5.7</v>
      </c>
      <c r="D303" s="525">
        <v>5.3</v>
      </c>
      <c r="E303" s="525">
        <v>5.7</v>
      </c>
      <c r="F303" s="525">
        <v>5.9</v>
      </c>
      <c r="G303" s="525">
        <v>6.5</v>
      </c>
      <c r="H303" s="525">
        <v>5.6</v>
      </c>
      <c r="I303" s="525">
        <v>5.3</v>
      </c>
      <c r="J303" s="525">
        <v>5</v>
      </c>
      <c r="K303" s="525">
        <v>5.6</v>
      </c>
      <c r="L303" s="525">
        <v>5.2</v>
      </c>
      <c r="M303" s="525">
        <v>5.9</v>
      </c>
      <c r="N303" s="525">
        <v>6.2</v>
      </c>
      <c r="O303" s="525">
        <v>4.9000000000000004</v>
      </c>
      <c r="P303" s="525">
        <v>5.5</v>
      </c>
      <c r="Q303" s="525">
        <v>6.4</v>
      </c>
      <c r="R303" s="525">
        <v>5.7</v>
      </c>
      <c r="S303" s="142"/>
    </row>
    <row r="304" spans="1:19" ht="13.5" customHeight="1" x14ac:dyDescent="0.25">
      <c r="A304" s="339">
        <v>2002</v>
      </c>
      <c r="B304" s="525">
        <v>5.5</v>
      </c>
      <c r="C304" s="525">
        <v>5.6</v>
      </c>
      <c r="D304" s="525">
        <v>5.5</v>
      </c>
      <c r="E304" s="525">
        <v>6</v>
      </c>
      <c r="F304" s="525">
        <v>5.2</v>
      </c>
      <c r="G304" s="525">
        <v>6.1</v>
      </c>
      <c r="H304" s="525">
        <v>5</v>
      </c>
      <c r="I304" s="525">
        <v>5.7</v>
      </c>
      <c r="J304" s="525">
        <v>5.4</v>
      </c>
      <c r="K304" s="525">
        <v>5.0999999999999996</v>
      </c>
      <c r="L304" s="525">
        <v>6</v>
      </c>
      <c r="M304" s="525">
        <v>7.2</v>
      </c>
      <c r="N304" s="525">
        <v>5.5</v>
      </c>
      <c r="O304" s="525">
        <v>5.3</v>
      </c>
      <c r="P304" s="525">
        <v>5.2</v>
      </c>
      <c r="Q304" s="525">
        <v>5.0999999999999996</v>
      </c>
      <c r="R304" s="525">
        <v>5.3</v>
      </c>
      <c r="S304" s="142"/>
    </row>
    <row r="305" spans="1:19" ht="13.5" customHeight="1" x14ac:dyDescent="0.25">
      <c r="A305" s="339">
        <v>2003</v>
      </c>
      <c r="B305" s="525">
        <v>7.2</v>
      </c>
      <c r="C305" s="525">
        <v>8.1</v>
      </c>
      <c r="D305" s="525">
        <v>6.3</v>
      </c>
      <c r="E305" s="525">
        <v>8.1</v>
      </c>
      <c r="F305" s="525">
        <v>6.7</v>
      </c>
      <c r="G305" s="525">
        <v>10.4</v>
      </c>
      <c r="H305" s="525">
        <v>7.4</v>
      </c>
      <c r="I305" s="525">
        <v>6.9</v>
      </c>
      <c r="J305" s="525">
        <v>7.1</v>
      </c>
      <c r="K305" s="525">
        <v>6.4</v>
      </c>
      <c r="L305" s="525">
        <v>5.3</v>
      </c>
      <c r="M305" s="525">
        <v>7.6</v>
      </c>
      <c r="N305" s="525">
        <v>7.5</v>
      </c>
      <c r="O305" s="525">
        <v>9.1</v>
      </c>
      <c r="P305" s="525">
        <v>8.3000000000000007</v>
      </c>
      <c r="Q305" s="525">
        <v>6.7</v>
      </c>
      <c r="R305" s="525">
        <v>5.5</v>
      </c>
      <c r="S305" s="142"/>
    </row>
    <row r="306" spans="1:19" ht="15" customHeight="1" x14ac:dyDescent="0.25">
      <c r="A306" s="339">
        <v>2004</v>
      </c>
      <c r="B306" s="525">
        <v>8.1999999999999993</v>
      </c>
      <c r="C306" s="525">
        <v>5.7</v>
      </c>
      <c r="D306" s="525">
        <v>8.1</v>
      </c>
      <c r="E306" s="525">
        <v>10.9</v>
      </c>
      <c r="F306" s="525">
        <v>8</v>
      </c>
      <c r="G306" s="525">
        <v>4.9000000000000004</v>
      </c>
      <c r="H306" s="525">
        <v>4.8</v>
      </c>
      <c r="I306" s="525">
        <v>7.4</v>
      </c>
      <c r="J306" s="525">
        <v>8</v>
      </c>
      <c r="K306" s="525">
        <v>7.5</v>
      </c>
      <c r="L306" s="525">
        <v>8.8000000000000007</v>
      </c>
      <c r="M306" s="525">
        <v>12.8</v>
      </c>
      <c r="N306" s="525">
        <v>11</v>
      </c>
      <c r="O306" s="525">
        <v>8.9</v>
      </c>
      <c r="P306" s="525">
        <v>9.3000000000000007</v>
      </c>
      <c r="Q306" s="525">
        <v>7.7</v>
      </c>
      <c r="R306" s="525">
        <v>7.2</v>
      </c>
      <c r="S306" s="142"/>
    </row>
    <row r="307" spans="1:19" ht="15" customHeight="1" x14ac:dyDescent="0.25">
      <c r="A307" s="339">
        <v>2005</v>
      </c>
      <c r="B307" s="525">
        <v>8.5</v>
      </c>
      <c r="C307" s="525">
        <v>7.6</v>
      </c>
      <c r="D307" s="525">
        <v>8</v>
      </c>
      <c r="E307" s="525">
        <v>9</v>
      </c>
      <c r="F307" s="525">
        <v>9.1</v>
      </c>
      <c r="G307" s="525">
        <v>8.3000000000000007</v>
      </c>
      <c r="H307" s="525">
        <v>7.2</v>
      </c>
      <c r="I307" s="525">
        <v>7.4</v>
      </c>
      <c r="J307" s="525">
        <v>7.4</v>
      </c>
      <c r="K307" s="525">
        <v>7.3</v>
      </c>
      <c r="L307" s="525">
        <v>9.1</v>
      </c>
      <c r="M307" s="525">
        <v>9</v>
      </c>
      <c r="N307" s="525">
        <v>9.5</v>
      </c>
      <c r="O307" s="525">
        <v>8.6</v>
      </c>
      <c r="P307" s="525">
        <v>8.8000000000000007</v>
      </c>
      <c r="Q307" s="525">
        <v>9</v>
      </c>
      <c r="R307" s="525">
        <v>9.3000000000000007</v>
      </c>
      <c r="S307" s="142"/>
    </row>
    <row r="308" spans="1:19" ht="15" customHeight="1" x14ac:dyDescent="0.25">
      <c r="A308" s="339">
        <v>2006</v>
      </c>
      <c r="B308" s="525">
        <v>6.8</v>
      </c>
      <c r="C308" s="525">
        <v>7.4</v>
      </c>
      <c r="D308" s="525">
        <v>7</v>
      </c>
      <c r="E308" s="525">
        <v>7.2</v>
      </c>
      <c r="F308" s="525">
        <v>6</v>
      </c>
      <c r="G308" s="525">
        <v>7.3</v>
      </c>
      <c r="H308" s="525">
        <v>7.1</v>
      </c>
      <c r="I308" s="525">
        <v>7.9</v>
      </c>
      <c r="J308" s="525">
        <v>6.4</v>
      </c>
      <c r="K308" s="525">
        <v>7</v>
      </c>
      <c r="L308" s="525">
        <v>7.4</v>
      </c>
      <c r="M308" s="525">
        <v>7.6</v>
      </c>
      <c r="N308" s="525">
        <v>8</v>
      </c>
      <c r="O308" s="525">
        <v>6</v>
      </c>
      <c r="P308" s="525">
        <v>7.4</v>
      </c>
      <c r="Q308" s="525">
        <v>6.3</v>
      </c>
      <c r="R308" s="525">
        <v>4.8</v>
      </c>
      <c r="S308" s="142"/>
    </row>
    <row r="309" spans="1:19" ht="13.5" customHeight="1" x14ac:dyDescent="0.25">
      <c r="A309" s="339">
        <v>2007</v>
      </c>
      <c r="B309" s="525">
        <v>5.2</v>
      </c>
      <c r="C309" s="525">
        <v>5.2</v>
      </c>
      <c r="D309" s="525">
        <v>5.2</v>
      </c>
      <c r="E309" s="525">
        <v>5.2</v>
      </c>
      <c r="F309" s="525">
        <v>5.0999999999999996</v>
      </c>
      <c r="G309" s="525">
        <v>5.8</v>
      </c>
      <c r="H309" s="525">
        <v>4.8</v>
      </c>
      <c r="I309" s="525">
        <v>5.2</v>
      </c>
      <c r="J309" s="525">
        <v>5.2</v>
      </c>
      <c r="K309" s="525">
        <v>5.0999999999999996</v>
      </c>
      <c r="L309" s="525">
        <v>5.5</v>
      </c>
      <c r="M309" s="525">
        <v>5.4</v>
      </c>
      <c r="N309" s="525">
        <v>5.0999999999999996</v>
      </c>
      <c r="O309" s="525">
        <v>5</v>
      </c>
      <c r="P309" s="525">
        <v>5.6</v>
      </c>
      <c r="Q309" s="525">
        <v>5.2</v>
      </c>
      <c r="R309" s="525">
        <v>4.8</v>
      </c>
      <c r="S309" s="142"/>
    </row>
    <row r="310" spans="1:19" ht="13.5" customHeight="1" x14ac:dyDescent="0.25">
      <c r="A310" s="339">
        <v>2008</v>
      </c>
      <c r="B310" s="525">
        <v>7.9</v>
      </c>
      <c r="C310" s="525">
        <v>6.9</v>
      </c>
      <c r="D310" s="525">
        <v>4.7</v>
      </c>
      <c r="E310" s="525">
        <v>5.7</v>
      </c>
      <c r="F310" s="525">
        <v>13.6</v>
      </c>
      <c r="G310" s="525">
        <v>7.4</v>
      </c>
      <c r="H310" s="525">
        <v>7.7</v>
      </c>
      <c r="I310" s="525">
        <v>5.6</v>
      </c>
      <c r="J310" s="525">
        <v>4.9000000000000004</v>
      </c>
      <c r="K310" s="525">
        <v>4.5999999999999996</v>
      </c>
      <c r="L310" s="525">
        <v>4.5999999999999996</v>
      </c>
      <c r="M310" s="525">
        <v>5</v>
      </c>
      <c r="N310" s="525">
        <v>5</v>
      </c>
      <c r="O310" s="525">
        <v>6.9</v>
      </c>
      <c r="P310" s="525">
        <v>13.4</v>
      </c>
      <c r="Q310" s="525">
        <v>12.1</v>
      </c>
      <c r="R310" s="525">
        <v>14.9</v>
      </c>
      <c r="S310" s="142"/>
    </row>
    <row r="311" spans="1:19" ht="13.5" customHeight="1" x14ac:dyDescent="0.25">
      <c r="A311" s="339">
        <v>2009</v>
      </c>
      <c r="B311" s="525">
        <v>5.4</v>
      </c>
      <c r="C311" s="525">
        <v>10.1</v>
      </c>
      <c r="D311" s="525">
        <v>3.4</v>
      </c>
      <c r="E311" s="525">
        <v>5.9</v>
      </c>
      <c r="F311" s="525">
        <v>3.5</v>
      </c>
      <c r="G311" s="525">
        <v>21.9</v>
      </c>
      <c r="H311" s="525">
        <v>7.3</v>
      </c>
      <c r="I311" s="525">
        <v>4.4000000000000004</v>
      </c>
      <c r="J311" s="525">
        <v>3.5</v>
      </c>
      <c r="K311" s="525">
        <v>3.1</v>
      </c>
      <c r="L311" s="525">
        <v>3.8</v>
      </c>
      <c r="M311" s="525">
        <v>5.9</v>
      </c>
      <c r="N311" s="525">
        <v>6.3</v>
      </c>
      <c r="O311" s="525">
        <v>5.6</v>
      </c>
      <c r="P311" s="525">
        <v>3.7</v>
      </c>
      <c r="Q311" s="525">
        <v>3.4</v>
      </c>
      <c r="R311" s="525">
        <v>3.3</v>
      </c>
      <c r="S311" s="142"/>
    </row>
    <row r="312" spans="1:19" ht="13.5" customHeight="1" x14ac:dyDescent="0.25">
      <c r="A312" s="339">
        <v>2010</v>
      </c>
      <c r="B312" s="525">
        <v>3.6</v>
      </c>
      <c r="C312" s="525">
        <v>3.1</v>
      </c>
      <c r="D312" s="525">
        <v>3.2</v>
      </c>
      <c r="E312" s="525">
        <v>4.2</v>
      </c>
      <c r="F312" s="525">
        <v>3.9</v>
      </c>
      <c r="G312" s="525">
        <v>3.4</v>
      </c>
      <c r="H312" s="525">
        <v>2.8</v>
      </c>
      <c r="I312" s="525">
        <v>3.1</v>
      </c>
      <c r="J312" s="525">
        <v>2.8</v>
      </c>
      <c r="K312" s="525">
        <v>3.2</v>
      </c>
      <c r="L312" s="525">
        <v>3.5</v>
      </c>
      <c r="M312" s="525">
        <v>3.9</v>
      </c>
      <c r="N312" s="525">
        <v>4</v>
      </c>
      <c r="O312" s="525">
        <v>4.5</v>
      </c>
      <c r="P312" s="525">
        <v>4.5</v>
      </c>
      <c r="Q312" s="525">
        <v>4</v>
      </c>
      <c r="R312" s="525">
        <v>3.4</v>
      </c>
      <c r="S312" s="142"/>
    </row>
    <row r="313" spans="1:19" ht="13.5" customHeight="1" x14ac:dyDescent="0.25">
      <c r="A313" s="339">
        <v>2011</v>
      </c>
      <c r="B313" s="525">
        <v>4.2</v>
      </c>
      <c r="C313" s="525">
        <v>3.8</v>
      </c>
      <c r="D313" s="525">
        <v>3.9</v>
      </c>
      <c r="E313" s="525">
        <v>4.8</v>
      </c>
      <c r="F313" s="525">
        <v>4.3</v>
      </c>
      <c r="G313" s="525">
        <v>3.9</v>
      </c>
      <c r="H313" s="525">
        <v>3.4</v>
      </c>
      <c r="I313" s="525">
        <v>4.0999999999999996</v>
      </c>
      <c r="J313" s="525">
        <v>3.6</v>
      </c>
      <c r="K313" s="525">
        <v>4</v>
      </c>
      <c r="L313" s="525">
        <v>3.9</v>
      </c>
      <c r="M313" s="525">
        <v>4.3</v>
      </c>
      <c r="N313" s="525">
        <v>5</v>
      </c>
      <c r="O313" s="525">
        <v>5.0999999999999996</v>
      </c>
      <c r="P313" s="525">
        <v>5.2</v>
      </c>
      <c r="Q313" s="525">
        <v>4.5</v>
      </c>
      <c r="R313" s="525">
        <v>3.6</v>
      </c>
      <c r="S313" s="142"/>
    </row>
    <row r="314" spans="1:19" ht="13.5" customHeight="1" x14ac:dyDescent="0.25">
      <c r="A314" s="339">
        <v>2012</v>
      </c>
      <c r="B314" s="525">
        <v>4.8</v>
      </c>
      <c r="C314" s="525">
        <v>5.2</v>
      </c>
      <c r="D314" s="525">
        <v>4.4000000000000004</v>
      </c>
      <c r="E314" s="525">
        <v>5.8</v>
      </c>
      <c r="F314" s="525">
        <v>4</v>
      </c>
      <c r="G314" s="525">
        <v>4.7</v>
      </c>
      <c r="H314" s="525">
        <v>5.4</v>
      </c>
      <c r="I314" s="525">
        <v>5.3</v>
      </c>
      <c r="J314" s="525">
        <v>3.9</v>
      </c>
      <c r="K314" s="525">
        <v>4.5999999999999996</v>
      </c>
      <c r="L314" s="525">
        <v>4.5</v>
      </c>
      <c r="M314" s="525">
        <v>6.2</v>
      </c>
      <c r="N314" s="525">
        <v>6</v>
      </c>
      <c r="O314" s="525">
        <v>5.2</v>
      </c>
      <c r="P314" s="525">
        <v>4.7</v>
      </c>
      <c r="Q314" s="525">
        <v>4.2</v>
      </c>
      <c r="R314" s="525">
        <v>3.4</v>
      </c>
      <c r="S314" s="142"/>
    </row>
    <row r="315" spans="1:19" ht="13.5" customHeight="1" x14ac:dyDescent="0.25">
      <c r="A315" s="641" t="s">
        <v>793</v>
      </c>
      <c r="B315" s="641"/>
      <c r="C315" s="641"/>
      <c r="D315" s="641"/>
      <c r="E315" s="641"/>
      <c r="F315" s="641"/>
      <c r="G315" s="641"/>
      <c r="H315" s="641"/>
      <c r="I315" s="641"/>
      <c r="J315" s="641"/>
      <c r="K315" s="641"/>
      <c r="L315" s="641"/>
      <c r="M315" s="641"/>
      <c r="N315" s="641"/>
      <c r="O315" s="641"/>
      <c r="P315" s="641"/>
      <c r="Q315" s="641"/>
      <c r="R315" s="641"/>
      <c r="S315" s="142"/>
    </row>
    <row r="316" spans="1:19" ht="13.5" customHeight="1" x14ac:dyDescent="0.25">
      <c r="A316" s="572" t="s">
        <v>439</v>
      </c>
      <c r="B316" s="572"/>
      <c r="C316" s="572"/>
      <c r="D316" s="572"/>
      <c r="E316" s="572"/>
      <c r="F316" s="572"/>
      <c r="G316" s="572"/>
      <c r="H316" s="572"/>
      <c r="I316" s="572"/>
      <c r="J316" s="572"/>
      <c r="K316" s="572"/>
      <c r="L316" s="572"/>
      <c r="M316" s="572"/>
      <c r="N316" s="572"/>
      <c r="O316" s="572"/>
      <c r="P316" s="572"/>
      <c r="Q316" s="572"/>
      <c r="R316" s="572"/>
      <c r="S316" s="142"/>
    </row>
    <row r="317" spans="1:19" ht="25.5" customHeight="1" x14ac:dyDescent="0.25">
      <c r="A317" s="699" t="s">
        <v>759</v>
      </c>
      <c r="B317" s="699"/>
      <c r="C317" s="699"/>
      <c r="D317" s="699"/>
      <c r="E317" s="699"/>
      <c r="F317" s="699"/>
      <c r="G317" s="699"/>
      <c r="H317" s="699"/>
      <c r="I317" s="699"/>
      <c r="J317" s="699"/>
      <c r="K317" s="699"/>
      <c r="L317" s="699"/>
      <c r="M317" s="699"/>
      <c r="N317" s="699"/>
      <c r="O317" s="699"/>
      <c r="P317" s="699"/>
      <c r="Q317" s="699"/>
      <c r="R317" s="699"/>
      <c r="S317" s="142"/>
    </row>
    <row r="318" spans="1:19" ht="25.5" customHeight="1" x14ac:dyDescent="0.25">
      <c r="A318" s="615" t="s">
        <v>764</v>
      </c>
      <c r="B318" s="615"/>
      <c r="C318" s="615"/>
      <c r="D318" s="615"/>
      <c r="E318" s="615"/>
      <c r="F318" s="615"/>
      <c r="G318" s="615"/>
      <c r="H318" s="615"/>
      <c r="I318" s="615"/>
      <c r="J318" s="615"/>
      <c r="K318" s="615"/>
      <c r="L318" s="615"/>
      <c r="M318" s="615"/>
      <c r="N318" s="615"/>
      <c r="O318" s="615"/>
      <c r="P318" s="615"/>
      <c r="Q318" s="615"/>
      <c r="R318" s="615"/>
      <c r="S318" s="142"/>
    </row>
    <row r="319" spans="1:19" ht="13.5" customHeight="1" x14ac:dyDescent="0.25">
      <c r="A319" s="523">
        <v>1999</v>
      </c>
      <c r="B319" s="525">
        <v>1.8</v>
      </c>
      <c r="C319" s="525">
        <v>-2.5</v>
      </c>
      <c r="D319" s="525">
        <v>4.0999999999999996</v>
      </c>
      <c r="E319" s="525">
        <v>-0.6</v>
      </c>
      <c r="F319" s="525">
        <v>4.8</v>
      </c>
      <c r="G319" s="525">
        <v>-6.1</v>
      </c>
      <c r="H319" s="525">
        <v>0.9</v>
      </c>
      <c r="I319" s="525">
        <v>-2.7</v>
      </c>
      <c r="J319" s="525">
        <v>6.2</v>
      </c>
      <c r="K319" s="525">
        <v>3.2</v>
      </c>
      <c r="L319" s="525">
        <v>3.1</v>
      </c>
      <c r="M319" s="525">
        <v>0.1</v>
      </c>
      <c r="N319" s="525">
        <v>-0.6</v>
      </c>
      <c r="O319" s="525">
        <v>-1.2</v>
      </c>
      <c r="P319" s="525">
        <v>2.1</v>
      </c>
      <c r="Q319" s="525">
        <v>-0.5</v>
      </c>
      <c r="R319" s="525">
        <v>10.4</v>
      </c>
      <c r="S319" s="142"/>
    </row>
    <row r="320" spans="1:19" ht="13.5" customHeight="1" x14ac:dyDescent="0.25">
      <c r="A320" s="523">
        <v>2000</v>
      </c>
      <c r="B320" s="525">
        <v>2.8</v>
      </c>
      <c r="C320" s="525">
        <v>-2.5</v>
      </c>
      <c r="D320" s="525">
        <v>5.3</v>
      </c>
      <c r="E320" s="525">
        <v>2.2000000000000002</v>
      </c>
      <c r="F320" s="525">
        <v>4.8</v>
      </c>
      <c r="G320" s="525">
        <v>-14.6</v>
      </c>
      <c r="H320" s="525">
        <v>2.2999999999999998</v>
      </c>
      <c r="I320" s="525">
        <v>2.2000000000000002</v>
      </c>
      <c r="J320" s="525">
        <v>6.3</v>
      </c>
      <c r="K320" s="525">
        <v>2.7</v>
      </c>
      <c r="L320" s="525">
        <v>6.8</v>
      </c>
      <c r="M320" s="525">
        <v>2.8</v>
      </c>
      <c r="N320" s="525">
        <v>1.5</v>
      </c>
      <c r="O320" s="525">
        <v>2.2999999999999998</v>
      </c>
      <c r="P320" s="525">
        <v>0.2</v>
      </c>
      <c r="Q320" s="525">
        <v>2.2000000000000002</v>
      </c>
      <c r="R320" s="525">
        <v>10.1</v>
      </c>
      <c r="S320" s="142"/>
    </row>
    <row r="321" spans="1:19" ht="13.5" customHeight="1" x14ac:dyDescent="0.25">
      <c r="A321" s="523">
        <v>2001</v>
      </c>
      <c r="B321" s="525">
        <v>2</v>
      </c>
      <c r="C321" s="525">
        <v>-2.1</v>
      </c>
      <c r="D321" s="525">
        <v>4.2</v>
      </c>
      <c r="E321" s="525">
        <v>2.7</v>
      </c>
      <c r="F321" s="525">
        <v>2.2999999999999998</v>
      </c>
      <c r="G321" s="525">
        <v>-11.6</v>
      </c>
      <c r="H321" s="525">
        <v>1.5</v>
      </c>
      <c r="I321" s="525">
        <v>1.9</v>
      </c>
      <c r="J321" s="525">
        <v>5.5</v>
      </c>
      <c r="K321" s="525">
        <v>1.3</v>
      </c>
      <c r="L321" s="525">
        <v>5.5</v>
      </c>
      <c r="M321" s="525">
        <v>2.6</v>
      </c>
      <c r="N321" s="525">
        <v>2.2999999999999998</v>
      </c>
      <c r="O321" s="525">
        <v>3.2</v>
      </c>
      <c r="P321" s="525">
        <v>0.3</v>
      </c>
      <c r="Q321" s="525">
        <v>-1</v>
      </c>
      <c r="R321" s="525">
        <v>6.4</v>
      </c>
      <c r="S321" s="142"/>
    </row>
    <row r="322" spans="1:19" ht="13.5" customHeight="1" x14ac:dyDescent="0.25">
      <c r="A322" s="523">
        <v>2002</v>
      </c>
      <c r="B322" s="525">
        <v>1.8</v>
      </c>
      <c r="C322" s="525">
        <v>-2.5</v>
      </c>
      <c r="D322" s="525">
        <v>4</v>
      </c>
      <c r="E322" s="525">
        <v>1.3</v>
      </c>
      <c r="F322" s="525">
        <v>3.2</v>
      </c>
      <c r="G322" s="525">
        <v>-11.3</v>
      </c>
      <c r="H322" s="525">
        <v>1.5</v>
      </c>
      <c r="I322" s="525">
        <v>1</v>
      </c>
      <c r="J322" s="525">
        <v>7.5</v>
      </c>
      <c r="K322" s="525">
        <v>-1</v>
      </c>
      <c r="L322" s="525">
        <v>4.8</v>
      </c>
      <c r="M322" s="525">
        <v>2</v>
      </c>
      <c r="N322" s="525">
        <v>2.2999999999999998</v>
      </c>
      <c r="O322" s="525">
        <v>-0.4</v>
      </c>
      <c r="P322" s="525">
        <v>0.4</v>
      </c>
      <c r="Q322" s="525">
        <v>1.5</v>
      </c>
      <c r="R322" s="525">
        <v>6.8</v>
      </c>
      <c r="S322" s="142"/>
    </row>
    <row r="323" spans="1:19" ht="15" customHeight="1" x14ac:dyDescent="0.25">
      <c r="A323" s="523">
        <v>2003</v>
      </c>
      <c r="B323" s="525">
        <v>2.7</v>
      </c>
      <c r="C323" s="525">
        <v>-1.3</v>
      </c>
      <c r="D323" s="525">
        <v>4.8</v>
      </c>
      <c r="E323" s="525">
        <v>1.2</v>
      </c>
      <c r="F323" s="525">
        <v>5.0999999999999996</v>
      </c>
      <c r="G323" s="525">
        <v>-9.6999999999999993</v>
      </c>
      <c r="H323" s="525">
        <v>2.4</v>
      </c>
      <c r="I323" s="525">
        <v>2</v>
      </c>
      <c r="J323" s="525">
        <v>7.2</v>
      </c>
      <c r="K323" s="525">
        <v>2.7</v>
      </c>
      <c r="L323" s="525">
        <v>4.4000000000000004</v>
      </c>
      <c r="M323" s="525">
        <v>2.2000000000000002</v>
      </c>
      <c r="N323" s="525">
        <v>2.2000000000000002</v>
      </c>
      <c r="O323" s="525">
        <v>-0.7</v>
      </c>
      <c r="P323" s="525">
        <v>1.7</v>
      </c>
      <c r="Q323" s="525">
        <v>2.1</v>
      </c>
      <c r="R323" s="525">
        <v>9.8000000000000007</v>
      </c>
      <c r="S323" s="142"/>
    </row>
    <row r="324" spans="1:19" ht="15" customHeight="1" x14ac:dyDescent="0.25">
      <c r="A324" s="523">
        <v>2004</v>
      </c>
      <c r="B324" s="525">
        <v>1.8</v>
      </c>
      <c r="C324" s="525">
        <v>-0.1</v>
      </c>
      <c r="D324" s="525">
        <v>2.2999999999999998</v>
      </c>
      <c r="E324" s="525">
        <v>-0.3</v>
      </c>
      <c r="F324" s="525">
        <v>4.5</v>
      </c>
      <c r="G324" s="525">
        <v>-2.5</v>
      </c>
      <c r="H324" s="525">
        <v>2.5</v>
      </c>
      <c r="I324" s="525">
        <v>-0.4</v>
      </c>
      <c r="J324" s="525">
        <v>4.5</v>
      </c>
      <c r="K324" s="525">
        <v>-1.9</v>
      </c>
      <c r="L324" s="525">
        <v>3.8</v>
      </c>
      <c r="M324" s="525">
        <v>2.4</v>
      </c>
      <c r="N324" s="525">
        <v>-3.1</v>
      </c>
      <c r="O324" s="525">
        <v>-0.3</v>
      </c>
      <c r="P324" s="525">
        <v>0.8</v>
      </c>
      <c r="Q324" s="525">
        <v>1</v>
      </c>
      <c r="R324" s="525">
        <v>9.8000000000000007</v>
      </c>
      <c r="S324" s="142"/>
    </row>
    <row r="325" spans="1:19" ht="15" customHeight="1" x14ac:dyDescent="0.25">
      <c r="A325" s="523">
        <v>2005</v>
      </c>
      <c r="B325" s="525">
        <v>1.5</v>
      </c>
      <c r="C325" s="525">
        <v>-2.7</v>
      </c>
      <c r="D325" s="525">
        <v>2.8</v>
      </c>
      <c r="E325" s="525">
        <v>0</v>
      </c>
      <c r="F325" s="525">
        <v>4.5</v>
      </c>
      <c r="G325" s="525">
        <v>-12.8</v>
      </c>
      <c r="H325" s="525">
        <v>0.1</v>
      </c>
      <c r="I325" s="525">
        <v>2.2999999999999998</v>
      </c>
      <c r="J325" s="525">
        <v>4.9000000000000004</v>
      </c>
      <c r="K325" s="525">
        <v>0.6</v>
      </c>
      <c r="L325" s="525">
        <v>2.7</v>
      </c>
      <c r="M325" s="525">
        <v>1.2</v>
      </c>
      <c r="N325" s="525">
        <v>-3.2</v>
      </c>
      <c r="O325" s="525">
        <v>1.7</v>
      </c>
      <c r="P325" s="525">
        <v>0.2</v>
      </c>
      <c r="Q325" s="525">
        <v>0.3</v>
      </c>
      <c r="R325" s="525">
        <v>10.4</v>
      </c>
      <c r="S325" s="142"/>
    </row>
    <row r="326" spans="1:19" ht="15" customHeight="1" x14ac:dyDescent="0.25">
      <c r="A326" s="523">
        <v>2006</v>
      </c>
      <c r="B326" s="525">
        <v>3.4</v>
      </c>
      <c r="C326" s="525">
        <v>-2.5</v>
      </c>
      <c r="D326" s="525">
        <v>4.3</v>
      </c>
      <c r="E326" s="525">
        <v>3.2</v>
      </c>
      <c r="F326" s="525">
        <v>6.6</v>
      </c>
      <c r="G326" s="525">
        <v>-11.4</v>
      </c>
      <c r="H326" s="525">
        <v>0.1</v>
      </c>
      <c r="I326" s="525">
        <v>1.8</v>
      </c>
      <c r="J326" s="525">
        <v>4.4000000000000004</v>
      </c>
      <c r="K326" s="525">
        <v>2.8</v>
      </c>
      <c r="L326" s="525">
        <v>5.7</v>
      </c>
      <c r="M326" s="525">
        <v>3.7</v>
      </c>
      <c r="N326" s="525">
        <v>2.6</v>
      </c>
      <c r="O326" s="525">
        <v>3.4</v>
      </c>
      <c r="P326" s="525">
        <v>0.1</v>
      </c>
      <c r="Q326" s="525">
        <v>3.1</v>
      </c>
      <c r="R326" s="525">
        <v>13.5</v>
      </c>
      <c r="S326" s="142"/>
    </row>
    <row r="327" spans="1:19" ht="15" customHeight="1" x14ac:dyDescent="0.25">
      <c r="A327" s="523">
        <v>2007</v>
      </c>
      <c r="B327" s="525">
        <v>3.8</v>
      </c>
      <c r="C327" s="525">
        <v>-1</v>
      </c>
      <c r="D327" s="525">
        <v>4.5999999999999996</v>
      </c>
      <c r="E327" s="525">
        <v>3.9</v>
      </c>
      <c r="F327" s="525">
        <v>6.3</v>
      </c>
      <c r="G327" s="525">
        <v>-10.1</v>
      </c>
      <c r="H327" s="525">
        <v>1</v>
      </c>
      <c r="I327" s="525">
        <v>3.9</v>
      </c>
      <c r="J327" s="525">
        <v>4</v>
      </c>
      <c r="K327" s="525">
        <v>4.4000000000000004</v>
      </c>
      <c r="L327" s="525">
        <v>5.3</v>
      </c>
      <c r="M327" s="525">
        <v>4.4000000000000004</v>
      </c>
      <c r="N327" s="525">
        <v>4.2</v>
      </c>
      <c r="O327" s="525">
        <v>3.2</v>
      </c>
      <c r="P327" s="525">
        <v>1.8</v>
      </c>
      <c r="Q327" s="525">
        <v>4.5</v>
      </c>
      <c r="R327" s="525">
        <v>10.7</v>
      </c>
      <c r="S327" s="142"/>
    </row>
    <row r="328" spans="1:19" ht="15" customHeight="1" x14ac:dyDescent="0.25">
      <c r="A328" s="523">
        <v>2008</v>
      </c>
      <c r="B328" s="525">
        <v>0.3</v>
      </c>
      <c r="C328" s="525">
        <v>-4.4000000000000004</v>
      </c>
      <c r="D328" s="525">
        <v>4</v>
      </c>
      <c r="E328" s="525">
        <v>2.7</v>
      </c>
      <c r="F328" s="525">
        <v>-1.6</v>
      </c>
      <c r="G328" s="525">
        <v>-15.6</v>
      </c>
      <c r="H328" s="525">
        <v>0.9</v>
      </c>
      <c r="I328" s="525">
        <v>-0.6</v>
      </c>
      <c r="J328" s="525">
        <v>6</v>
      </c>
      <c r="K328" s="525">
        <v>2.7</v>
      </c>
      <c r="L328" s="525">
        <v>3.2</v>
      </c>
      <c r="M328" s="525">
        <v>3.7</v>
      </c>
      <c r="N328" s="525">
        <v>3.5</v>
      </c>
      <c r="O328" s="525">
        <v>0.8</v>
      </c>
      <c r="P328" s="525">
        <v>2.7</v>
      </c>
      <c r="Q328" s="525">
        <v>-7.7</v>
      </c>
      <c r="R328" s="525">
        <v>-0.2</v>
      </c>
      <c r="S328" s="142"/>
    </row>
    <row r="329" spans="1:19" ht="15" customHeight="1" x14ac:dyDescent="0.25">
      <c r="A329" s="523">
        <v>2009</v>
      </c>
      <c r="B329" s="525">
        <v>0.4</v>
      </c>
      <c r="C329" s="525">
        <v>-6.4</v>
      </c>
      <c r="D329" s="525">
        <v>2.4</v>
      </c>
      <c r="E329" s="525">
        <v>-0.4</v>
      </c>
      <c r="F329" s="525">
        <v>4</v>
      </c>
      <c r="G329" s="525">
        <v>-21.7</v>
      </c>
      <c r="H329" s="525">
        <v>-0.6</v>
      </c>
      <c r="I329" s="525">
        <v>-0.9</v>
      </c>
      <c r="J329" s="525">
        <v>3.9</v>
      </c>
      <c r="K329" s="525">
        <v>1.5</v>
      </c>
      <c r="L329" s="525">
        <v>1.7</v>
      </c>
      <c r="M329" s="525">
        <v>0.8</v>
      </c>
      <c r="N329" s="525">
        <v>-1.2</v>
      </c>
      <c r="O329" s="525">
        <v>-0.9</v>
      </c>
      <c r="P329" s="525">
        <v>1.8</v>
      </c>
      <c r="Q329" s="525">
        <v>0.6</v>
      </c>
      <c r="R329" s="525">
        <v>8.1</v>
      </c>
      <c r="S329" s="142"/>
    </row>
    <row r="330" spans="1:19" ht="15" customHeight="1" x14ac:dyDescent="0.25">
      <c r="A330" s="523">
        <v>2010</v>
      </c>
      <c r="B330" s="525">
        <v>2.2999999999999998</v>
      </c>
      <c r="C330" s="525">
        <v>-1.4</v>
      </c>
      <c r="D330" s="525">
        <v>3.7</v>
      </c>
      <c r="E330" s="525">
        <v>1.5</v>
      </c>
      <c r="F330" s="525">
        <v>4.3</v>
      </c>
      <c r="G330" s="525">
        <v>-8.8000000000000007</v>
      </c>
      <c r="H330" s="525">
        <v>2.4</v>
      </c>
      <c r="I330" s="525">
        <v>0.7</v>
      </c>
      <c r="J330" s="525">
        <v>5.8</v>
      </c>
      <c r="K330" s="525">
        <v>1.8</v>
      </c>
      <c r="L330" s="525">
        <v>3.3</v>
      </c>
      <c r="M330" s="525">
        <v>3.3</v>
      </c>
      <c r="N330" s="525">
        <v>0.1</v>
      </c>
      <c r="O330" s="525">
        <v>1</v>
      </c>
      <c r="P330" s="525">
        <v>1.7</v>
      </c>
      <c r="Q330" s="525">
        <v>0.6</v>
      </c>
      <c r="R330" s="525">
        <v>8.6999999999999993</v>
      </c>
      <c r="S330" s="142"/>
    </row>
    <row r="331" spans="1:19" ht="15" customHeight="1" x14ac:dyDescent="0.25">
      <c r="A331" s="523">
        <v>2011</v>
      </c>
      <c r="B331" s="525">
        <v>1.6</v>
      </c>
      <c r="C331" s="525">
        <v>-1.4</v>
      </c>
      <c r="D331" s="525">
        <v>2.5</v>
      </c>
      <c r="E331" s="525">
        <v>1.9</v>
      </c>
      <c r="F331" s="525">
        <v>2.8</v>
      </c>
      <c r="G331" s="525">
        <v>-8</v>
      </c>
      <c r="H331" s="525">
        <v>1.9</v>
      </c>
      <c r="I331" s="525">
        <v>0.6</v>
      </c>
      <c r="J331" s="525">
        <v>4.5</v>
      </c>
      <c r="K331" s="525">
        <v>0.1</v>
      </c>
      <c r="L331" s="525">
        <v>2.8</v>
      </c>
      <c r="M331" s="525">
        <v>3.2</v>
      </c>
      <c r="N331" s="525">
        <v>0.5</v>
      </c>
      <c r="O331" s="525">
        <v>1.9</v>
      </c>
      <c r="P331" s="525">
        <v>-0.5</v>
      </c>
      <c r="Q331" s="525">
        <v>0.8</v>
      </c>
      <c r="R331" s="525">
        <v>6.3</v>
      </c>
      <c r="S331" s="142"/>
    </row>
    <row r="332" spans="1:19" ht="15" customHeight="1" x14ac:dyDescent="0.25">
      <c r="A332" s="523">
        <v>2012</v>
      </c>
      <c r="B332" s="525">
        <v>0</v>
      </c>
      <c r="C332" s="525">
        <v>-3</v>
      </c>
      <c r="D332" s="525">
        <v>1.3</v>
      </c>
      <c r="E332" s="525">
        <v>-0.7</v>
      </c>
      <c r="F332" s="525">
        <v>1.6</v>
      </c>
      <c r="G332" s="525">
        <v>-9.1</v>
      </c>
      <c r="H332" s="525">
        <v>0.3</v>
      </c>
      <c r="I332" s="525">
        <v>-1.6</v>
      </c>
      <c r="J332" s="525">
        <v>2</v>
      </c>
      <c r="K332" s="525">
        <v>-0.4</v>
      </c>
      <c r="L332" s="525">
        <v>2.2000000000000002</v>
      </c>
      <c r="M332" s="525">
        <v>-0.8</v>
      </c>
      <c r="N332" s="525">
        <v>-0.8</v>
      </c>
      <c r="O332" s="525">
        <v>-0.3</v>
      </c>
      <c r="P332" s="525">
        <v>-2.4</v>
      </c>
      <c r="Q332" s="525">
        <v>0.1</v>
      </c>
      <c r="R332" s="525">
        <v>5.3</v>
      </c>
      <c r="S332" s="142"/>
    </row>
    <row r="333" spans="1:19" ht="25.5" customHeight="1" x14ac:dyDescent="0.25">
      <c r="A333" s="699" t="s">
        <v>834</v>
      </c>
      <c r="B333" s="699"/>
      <c r="C333" s="699"/>
      <c r="D333" s="699"/>
      <c r="E333" s="699"/>
      <c r="F333" s="699"/>
      <c r="G333" s="699"/>
      <c r="H333" s="699"/>
      <c r="I333" s="699"/>
      <c r="J333" s="699"/>
      <c r="K333" s="699"/>
      <c r="L333" s="699"/>
      <c r="M333" s="699"/>
      <c r="N333" s="699"/>
      <c r="O333" s="699"/>
      <c r="P333" s="699"/>
      <c r="Q333" s="699"/>
      <c r="R333" s="699"/>
      <c r="S333" s="142"/>
    </row>
    <row r="334" spans="1:19" ht="25.5" customHeight="1" x14ac:dyDescent="0.25">
      <c r="A334" s="615" t="s">
        <v>833</v>
      </c>
      <c r="B334" s="615"/>
      <c r="C334" s="615"/>
      <c r="D334" s="615"/>
      <c r="E334" s="615"/>
      <c r="F334" s="615"/>
      <c r="G334" s="615"/>
      <c r="H334" s="615"/>
      <c r="I334" s="615"/>
      <c r="J334" s="615"/>
      <c r="K334" s="615"/>
      <c r="L334" s="615"/>
      <c r="M334" s="615"/>
      <c r="N334" s="615"/>
      <c r="O334" s="615"/>
      <c r="P334" s="615"/>
      <c r="Q334" s="615"/>
      <c r="R334" s="615"/>
      <c r="S334" s="142"/>
    </row>
    <row r="335" spans="1:19" ht="12.75" customHeight="1" x14ac:dyDescent="0.25">
      <c r="A335" s="523">
        <v>2013</v>
      </c>
      <c r="B335" s="525">
        <v>0.6</v>
      </c>
      <c r="C335" s="525">
        <v>-3.4</v>
      </c>
      <c r="D335" s="525">
        <v>1.2</v>
      </c>
      <c r="E335" s="525">
        <v>-0.5</v>
      </c>
      <c r="F335" s="525">
        <v>4</v>
      </c>
      <c r="G335" s="525"/>
      <c r="H335" s="525"/>
      <c r="I335" s="525"/>
      <c r="J335" s="525"/>
      <c r="K335" s="525"/>
      <c r="L335" s="525"/>
      <c r="M335" s="525"/>
      <c r="N335" s="525"/>
      <c r="O335" s="525"/>
      <c r="P335" s="525"/>
      <c r="Q335" s="525"/>
      <c r="R335" s="525"/>
      <c r="S335" s="142"/>
    </row>
    <row r="336" spans="1:19" ht="14.25" customHeight="1" x14ac:dyDescent="0.25">
      <c r="A336" s="523">
        <v>2014</v>
      </c>
      <c r="B336" s="525">
        <v>2.4</v>
      </c>
      <c r="C336" s="525">
        <v>0</v>
      </c>
      <c r="D336" s="525">
        <v>1.7</v>
      </c>
      <c r="E336" s="525">
        <v>2.1</v>
      </c>
      <c r="F336" s="525">
        <v>4.9000000000000004</v>
      </c>
      <c r="G336" s="525"/>
      <c r="H336" s="525"/>
      <c r="I336" s="525"/>
      <c r="J336" s="525"/>
      <c r="K336" s="525"/>
      <c r="L336" s="525"/>
      <c r="M336" s="525"/>
      <c r="N336" s="525"/>
      <c r="O336" s="525"/>
      <c r="P336" s="525"/>
      <c r="Q336" s="525"/>
      <c r="R336" s="525"/>
      <c r="S336" s="142"/>
    </row>
    <row r="337" spans="1:19" ht="13.5" customHeight="1" x14ac:dyDescent="0.25">
      <c r="A337" s="523">
        <v>2015</v>
      </c>
      <c r="B337" s="525">
        <v>-1</v>
      </c>
      <c r="C337" s="525">
        <v>-8</v>
      </c>
      <c r="D337" s="525">
        <v>-0.4</v>
      </c>
      <c r="E337" s="525">
        <v>-0.4</v>
      </c>
      <c r="F337" s="525">
        <v>3</v>
      </c>
      <c r="G337" s="525"/>
      <c r="H337" s="525"/>
      <c r="I337" s="525"/>
      <c r="J337" s="525"/>
      <c r="K337" s="525"/>
      <c r="L337" s="525"/>
      <c r="M337" s="525"/>
      <c r="N337" s="525"/>
      <c r="O337" s="525"/>
      <c r="P337" s="525"/>
      <c r="Q337" s="525"/>
      <c r="R337" s="525"/>
      <c r="S337" s="142"/>
    </row>
    <row r="338" spans="1:19" ht="15" customHeight="1" x14ac:dyDescent="0.25">
      <c r="A338" s="523">
        <v>2016</v>
      </c>
      <c r="B338" s="525">
        <v>2.1</v>
      </c>
      <c r="C338" s="525">
        <v>0.3</v>
      </c>
      <c r="D338" s="525">
        <v>1.7</v>
      </c>
      <c r="E338" s="525">
        <v>1.7</v>
      </c>
      <c r="F338" s="525">
        <v>4</v>
      </c>
      <c r="G338" s="525"/>
      <c r="H338" s="525"/>
      <c r="I338" s="525"/>
      <c r="J338" s="525"/>
      <c r="K338" s="525"/>
      <c r="L338" s="525"/>
      <c r="M338" s="525"/>
      <c r="N338" s="525"/>
      <c r="O338" s="525"/>
      <c r="P338" s="525"/>
      <c r="Q338" s="525"/>
      <c r="R338" s="525"/>
      <c r="S338" s="142"/>
    </row>
    <row r="339" spans="1:19" ht="15" customHeight="1" x14ac:dyDescent="0.25">
      <c r="A339" s="523">
        <v>2017</v>
      </c>
      <c r="B339" s="525">
        <v>2.2000000000000002</v>
      </c>
      <c r="C339" s="525">
        <v>0.6</v>
      </c>
      <c r="D339" s="525">
        <v>2.6</v>
      </c>
      <c r="E339" s="525">
        <v>2.2999999999999998</v>
      </c>
      <c r="F339" s="525">
        <v>2.9</v>
      </c>
      <c r="G339" s="525"/>
      <c r="H339" s="525"/>
      <c r="I339" s="525"/>
      <c r="J339" s="525"/>
      <c r="K339" s="525"/>
      <c r="L339" s="525"/>
      <c r="M339" s="525"/>
      <c r="N339" s="525"/>
      <c r="O339" s="525"/>
      <c r="P339" s="525"/>
      <c r="Q339" s="525"/>
      <c r="R339" s="525"/>
      <c r="S339" s="142"/>
    </row>
    <row r="340" spans="1:19" x14ac:dyDescent="0.25">
      <c r="A340" s="523">
        <v>2018</v>
      </c>
      <c r="B340" s="525">
        <v>2.5</v>
      </c>
      <c r="C340" s="525">
        <v>1</v>
      </c>
      <c r="D340" s="525">
        <v>3.4</v>
      </c>
      <c r="E340" s="525">
        <v>3.2</v>
      </c>
      <c r="F340" s="525">
        <v>2.4</v>
      </c>
      <c r="G340" s="525"/>
      <c r="H340" s="525"/>
      <c r="I340" s="525"/>
      <c r="J340" s="525"/>
      <c r="K340" s="525"/>
      <c r="L340" s="525"/>
      <c r="M340" s="525"/>
      <c r="N340" s="525"/>
      <c r="O340" s="525"/>
      <c r="P340" s="525"/>
      <c r="Q340" s="525"/>
      <c r="R340" s="525"/>
      <c r="S340" s="142"/>
    </row>
    <row r="341" spans="1:19" x14ac:dyDescent="0.25">
      <c r="A341" s="523">
        <v>2019</v>
      </c>
      <c r="B341" s="525">
        <v>0.5</v>
      </c>
      <c r="C341" s="525">
        <v>-1.4</v>
      </c>
      <c r="D341" s="525">
        <v>0.9</v>
      </c>
      <c r="E341" s="525">
        <v>0.8</v>
      </c>
      <c r="F341" s="525">
        <v>1.4</v>
      </c>
      <c r="G341" s="525"/>
      <c r="H341" s="142"/>
      <c r="I341" s="142"/>
      <c r="J341" s="142"/>
      <c r="K341" s="142"/>
      <c r="L341" s="142"/>
      <c r="M341" s="142"/>
      <c r="N341" s="142"/>
      <c r="O341" s="142"/>
      <c r="P341" s="142"/>
      <c r="Q341" s="142"/>
      <c r="R341" s="142"/>
    </row>
    <row r="342" spans="1:19" x14ac:dyDescent="0.25">
      <c r="A342" s="523" t="s">
        <v>917</v>
      </c>
      <c r="B342" s="525">
        <v>4.4000000000000004</v>
      </c>
      <c r="C342" s="525">
        <v>2.2000000000000002</v>
      </c>
      <c r="D342" s="525">
        <v>7.8</v>
      </c>
      <c r="E342" s="253">
        <v>4.4000000000000004</v>
      </c>
      <c r="F342" s="525">
        <v>3.4</v>
      </c>
      <c r="G342" s="525"/>
      <c r="H342" s="142"/>
      <c r="I342" s="142"/>
      <c r="J342" s="142"/>
      <c r="K342" s="142"/>
      <c r="L342" s="142"/>
      <c r="M342" s="142"/>
      <c r="N342" s="142"/>
      <c r="O342" s="142"/>
      <c r="P342" s="142"/>
      <c r="Q342" s="142"/>
      <c r="R342" s="142"/>
    </row>
    <row r="343" spans="1:19" ht="22.5" customHeight="1" x14ac:dyDescent="0.25">
      <c r="A343" s="557" t="s">
        <v>864</v>
      </c>
      <c r="B343" s="557"/>
      <c r="C343" s="557"/>
      <c r="D343" s="557"/>
      <c r="E343" s="557"/>
      <c r="F343" s="557"/>
      <c r="G343" s="557"/>
      <c r="H343" s="557"/>
      <c r="I343" s="557"/>
      <c r="J343" s="557"/>
      <c r="K343" s="557"/>
      <c r="L343" s="557"/>
      <c r="M343" s="557"/>
      <c r="N343" s="557"/>
      <c r="O343" s="557"/>
      <c r="P343" s="557"/>
      <c r="Q343" s="557"/>
      <c r="R343" s="557"/>
    </row>
    <row r="344" spans="1:19" ht="21.75" customHeight="1" x14ac:dyDescent="0.25">
      <c r="A344" s="579" t="s">
        <v>773</v>
      </c>
      <c r="B344" s="579"/>
      <c r="C344" s="579"/>
      <c r="D344" s="579"/>
      <c r="E344" s="579"/>
      <c r="F344" s="579"/>
      <c r="G344" s="579"/>
      <c r="H344" s="579"/>
      <c r="I344" s="579"/>
      <c r="J344" s="579"/>
      <c r="K344" s="579"/>
      <c r="L344" s="579"/>
      <c r="M344" s="579"/>
      <c r="N344" s="579"/>
      <c r="O344" s="579"/>
      <c r="P344" s="579"/>
      <c r="Q344" s="579"/>
      <c r="R344" s="579"/>
    </row>
    <row r="345" spans="1:19" ht="13.5" customHeight="1" x14ac:dyDescent="0.25">
      <c r="A345" s="233" t="s">
        <v>761</v>
      </c>
      <c r="B345" s="157"/>
      <c r="C345" s="157"/>
      <c r="D345" s="142"/>
      <c r="E345" s="142"/>
      <c r="F345" s="142"/>
      <c r="G345" s="142"/>
      <c r="H345" s="142"/>
      <c r="I345" s="142"/>
      <c r="J345" s="142"/>
      <c r="K345" s="142"/>
      <c r="L345" s="142"/>
      <c r="M345" s="142"/>
      <c r="N345" s="142"/>
      <c r="O345" s="142"/>
      <c r="P345" s="142"/>
      <c r="Q345" s="142"/>
      <c r="R345" s="519"/>
    </row>
    <row r="346" spans="1:19" ht="11.25" customHeight="1" x14ac:dyDescent="0.25">
      <c r="A346" s="521" t="s">
        <v>762</v>
      </c>
      <c r="B346" s="157"/>
      <c r="C346" s="157"/>
      <c r="D346" s="142"/>
      <c r="E346" s="142"/>
      <c r="F346" s="142"/>
      <c r="G346" s="142"/>
      <c r="H346" s="142"/>
      <c r="I346" s="142"/>
      <c r="J346" s="142"/>
      <c r="K346" s="142"/>
      <c r="L346" s="142"/>
      <c r="M346" s="142"/>
      <c r="N346" s="142"/>
      <c r="O346" s="142"/>
      <c r="P346" s="142"/>
      <c r="Q346" s="142"/>
      <c r="R346" s="142"/>
    </row>
    <row r="347" spans="1:19" ht="15" customHeight="1" x14ac:dyDescent="0.25">
      <c r="A347" s="557" t="s">
        <v>763</v>
      </c>
      <c r="B347" s="557"/>
      <c r="C347" s="557"/>
      <c r="D347" s="557"/>
      <c r="E347" s="557"/>
      <c r="F347" s="557"/>
      <c r="G347" s="557"/>
      <c r="H347" s="557"/>
      <c r="I347" s="557"/>
      <c r="J347" s="557"/>
      <c r="K347" s="557"/>
      <c r="L347" s="557"/>
      <c r="M347" s="557"/>
      <c r="N347" s="557"/>
      <c r="O347" s="557"/>
      <c r="P347" s="557"/>
      <c r="Q347" s="557"/>
      <c r="R347" s="142"/>
    </row>
    <row r="348" spans="1:19" ht="15" customHeight="1" x14ac:dyDescent="0.25">
      <c r="A348" s="692" t="s">
        <v>794</v>
      </c>
      <c r="B348" s="692"/>
      <c r="C348" s="692"/>
      <c r="D348" s="692"/>
      <c r="E348" s="692"/>
      <c r="F348" s="692"/>
      <c r="G348" s="692"/>
      <c r="H348" s="692"/>
      <c r="I348" s="692"/>
      <c r="J348" s="692"/>
      <c r="K348" s="692"/>
      <c r="L348" s="692"/>
      <c r="M348" s="692"/>
      <c r="N348" s="692"/>
      <c r="O348" s="692"/>
      <c r="P348" s="692"/>
      <c r="Q348" s="692"/>
      <c r="R348" s="692"/>
    </row>
    <row r="349" spans="1:19" ht="24" customHeight="1" x14ac:dyDescent="0.25">
      <c r="A349" s="578" t="s">
        <v>768</v>
      </c>
      <c r="B349" s="578"/>
      <c r="C349" s="578"/>
      <c r="D349" s="578"/>
      <c r="E349" s="578"/>
      <c r="F349" s="578"/>
      <c r="G349" s="578"/>
      <c r="H349" s="578"/>
      <c r="I349" s="578"/>
      <c r="J349" s="578"/>
      <c r="K349" s="578"/>
      <c r="L349" s="578"/>
      <c r="M349" s="578"/>
      <c r="N349" s="578"/>
      <c r="O349" s="578"/>
      <c r="P349" s="578"/>
      <c r="Q349" s="578"/>
      <c r="R349" s="578"/>
    </row>
    <row r="350" spans="1:19" ht="23.25" customHeight="1" x14ac:dyDescent="0.25">
      <c r="A350" s="558" t="s">
        <v>767</v>
      </c>
      <c r="B350" s="558"/>
      <c r="C350" s="558"/>
      <c r="D350" s="558"/>
      <c r="E350" s="558"/>
      <c r="F350" s="558"/>
      <c r="G350" s="558"/>
      <c r="H350" s="558"/>
      <c r="I350" s="558"/>
      <c r="J350" s="558"/>
      <c r="K350" s="558"/>
      <c r="L350" s="558"/>
      <c r="M350" s="558"/>
      <c r="N350" s="558"/>
      <c r="O350" s="558"/>
      <c r="P350" s="558"/>
      <c r="Q350" s="558"/>
      <c r="R350" s="558"/>
    </row>
    <row r="351" spans="1:19" x14ac:dyDescent="0.25">
      <c r="A351" s="142"/>
      <c r="B351" s="157"/>
      <c r="C351" s="157"/>
      <c r="D351" s="142"/>
      <c r="E351" s="142"/>
      <c r="F351" s="142"/>
      <c r="G351" s="142"/>
      <c r="H351" s="142"/>
      <c r="I351" s="142"/>
      <c r="J351" s="142"/>
      <c r="K351" s="142"/>
      <c r="L351" s="142"/>
      <c r="M351" s="142"/>
      <c r="N351" s="142"/>
      <c r="O351" s="142"/>
      <c r="P351" s="142"/>
      <c r="Q351" s="142"/>
      <c r="R351" s="142"/>
    </row>
    <row r="352" spans="1:19" x14ac:dyDescent="0.25">
      <c r="A352" s="142"/>
      <c r="B352" s="157"/>
      <c r="C352" s="157"/>
      <c r="D352" s="142"/>
      <c r="E352" s="142"/>
      <c r="F352" s="142"/>
      <c r="G352" s="142"/>
      <c r="H352" s="142"/>
      <c r="I352" s="142"/>
      <c r="J352" s="142"/>
      <c r="K352" s="142"/>
      <c r="L352" s="142"/>
      <c r="M352" s="142"/>
      <c r="N352" s="142"/>
      <c r="O352" s="142"/>
      <c r="P352" s="142"/>
      <c r="Q352" s="142"/>
      <c r="R352" s="142"/>
    </row>
    <row r="353" spans="1:18" x14ac:dyDescent="0.25">
      <c r="A353" s="142"/>
      <c r="B353" s="157"/>
      <c r="C353" s="157"/>
      <c r="D353" s="142"/>
      <c r="E353" s="142"/>
      <c r="F353" s="142"/>
      <c r="G353" s="142"/>
      <c r="H353" s="142"/>
      <c r="I353" s="142"/>
      <c r="J353" s="142"/>
      <c r="K353" s="142"/>
      <c r="L353" s="142"/>
      <c r="M353" s="142"/>
      <c r="N353" s="142"/>
      <c r="O353" s="142"/>
      <c r="P353" s="142"/>
      <c r="Q353" s="142"/>
      <c r="R353" s="142"/>
    </row>
    <row r="354" spans="1:18" x14ac:dyDescent="0.25">
      <c r="A354" s="142"/>
      <c r="B354" s="157"/>
      <c r="C354" s="157"/>
      <c r="D354" s="142"/>
      <c r="E354" s="142"/>
      <c r="F354" s="142"/>
      <c r="G354" s="142"/>
      <c r="H354" s="142"/>
      <c r="I354" s="142"/>
      <c r="J354" s="142"/>
      <c r="K354" s="142"/>
      <c r="L354" s="142"/>
      <c r="M354" s="142"/>
      <c r="N354" s="142"/>
      <c r="O354" s="142"/>
      <c r="P354" s="142"/>
      <c r="Q354" s="142"/>
      <c r="R354" s="142"/>
    </row>
  </sheetData>
  <mergeCells count="90">
    <mergeCell ref="A350:R350"/>
    <mergeCell ref="A343:R343"/>
    <mergeCell ref="A344:R344"/>
    <mergeCell ref="A347:Q347"/>
    <mergeCell ref="A348:R348"/>
    <mergeCell ref="A349:R349"/>
    <mergeCell ref="A297:R297"/>
    <mergeCell ref="A298:R298"/>
    <mergeCell ref="A299:R299"/>
    <mergeCell ref="A300:R300"/>
    <mergeCell ref="A315:R315"/>
    <mergeCell ref="A259:R259"/>
    <mergeCell ref="A269:R269"/>
    <mergeCell ref="A270:R270"/>
    <mergeCell ref="A271:R271"/>
    <mergeCell ref="A272:R272"/>
    <mergeCell ref="A232:R232"/>
    <mergeCell ref="A241:R241"/>
    <mergeCell ref="A242:R242"/>
    <mergeCell ref="A243:R243"/>
    <mergeCell ref="A244:R244"/>
    <mergeCell ref="A213:R213"/>
    <mergeCell ref="A214:R214"/>
    <mergeCell ref="A215:R215"/>
    <mergeCell ref="A216:R216"/>
    <mergeCell ref="A231:R231"/>
    <mergeCell ref="A207:Q207"/>
    <mergeCell ref="A208:P208"/>
    <mergeCell ref="A210:F210"/>
    <mergeCell ref="A211:R211"/>
    <mergeCell ref="A212:P212"/>
    <mergeCell ref="A179:R179"/>
    <mergeCell ref="A180:R180"/>
    <mergeCell ref="A196:R196"/>
    <mergeCell ref="A197:R197"/>
    <mergeCell ref="A205:R205"/>
    <mergeCell ref="A152:R152"/>
    <mergeCell ref="A168:R168"/>
    <mergeCell ref="A169:R169"/>
    <mergeCell ref="A177:R177"/>
    <mergeCell ref="A178:R178"/>
    <mergeCell ref="A139:R139"/>
    <mergeCell ref="A148:R148"/>
    <mergeCell ref="A149:R149"/>
    <mergeCell ref="A150:R150"/>
    <mergeCell ref="A151:R151"/>
    <mergeCell ref="A119:R119"/>
    <mergeCell ref="A120:R120"/>
    <mergeCell ref="A121:R121"/>
    <mergeCell ref="A122:R122"/>
    <mergeCell ref="A138:R138"/>
    <mergeCell ref="A53:R53"/>
    <mergeCell ref="A63:R63"/>
    <mergeCell ref="A64:R64"/>
    <mergeCell ref="A80:R80"/>
    <mergeCell ref="A81:R81"/>
    <mergeCell ref="A93:R93"/>
    <mergeCell ref="A94:R94"/>
    <mergeCell ref="A110:R110"/>
    <mergeCell ref="A111:R111"/>
    <mergeCell ref="A61:R61"/>
    <mergeCell ref="A62:R62"/>
    <mergeCell ref="A5:R5"/>
    <mergeCell ref="A6:R6"/>
    <mergeCell ref="C1:F1"/>
    <mergeCell ref="A8:R8"/>
    <mergeCell ref="A24:R24"/>
    <mergeCell ref="A3:R3"/>
    <mergeCell ref="A4:R4"/>
    <mergeCell ref="A35:R35"/>
    <mergeCell ref="A7:R7"/>
    <mergeCell ref="A23:R23"/>
    <mergeCell ref="A33:R33"/>
    <mergeCell ref="A34:R34"/>
    <mergeCell ref="A334:R334"/>
    <mergeCell ref="A36:R36"/>
    <mergeCell ref="A287:R287"/>
    <mergeCell ref="A288:R288"/>
    <mergeCell ref="A333:R333"/>
    <mergeCell ref="A316:R316"/>
    <mergeCell ref="A317:R317"/>
    <mergeCell ref="A318:R318"/>
    <mergeCell ref="A52:R52"/>
    <mergeCell ref="A206:R206"/>
    <mergeCell ref="A260:R260"/>
    <mergeCell ref="A147:R147"/>
    <mergeCell ref="A89:R89"/>
    <mergeCell ref="A90:R90"/>
    <mergeCell ref="A91:R91"/>
    <mergeCell ref="A92:R92"/>
  </mergeCells>
  <pageMargins left="0.7" right="0.7" top="0.75" bottom="0.75" header="0.3" footer="0.3"/>
  <pageSetup paperSize="9" scale="94" orientation="landscape" r:id="rId1"/>
  <headerFooter>
    <oddHeader xml:space="preserve">&amp;C&amp;P
</oddHeader>
  </headerFooter>
  <rowBreaks count="12" manualBreakCount="12">
    <brk id="32" max="17" man="1"/>
    <brk id="60" max="17" man="1"/>
    <brk id="88" max="17" man="1"/>
    <brk id="118" max="17" man="1"/>
    <brk id="146" max="17" man="1"/>
    <brk id="176" max="17" man="1"/>
    <brk id="204" max="17" man="1"/>
    <brk id="240" max="17" man="1"/>
    <brk id="268" max="17" man="1"/>
    <brk id="296" max="17" man="1"/>
    <brk id="314" max="17" man="1"/>
    <brk id="340" max="17"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topLeftCell="A73" zoomScaleNormal="100" workbookViewId="0">
      <selection activeCell="U17" sqref="U17"/>
    </sheetView>
  </sheetViews>
  <sheetFormatPr defaultRowHeight="15" x14ac:dyDescent="0.25"/>
  <cols>
    <col min="2" max="3" width="7.5703125" style="35" customWidth="1"/>
  </cols>
  <sheetData>
    <row r="1" spans="1:14" x14ac:dyDescent="0.25">
      <c r="A1" s="276"/>
      <c r="B1" s="536" t="s">
        <v>36</v>
      </c>
      <c r="C1" s="536" t="s">
        <v>38</v>
      </c>
      <c r="D1" s="536" t="s">
        <v>40</v>
      </c>
      <c r="E1" s="536" t="s">
        <v>42</v>
      </c>
      <c r="F1" s="536" t="s">
        <v>44</v>
      </c>
      <c r="G1" s="536" t="s">
        <v>46</v>
      </c>
      <c r="H1" s="536" t="s">
        <v>48</v>
      </c>
      <c r="I1" s="536" t="s">
        <v>50</v>
      </c>
      <c r="J1" s="536" t="s">
        <v>52</v>
      </c>
      <c r="K1" s="536" t="s">
        <v>54</v>
      </c>
      <c r="L1" s="536" t="s">
        <v>56</v>
      </c>
      <c r="M1" s="536" t="s">
        <v>58</v>
      </c>
      <c r="N1" s="142"/>
    </row>
    <row r="2" spans="1:14" ht="15.75" thickBot="1" x14ac:dyDescent="0.3">
      <c r="A2" s="277"/>
      <c r="B2" s="278" t="s">
        <v>37</v>
      </c>
      <c r="C2" s="278" t="s">
        <v>39</v>
      </c>
      <c r="D2" s="278" t="s">
        <v>41</v>
      </c>
      <c r="E2" s="278" t="s">
        <v>43</v>
      </c>
      <c r="F2" s="278" t="s">
        <v>45</v>
      </c>
      <c r="G2" s="278" t="s">
        <v>47</v>
      </c>
      <c r="H2" s="278" t="s">
        <v>49</v>
      </c>
      <c r="I2" s="278" t="s">
        <v>51</v>
      </c>
      <c r="J2" s="278" t="s">
        <v>53</v>
      </c>
      <c r="K2" s="278" t="s">
        <v>55</v>
      </c>
      <c r="L2" s="278" t="s">
        <v>57</v>
      </c>
      <c r="M2" s="278" t="s">
        <v>59</v>
      </c>
      <c r="N2" s="142"/>
    </row>
    <row r="3" spans="1:14" ht="17.25" customHeight="1" thickBot="1" x14ac:dyDescent="0.3">
      <c r="A3" s="568" t="s">
        <v>842</v>
      </c>
      <c r="B3" s="568"/>
      <c r="C3" s="568"/>
      <c r="D3" s="568"/>
      <c r="E3" s="568"/>
      <c r="F3" s="568"/>
      <c r="G3" s="568"/>
      <c r="H3" s="568"/>
      <c r="I3" s="568"/>
      <c r="J3" s="568"/>
      <c r="K3" s="568"/>
      <c r="L3" s="568"/>
      <c r="M3" s="568"/>
      <c r="N3" s="142"/>
    </row>
    <row r="4" spans="1:14" ht="28.5" customHeight="1" x14ac:dyDescent="0.25">
      <c r="A4" s="594" t="s">
        <v>843</v>
      </c>
      <c r="B4" s="594"/>
      <c r="C4" s="594"/>
      <c r="D4" s="594"/>
      <c r="E4" s="594"/>
      <c r="F4" s="594"/>
      <c r="G4" s="594"/>
      <c r="H4" s="594"/>
      <c r="I4" s="594"/>
      <c r="J4" s="594"/>
      <c r="K4" s="594"/>
      <c r="L4" s="594"/>
      <c r="M4" s="594"/>
      <c r="N4" s="142"/>
    </row>
    <row r="5" spans="1:14" ht="15.75" customHeight="1" x14ac:dyDescent="0.25">
      <c r="A5" s="596" t="s">
        <v>844</v>
      </c>
      <c r="B5" s="596"/>
      <c r="C5" s="596"/>
      <c r="D5" s="596"/>
      <c r="E5" s="596"/>
      <c r="F5" s="596"/>
      <c r="G5" s="596"/>
      <c r="H5" s="596"/>
      <c r="I5" s="596"/>
      <c r="J5" s="596"/>
      <c r="K5" s="596"/>
      <c r="L5" s="596"/>
      <c r="M5" s="596"/>
      <c r="N5" s="142"/>
    </row>
    <row r="6" spans="1:14" ht="15.75" customHeight="1" x14ac:dyDescent="0.25">
      <c r="A6" s="523">
        <v>1999</v>
      </c>
      <c r="B6" s="522">
        <v>200.1</v>
      </c>
      <c r="C6" s="522">
        <v>211.6</v>
      </c>
      <c r="D6" s="525">
        <v>219</v>
      </c>
      <c r="E6" s="522">
        <v>223.9</v>
      </c>
      <c r="F6" s="522">
        <v>230.8</v>
      </c>
      <c r="G6" s="525">
        <v>235</v>
      </c>
      <c r="H6" s="522">
        <v>242.6</v>
      </c>
      <c r="I6" s="522">
        <v>248.3</v>
      </c>
      <c r="J6" s="522">
        <v>253.3</v>
      </c>
      <c r="K6" s="522">
        <v>258.7</v>
      </c>
      <c r="L6" s="522">
        <v>267.8</v>
      </c>
      <c r="M6" s="522">
        <v>276.3</v>
      </c>
      <c r="N6" s="142"/>
    </row>
    <row r="7" spans="1:14" x14ac:dyDescent="0.25">
      <c r="A7" s="523">
        <v>2000</v>
      </c>
      <c r="B7" s="522">
        <v>297.2</v>
      </c>
      <c r="C7" s="522">
        <v>311.60000000000002</v>
      </c>
      <c r="D7" s="522">
        <v>323.39999999999998</v>
      </c>
      <c r="E7" s="522">
        <v>333.7</v>
      </c>
      <c r="F7" s="522">
        <v>346.6</v>
      </c>
      <c r="G7" s="525">
        <v>359</v>
      </c>
      <c r="H7" s="522">
        <v>375.4</v>
      </c>
      <c r="I7" s="522">
        <v>387.3</v>
      </c>
      <c r="J7" s="522">
        <v>397.8</v>
      </c>
      <c r="K7" s="522">
        <v>407.9</v>
      </c>
      <c r="L7" s="522">
        <v>416.9</v>
      </c>
      <c r="M7" s="522">
        <v>432.8</v>
      </c>
      <c r="N7" s="142"/>
    </row>
    <row r="8" spans="1:14" x14ac:dyDescent="0.25">
      <c r="A8" s="523">
        <v>2001</v>
      </c>
      <c r="B8" s="522">
        <v>445.8</v>
      </c>
      <c r="C8" s="522">
        <v>458.4</v>
      </c>
      <c r="D8" s="522">
        <v>476.1</v>
      </c>
      <c r="E8" s="525">
        <v>493</v>
      </c>
      <c r="F8" s="522">
        <v>512.4</v>
      </c>
      <c r="G8" s="522">
        <v>525.4</v>
      </c>
      <c r="H8" s="522">
        <v>545.70000000000005</v>
      </c>
      <c r="I8" s="522">
        <v>565.29999999999995</v>
      </c>
      <c r="J8" s="522">
        <v>582.5</v>
      </c>
      <c r="K8" s="525">
        <v>600</v>
      </c>
      <c r="L8" s="525">
        <v>619</v>
      </c>
      <c r="M8" s="522">
        <v>641.79999999999995</v>
      </c>
      <c r="N8" s="142"/>
    </row>
    <row r="9" spans="1:14" x14ac:dyDescent="0.25">
      <c r="A9" s="523">
        <v>2002</v>
      </c>
      <c r="B9" s="522">
        <v>678.5</v>
      </c>
      <c r="C9" s="522">
        <v>706.2</v>
      </c>
      <c r="D9" s="522">
        <v>731.6</v>
      </c>
      <c r="E9" s="525">
        <v>758</v>
      </c>
      <c r="F9" s="522">
        <v>793.1</v>
      </c>
      <c r="G9" s="522">
        <v>812.1</v>
      </c>
      <c r="H9" s="525">
        <v>844</v>
      </c>
      <c r="I9" s="522">
        <v>872.5</v>
      </c>
      <c r="J9" s="525">
        <v>898</v>
      </c>
      <c r="K9" s="522">
        <v>922.3</v>
      </c>
      <c r="L9" s="522">
        <v>954.8</v>
      </c>
      <c r="M9" s="522">
        <v>986.1</v>
      </c>
      <c r="N9" s="142"/>
    </row>
    <row r="10" spans="1:14" x14ac:dyDescent="0.25">
      <c r="A10" s="523">
        <v>2003</v>
      </c>
      <c r="B10" s="522">
        <v>1030.8</v>
      </c>
      <c r="C10" s="522">
        <v>1079.8</v>
      </c>
      <c r="D10" s="522">
        <v>1113.0999999999999</v>
      </c>
      <c r="E10" s="522">
        <v>1141.7</v>
      </c>
      <c r="F10" s="522">
        <v>1184.5</v>
      </c>
      <c r="G10" s="522">
        <v>1216.2</v>
      </c>
      <c r="H10" s="522">
        <v>1255.3</v>
      </c>
      <c r="I10" s="522">
        <v>1296.7</v>
      </c>
      <c r="J10" s="522">
        <v>1333.5</v>
      </c>
      <c r="K10" s="522">
        <v>1370.9</v>
      </c>
      <c r="L10" s="522">
        <v>1394.1</v>
      </c>
      <c r="M10" s="522">
        <v>1434.3</v>
      </c>
      <c r="N10" s="142"/>
    </row>
    <row r="11" spans="1:14" x14ac:dyDescent="0.25">
      <c r="A11" s="523">
        <v>2004</v>
      </c>
      <c r="B11" s="522">
        <v>1519.5</v>
      </c>
      <c r="C11" s="522">
        <v>1565.6</v>
      </c>
      <c r="D11" s="522">
        <v>1622.4</v>
      </c>
      <c r="E11" s="522">
        <v>1665.9</v>
      </c>
      <c r="F11" s="525">
        <v>1729</v>
      </c>
      <c r="G11" s="522">
        <v>1753.7</v>
      </c>
      <c r="H11" s="522">
        <v>1777.5</v>
      </c>
      <c r="I11" s="522">
        <v>1764.5</v>
      </c>
      <c r="J11" s="522">
        <v>1783.3</v>
      </c>
      <c r="K11" s="525">
        <v>1808</v>
      </c>
      <c r="L11" s="522">
        <v>1834.8</v>
      </c>
      <c r="M11" s="522">
        <v>1874.3</v>
      </c>
      <c r="N11" s="142"/>
    </row>
    <row r="12" spans="1:14" x14ac:dyDescent="0.25">
      <c r="A12" s="523">
        <v>2005</v>
      </c>
      <c r="B12" s="522">
        <v>1980.8</v>
      </c>
      <c r="C12" s="525">
        <v>2003</v>
      </c>
      <c r="D12" s="522">
        <v>2055.4</v>
      </c>
      <c r="E12" s="522">
        <v>2122.8000000000002</v>
      </c>
      <c r="F12" s="522">
        <v>2200.6</v>
      </c>
      <c r="G12" s="522">
        <v>2238.5</v>
      </c>
      <c r="H12" s="522">
        <v>2307.6</v>
      </c>
      <c r="I12" s="522">
        <v>2370.6999999999998</v>
      </c>
      <c r="J12" s="522">
        <v>2413.3000000000002</v>
      </c>
      <c r="K12" s="525">
        <v>2466</v>
      </c>
      <c r="L12" s="522">
        <v>2502.5</v>
      </c>
      <c r="M12" s="522">
        <v>2579.1999999999998</v>
      </c>
      <c r="N12" s="142"/>
    </row>
    <row r="13" spans="1:14" x14ac:dyDescent="0.25">
      <c r="A13" s="523">
        <v>2006</v>
      </c>
      <c r="B13" s="522">
        <v>2761.2</v>
      </c>
      <c r="C13" s="522">
        <v>2758.6</v>
      </c>
      <c r="D13" s="522">
        <v>2830.6</v>
      </c>
      <c r="E13" s="522">
        <v>2905.9</v>
      </c>
      <c r="F13" s="522">
        <v>2980.1</v>
      </c>
      <c r="G13" s="522">
        <v>3031.5</v>
      </c>
      <c r="H13" s="522">
        <v>3137.4</v>
      </c>
      <c r="I13" s="522">
        <v>3199.2</v>
      </c>
      <c r="J13" s="522">
        <v>3268.9</v>
      </c>
      <c r="K13" s="522">
        <v>3346.9</v>
      </c>
      <c r="L13" s="522">
        <v>3420.3</v>
      </c>
      <c r="M13" s="522">
        <v>3511.2</v>
      </c>
      <c r="N13" s="142"/>
    </row>
    <row r="14" spans="1:14" x14ac:dyDescent="0.25">
      <c r="A14" s="523">
        <v>2007</v>
      </c>
      <c r="B14" s="522">
        <v>3809.7</v>
      </c>
      <c r="C14" s="522">
        <v>3810.5</v>
      </c>
      <c r="D14" s="522">
        <v>3930.3</v>
      </c>
      <c r="E14" s="522">
        <v>4027.8</v>
      </c>
      <c r="F14" s="522">
        <v>4152.7</v>
      </c>
      <c r="G14" s="522">
        <v>4226.5</v>
      </c>
      <c r="H14" s="522">
        <v>4366.7</v>
      </c>
      <c r="I14" s="522">
        <v>4465.5</v>
      </c>
      <c r="J14" s="522">
        <v>4562.2</v>
      </c>
      <c r="K14" s="522">
        <v>4642.1000000000004</v>
      </c>
      <c r="L14" s="522">
        <v>4692.8</v>
      </c>
      <c r="M14" s="522">
        <v>4828.3</v>
      </c>
      <c r="N14" s="142"/>
    </row>
    <row r="15" spans="1:14" x14ac:dyDescent="0.25">
      <c r="A15" s="523">
        <v>2008</v>
      </c>
      <c r="B15" s="522">
        <v>5159.2</v>
      </c>
      <c r="C15" s="522">
        <v>5126.2</v>
      </c>
      <c r="D15" s="522">
        <v>5224.5</v>
      </c>
      <c r="E15" s="522">
        <v>5313.6</v>
      </c>
      <c r="F15" s="522">
        <v>5479.7</v>
      </c>
      <c r="G15" s="522">
        <v>5654.2</v>
      </c>
      <c r="H15" s="522">
        <v>5771.4</v>
      </c>
      <c r="I15" s="522">
        <v>5850.4</v>
      </c>
      <c r="J15" s="525">
        <v>5978</v>
      </c>
      <c r="K15" s="522">
        <v>5890.1</v>
      </c>
      <c r="L15" s="522">
        <v>5535.6</v>
      </c>
      <c r="M15" s="522">
        <v>5523.8</v>
      </c>
      <c r="N15" s="142"/>
    </row>
    <row r="16" spans="1:14" x14ac:dyDescent="0.25">
      <c r="A16" s="523">
        <v>2009</v>
      </c>
      <c r="B16" s="525">
        <v>5907</v>
      </c>
      <c r="C16" s="522">
        <v>6115.3</v>
      </c>
      <c r="D16" s="522">
        <v>6217.7</v>
      </c>
      <c r="E16" s="522">
        <v>6197.3</v>
      </c>
      <c r="F16" s="525">
        <v>6295</v>
      </c>
      <c r="G16" s="522">
        <v>6316.1</v>
      </c>
      <c r="H16" s="522">
        <v>6491.2</v>
      </c>
      <c r="I16" s="522">
        <v>6613.6</v>
      </c>
      <c r="J16" s="522">
        <v>6670.7</v>
      </c>
      <c r="K16" s="522">
        <v>6704.7</v>
      </c>
      <c r="L16" s="522">
        <v>6801.2</v>
      </c>
      <c r="M16" s="522">
        <v>6998.8</v>
      </c>
      <c r="N16" s="142"/>
    </row>
    <row r="17" spans="1:14" x14ac:dyDescent="0.25">
      <c r="A17" s="523">
        <v>2010</v>
      </c>
      <c r="B17" s="525">
        <v>7485</v>
      </c>
      <c r="C17" s="522">
        <v>7502.6</v>
      </c>
      <c r="D17" s="522">
        <v>7671.7</v>
      </c>
      <c r="E17" s="522">
        <v>7797.7</v>
      </c>
      <c r="F17" s="522">
        <v>8037.4</v>
      </c>
      <c r="G17" s="525">
        <v>8176</v>
      </c>
      <c r="H17" s="522">
        <v>8435.2999999999993</v>
      </c>
      <c r="I17" s="522">
        <v>8616.6</v>
      </c>
      <c r="J17" s="522">
        <v>8721.9</v>
      </c>
      <c r="K17" s="522">
        <v>8879.2999999999993</v>
      </c>
      <c r="L17" s="522">
        <v>9080.7000000000007</v>
      </c>
      <c r="M17" s="522">
        <v>9250.4</v>
      </c>
      <c r="N17" s="142"/>
    </row>
    <row r="18" spans="1:14" x14ac:dyDescent="0.25">
      <c r="A18" s="523">
        <v>2011</v>
      </c>
      <c r="B18" s="525">
        <v>9818</v>
      </c>
      <c r="C18" s="522">
        <v>9729.7000000000007</v>
      </c>
      <c r="D18" s="522">
        <v>9920.7000000000007</v>
      </c>
      <c r="E18" s="525">
        <v>10018</v>
      </c>
      <c r="F18" s="522">
        <v>10230.4</v>
      </c>
      <c r="G18" s="522">
        <v>10280.299999999999</v>
      </c>
      <c r="H18" s="522">
        <v>10516.5</v>
      </c>
      <c r="I18" s="522">
        <v>10618.9</v>
      </c>
      <c r="J18" s="522">
        <v>10720.9</v>
      </c>
      <c r="K18" s="522">
        <v>10920.2</v>
      </c>
      <c r="L18" s="522">
        <v>10876.1</v>
      </c>
      <c r="M18" s="522">
        <v>11061.4</v>
      </c>
      <c r="N18" s="142"/>
    </row>
    <row r="19" spans="1:14" x14ac:dyDescent="0.25">
      <c r="A19" s="523">
        <v>2012</v>
      </c>
      <c r="B19" s="522">
        <v>11871.4</v>
      </c>
      <c r="C19" s="522">
        <v>11638.4</v>
      </c>
      <c r="D19" s="522">
        <v>11793.4</v>
      </c>
      <c r="E19" s="522">
        <v>11984.3</v>
      </c>
      <c r="F19" s="522">
        <v>12259.6</v>
      </c>
      <c r="G19" s="522">
        <v>12509.4</v>
      </c>
      <c r="H19" s="522">
        <v>12833.4</v>
      </c>
      <c r="I19" s="522">
        <v>12830.6</v>
      </c>
      <c r="J19" s="522">
        <v>13032.1</v>
      </c>
      <c r="K19" s="522">
        <v>13057.6</v>
      </c>
      <c r="L19" s="522">
        <v>13196.5</v>
      </c>
      <c r="M19" s="522">
        <v>13434.2</v>
      </c>
      <c r="N19" s="142"/>
    </row>
    <row r="20" spans="1:14" x14ac:dyDescent="0.25">
      <c r="A20" s="523">
        <v>2013</v>
      </c>
      <c r="B20" s="525">
        <v>14251</v>
      </c>
      <c r="C20" s="522">
        <v>14069.3</v>
      </c>
      <c r="D20" s="522">
        <v>14396.2</v>
      </c>
      <c r="E20" s="522">
        <v>14738.9</v>
      </c>
      <c r="F20" s="522">
        <v>15210.1</v>
      </c>
      <c r="G20" s="522">
        <v>15227.3</v>
      </c>
      <c r="H20" s="525">
        <v>15632</v>
      </c>
      <c r="I20" s="522">
        <v>15796.8</v>
      </c>
      <c r="J20" s="522">
        <v>15945.7</v>
      </c>
      <c r="K20" s="522">
        <v>15945.7</v>
      </c>
      <c r="L20" s="522">
        <v>16062.1</v>
      </c>
      <c r="M20" s="522">
        <v>16260.8</v>
      </c>
      <c r="N20" s="142"/>
    </row>
    <row r="21" spans="1:14" x14ac:dyDescent="0.25">
      <c r="A21" s="523" t="s">
        <v>648</v>
      </c>
      <c r="B21" s="522">
        <v>16957.5</v>
      </c>
      <c r="C21" s="522">
        <v>16689.400000000001</v>
      </c>
      <c r="D21" s="525">
        <v>16908</v>
      </c>
      <c r="E21" s="522">
        <v>16563.900000000001</v>
      </c>
      <c r="F21" s="522">
        <v>16847.5</v>
      </c>
      <c r="G21" s="522">
        <v>16756.5</v>
      </c>
      <c r="H21" s="522">
        <v>16883.2</v>
      </c>
      <c r="I21" s="522">
        <v>17111.8</v>
      </c>
      <c r="J21" s="522">
        <v>17271.2</v>
      </c>
      <c r="K21" s="522">
        <v>17297.5</v>
      </c>
      <c r="L21" s="522">
        <v>17685.400000000001</v>
      </c>
      <c r="M21" s="522">
        <v>18087.099999999999</v>
      </c>
      <c r="N21" s="142"/>
    </row>
    <row r="22" spans="1:14" x14ac:dyDescent="0.25">
      <c r="A22" s="523">
        <v>2015</v>
      </c>
      <c r="B22" s="522">
        <v>18552.7</v>
      </c>
      <c r="C22" s="522">
        <v>19328.7</v>
      </c>
      <c r="D22" s="522">
        <v>19077.3</v>
      </c>
      <c r="E22" s="522">
        <v>19092.900000000001</v>
      </c>
      <c r="F22" s="522">
        <v>19132.8</v>
      </c>
      <c r="G22" s="522">
        <v>19383.2</v>
      </c>
      <c r="H22" s="522">
        <v>19892.3</v>
      </c>
      <c r="I22" s="522">
        <v>20402.599999999999</v>
      </c>
      <c r="J22" s="522">
        <v>21121.7</v>
      </c>
      <c r="K22" s="522">
        <v>21214.9</v>
      </c>
      <c r="L22" s="522">
        <v>21192.799999999999</v>
      </c>
      <c r="M22" s="522">
        <v>21491.200000000001</v>
      </c>
      <c r="N22" s="142"/>
    </row>
    <row r="23" spans="1:14" x14ac:dyDescent="0.25">
      <c r="A23" s="523">
        <v>2016</v>
      </c>
      <c r="B23" s="522">
        <v>23219.1</v>
      </c>
      <c r="C23" s="522">
        <v>22801.5</v>
      </c>
      <c r="D23" s="522">
        <v>22970.5</v>
      </c>
      <c r="E23" s="522">
        <v>22518.9</v>
      </c>
      <c r="F23" s="522">
        <v>22673.8</v>
      </c>
      <c r="G23" s="522">
        <v>22924.7</v>
      </c>
      <c r="H23" s="522">
        <v>23062.7</v>
      </c>
      <c r="I23" s="522">
        <v>23453.200000000001</v>
      </c>
      <c r="J23" s="522">
        <v>23375.1</v>
      </c>
      <c r="K23" s="522">
        <v>23318.3</v>
      </c>
      <c r="L23" s="522">
        <v>23374.1</v>
      </c>
      <c r="M23" s="522">
        <v>23674.3</v>
      </c>
      <c r="N23" s="142"/>
    </row>
    <row r="24" spans="1:14" x14ac:dyDescent="0.25">
      <c r="A24" s="523">
        <v>2017</v>
      </c>
      <c r="B24" s="522">
        <v>24200.3</v>
      </c>
      <c r="C24" s="522">
        <v>24015.200000000001</v>
      </c>
      <c r="D24" s="522">
        <v>24075.599999999999</v>
      </c>
      <c r="E24" s="522">
        <v>23967.599999999999</v>
      </c>
      <c r="F24" s="522">
        <v>24273.4</v>
      </c>
      <c r="G24" s="522">
        <v>24276.5</v>
      </c>
      <c r="H24" s="522">
        <v>24897.1</v>
      </c>
      <c r="I24" s="522">
        <v>24861.3</v>
      </c>
      <c r="J24" s="522">
        <v>24798.400000000001</v>
      </c>
      <c r="K24" s="525">
        <v>24762</v>
      </c>
      <c r="L24" s="522">
        <v>24759.7</v>
      </c>
      <c r="M24" s="522">
        <v>24996.9</v>
      </c>
      <c r="N24" s="142"/>
    </row>
    <row r="25" spans="1:14" ht="15" customHeight="1" x14ac:dyDescent="0.25">
      <c r="A25" s="523">
        <v>2018</v>
      </c>
      <c r="B25" s="522">
        <v>25987.4</v>
      </c>
      <c r="C25" s="522">
        <v>25471.7</v>
      </c>
      <c r="D25" s="522">
        <v>25765.5</v>
      </c>
      <c r="E25" s="522">
        <v>26055.200000000001</v>
      </c>
      <c r="F25" s="522">
        <v>26743.7</v>
      </c>
      <c r="G25" s="522">
        <v>26703.200000000001</v>
      </c>
      <c r="H25" s="522">
        <v>26991.7</v>
      </c>
      <c r="I25" s="522">
        <v>27065.1</v>
      </c>
      <c r="J25" s="522">
        <v>27369.4</v>
      </c>
      <c r="K25" s="522">
        <v>26934.400000000001</v>
      </c>
      <c r="L25" s="522">
        <v>27074.3</v>
      </c>
      <c r="M25" s="522">
        <v>27156.1</v>
      </c>
      <c r="N25" s="142"/>
    </row>
    <row r="26" spans="1:14" ht="15" customHeight="1" x14ac:dyDescent="0.25">
      <c r="A26" s="523">
        <v>2019</v>
      </c>
      <c r="B26" s="199">
        <v>28460.2</v>
      </c>
      <c r="C26" s="199">
        <v>27744.400000000001</v>
      </c>
      <c r="D26" s="176">
        <v>28168.3</v>
      </c>
      <c r="E26" s="176">
        <v>28215.5</v>
      </c>
      <c r="F26" s="176">
        <v>28810.3</v>
      </c>
      <c r="G26" s="176">
        <v>28805.7</v>
      </c>
      <c r="H26" s="176">
        <v>28982.5</v>
      </c>
      <c r="I26" s="176">
        <v>29054.1</v>
      </c>
      <c r="J26" s="176">
        <v>29462.799999999999</v>
      </c>
      <c r="K26" s="176">
        <v>29351.1</v>
      </c>
      <c r="L26" s="176">
        <v>29382.9</v>
      </c>
      <c r="M26" s="176">
        <v>29597.4</v>
      </c>
      <c r="N26" s="142"/>
    </row>
    <row r="27" spans="1:14" ht="15" customHeight="1" x14ac:dyDescent="0.25">
      <c r="A27" s="523">
        <v>2020</v>
      </c>
      <c r="B27" s="193">
        <v>30549</v>
      </c>
      <c r="C27" s="403">
        <v>30173.599999999999</v>
      </c>
      <c r="D27" s="176">
        <v>30820.799999999999</v>
      </c>
      <c r="E27" s="176">
        <v>31465.7</v>
      </c>
      <c r="F27" s="176">
        <v>31480.3</v>
      </c>
      <c r="G27" s="188">
        <v>31180</v>
      </c>
      <c r="H27" s="188">
        <v>31693</v>
      </c>
      <c r="I27" s="176">
        <v>32107.8</v>
      </c>
      <c r="J27" s="188">
        <v>32215.4</v>
      </c>
      <c r="K27" s="188">
        <v>32705.9</v>
      </c>
      <c r="L27" s="289">
        <v>32556.3</v>
      </c>
      <c r="M27" s="188">
        <v>32469</v>
      </c>
      <c r="N27" s="142"/>
    </row>
    <row r="28" spans="1:14" ht="15" customHeight="1" x14ac:dyDescent="0.25">
      <c r="A28" s="705" t="s">
        <v>506</v>
      </c>
      <c r="B28" s="705"/>
      <c r="C28" s="705"/>
      <c r="D28" s="705"/>
      <c r="E28" s="705"/>
      <c r="F28" s="705"/>
      <c r="G28" s="705"/>
      <c r="H28" s="705"/>
      <c r="I28" s="705"/>
      <c r="J28" s="705"/>
      <c r="K28" s="705"/>
      <c r="L28" s="705"/>
      <c r="M28" s="705"/>
      <c r="N28" s="142"/>
    </row>
    <row r="29" spans="1:14" ht="15" customHeight="1" x14ac:dyDescent="0.25">
      <c r="A29" s="572" t="s">
        <v>128</v>
      </c>
      <c r="B29" s="572"/>
      <c r="C29" s="572"/>
      <c r="D29" s="572"/>
      <c r="E29" s="572"/>
      <c r="F29" s="572"/>
      <c r="G29" s="572"/>
      <c r="H29" s="572"/>
      <c r="I29" s="572"/>
      <c r="J29" s="572"/>
      <c r="K29" s="572"/>
      <c r="L29" s="572"/>
      <c r="M29" s="572"/>
      <c r="N29" s="142"/>
    </row>
    <row r="30" spans="1:14" ht="15" customHeight="1" x14ac:dyDescent="0.25">
      <c r="A30" s="590" t="s">
        <v>755</v>
      </c>
      <c r="B30" s="590"/>
      <c r="C30" s="590"/>
      <c r="D30" s="590"/>
      <c r="E30" s="590"/>
      <c r="F30" s="590"/>
      <c r="G30" s="590"/>
      <c r="H30" s="590"/>
      <c r="I30" s="590"/>
      <c r="J30" s="590"/>
      <c r="K30" s="590"/>
      <c r="L30" s="590"/>
      <c r="M30" s="590"/>
      <c r="N30" s="142"/>
    </row>
    <row r="31" spans="1:14" ht="15" customHeight="1" x14ac:dyDescent="0.25">
      <c r="A31" s="569" t="s">
        <v>156</v>
      </c>
      <c r="B31" s="569"/>
      <c r="C31" s="569"/>
      <c r="D31" s="569"/>
      <c r="E31" s="569"/>
      <c r="F31" s="569"/>
      <c r="G31" s="569"/>
      <c r="H31" s="569"/>
      <c r="I31" s="569"/>
      <c r="J31" s="569"/>
      <c r="K31" s="569"/>
      <c r="L31" s="569"/>
      <c r="M31" s="569"/>
      <c r="N31" s="142"/>
    </row>
    <row r="32" spans="1:14" x14ac:dyDescent="0.25">
      <c r="A32" s="204">
        <v>1999</v>
      </c>
      <c r="B32" s="525">
        <v>153.30000000000001</v>
      </c>
      <c r="C32" s="525">
        <v>160.9</v>
      </c>
      <c r="D32" s="525">
        <v>169.1</v>
      </c>
      <c r="E32" s="525">
        <v>173.7</v>
      </c>
      <c r="F32" s="525">
        <v>180.1</v>
      </c>
      <c r="G32" s="525">
        <v>187.2</v>
      </c>
      <c r="H32" s="525">
        <v>195.1</v>
      </c>
      <c r="I32" s="525">
        <v>201.1</v>
      </c>
      <c r="J32" s="525">
        <v>204.9</v>
      </c>
      <c r="K32" s="525">
        <v>208.6</v>
      </c>
      <c r="L32" s="525">
        <v>215.1</v>
      </c>
      <c r="M32" s="525">
        <v>222</v>
      </c>
      <c r="N32" s="142"/>
    </row>
    <row r="33" spans="1:14" x14ac:dyDescent="0.25">
      <c r="A33" s="204">
        <v>2000</v>
      </c>
      <c r="B33" s="525">
        <v>232.8</v>
      </c>
      <c r="C33" s="525">
        <v>242.6</v>
      </c>
      <c r="D33" s="525">
        <v>253</v>
      </c>
      <c r="E33" s="525">
        <v>261.3</v>
      </c>
      <c r="F33" s="525">
        <v>271.8</v>
      </c>
      <c r="G33" s="525">
        <v>282.2</v>
      </c>
      <c r="H33" s="525">
        <v>293.3</v>
      </c>
      <c r="I33" s="525">
        <v>302.7</v>
      </c>
      <c r="J33" s="525">
        <v>309.5</v>
      </c>
      <c r="K33" s="525">
        <v>316.5</v>
      </c>
      <c r="L33" s="525">
        <v>322.8</v>
      </c>
      <c r="M33" s="525">
        <v>335.8</v>
      </c>
      <c r="N33" s="142"/>
    </row>
    <row r="34" spans="1:14" x14ac:dyDescent="0.25">
      <c r="A34" s="204">
        <v>2001</v>
      </c>
      <c r="B34" s="525">
        <v>347.1</v>
      </c>
      <c r="C34" s="525">
        <v>356.4</v>
      </c>
      <c r="D34" s="525">
        <v>368.4</v>
      </c>
      <c r="E34" s="525">
        <v>379.9</v>
      </c>
      <c r="F34" s="525">
        <v>393.1</v>
      </c>
      <c r="G34" s="525">
        <v>405.6</v>
      </c>
      <c r="H34" s="525">
        <v>418.1</v>
      </c>
      <c r="I34" s="525">
        <v>431.2</v>
      </c>
      <c r="J34" s="525">
        <v>442</v>
      </c>
      <c r="K34" s="525">
        <v>453.8</v>
      </c>
      <c r="L34" s="525">
        <v>466.6</v>
      </c>
      <c r="M34" s="525">
        <v>480.7</v>
      </c>
      <c r="N34" s="142"/>
    </row>
    <row r="35" spans="1:14" x14ac:dyDescent="0.25">
      <c r="A35" s="204">
        <v>2002</v>
      </c>
      <c r="B35" s="525">
        <v>501.4</v>
      </c>
      <c r="C35" s="525">
        <v>517.70000000000005</v>
      </c>
      <c r="D35" s="525">
        <v>535.70000000000005</v>
      </c>
      <c r="E35" s="525">
        <v>550.1</v>
      </c>
      <c r="F35" s="525">
        <v>574.70000000000005</v>
      </c>
      <c r="G35" s="525">
        <v>586.6</v>
      </c>
      <c r="H35" s="525">
        <v>606.70000000000005</v>
      </c>
      <c r="I35" s="525">
        <v>625.1</v>
      </c>
      <c r="J35" s="525">
        <v>640.6</v>
      </c>
      <c r="K35" s="525">
        <v>655.7</v>
      </c>
      <c r="L35" s="525">
        <v>670.1</v>
      </c>
      <c r="M35" s="525">
        <v>687.2</v>
      </c>
      <c r="N35" s="142"/>
    </row>
    <row r="36" spans="1:14" x14ac:dyDescent="0.25">
      <c r="A36" s="204">
        <v>2003</v>
      </c>
      <c r="B36" s="525">
        <v>693</v>
      </c>
      <c r="C36" s="525">
        <v>725.3</v>
      </c>
      <c r="D36" s="525">
        <v>744.6</v>
      </c>
      <c r="E36" s="525">
        <v>761.8</v>
      </c>
      <c r="F36" s="525">
        <v>782.6</v>
      </c>
      <c r="G36" s="525">
        <v>799.8</v>
      </c>
      <c r="H36" s="525">
        <v>820.5</v>
      </c>
      <c r="I36" s="525">
        <v>845.2</v>
      </c>
      <c r="J36" s="525">
        <v>864.5</v>
      </c>
      <c r="K36" s="525">
        <v>881.9</v>
      </c>
      <c r="L36" s="525">
        <v>894.9</v>
      </c>
      <c r="M36" s="525">
        <v>918.7</v>
      </c>
      <c r="N36" s="142"/>
    </row>
    <row r="37" spans="1:14" x14ac:dyDescent="0.25">
      <c r="A37" s="204">
        <v>2004</v>
      </c>
      <c r="B37" s="525">
        <v>957.9</v>
      </c>
      <c r="C37" s="525">
        <v>979.5</v>
      </c>
      <c r="D37" s="525">
        <v>1007.5</v>
      </c>
      <c r="E37" s="525">
        <v>1026.5999999999999</v>
      </c>
      <c r="F37" s="525">
        <v>1051.9000000000001</v>
      </c>
      <c r="G37" s="525">
        <v>1066.0999999999999</v>
      </c>
      <c r="H37" s="525">
        <v>1086.7</v>
      </c>
      <c r="I37" s="525">
        <v>1095.2</v>
      </c>
      <c r="J37" s="525">
        <v>1107.9000000000001</v>
      </c>
      <c r="K37" s="525">
        <v>1123.0999999999999</v>
      </c>
      <c r="L37" s="525">
        <v>1133.5</v>
      </c>
      <c r="M37" s="525">
        <v>1149.5</v>
      </c>
      <c r="N37" s="142"/>
    </row>
    <row r="38" spans="1:14" x14ac:dyDescent="0.25">
      <c r="A38" s="204">
        <v>2005</v>
      </c>
      <c r="B38" s="525">
        <v>1185.0999999999999</v>
      </c>
      <c r="C38" s="525">
        <v>1190.0999999999999</v>
      </c>
      <c r="D38" s="525">
        <v>1213.0999999999999</v>
      </c>
      <c r="E38" s="525">
        <v>1238.7</v>
      </c>
      <c r="F38" s="525">
        <v>1264.0999999999999</v>
      </c>
      <c r="G38" s="525">
        <v>1285.8</v>
      </c>
      <c r="H38" s="525">
        <v>1315</v>
      </c>
      <c r="I38" s="525">
        <v>1340.4</v>
      </c>
      <c r="J38" s="525">
        <v>1350.1</v>
      </c>
      <c r="K38" s="525">
        <v>1371.2</v>
      </c>
      <c r="L38" s="525">
        <v>1390.9</v>
      </c>
      <c r="M38" s="525">
        <v>1419.5</v>
      </c>
      <c r="N38" s="142"/>
    </row>
    <row r="39" spans="1:14" x14ac:dyDescent="0.25">
      <c r="A39" s="204">
        <v>2006</v>
      </c>
      <c r="B39" s="525">
        <v>1500.1</v>
      </c>
      <c r="C39" s="525">
        <v>1495.3</v>
      </c>
      <c r="D39" s="525">
        <v>1538.6</v>
      </c>
      <c r="E39" s="525">
        <v>1574.8</v>
      </c>
      <c r="F39" s="525">
        <v>1610.3</v>
      </c>
      <c r="G39" s="525">
        <v>1644.6</v>
      </c>
      <c r="H39" s="525">
        <v>1700.7</v>
      </c>
      <c r="I39" s="525">
        <v>1740.2</v>
      </c>
      <c r="J39" s="525">
        <v>1768.8</v>
      </c>
      <c r="K39" s="525">
        <v>1813</v>
      </c>
      <c r="L39" s="525">
        <v>1848.9</v>
      </c>
      <c r="M39" s="525">
        <v>1899.5</v>
      </c>
      <c r="N39" s="142"/>
    </row>
    <row r="40" spans="1:14" x14ac:dyDescent="0.25">
      <c r="A40" s="204">
        <v>2007</v>
      </c>
      <c r="B40" s="525">
        <v>2028.6</v>
      </c>
      <c r="C40" s="525">
        <v>2028.8</v>
      </c>
      <c r="D40" s="525">
        <v>2101.8000000000002</v>
      </c>
      <c r="E40" s="525">
        <v>2147.6999999999998</v>
      </c>
      <c r="F40" s="525">
        <v>2203.8000000000002</v>
      </c>
      <c r="G40" s="525">
        <v>2246.6</v>
      </c>
      <c r="H40" s="525">
        <v>2311.1</v>
      </c>
      <c r="I40" s="525">
        <v>2357.5</v>
      </c>
      <c r="J40" s="525">
        <v>2395.8000000000002</v>
      </c>
      <c r="K40" s="525">
        <v>2435</v>
      </c>
      <c r="L40" s="525">
        <v>2465.4</v>
      </c>
      <c r="M40" s="525">
        <v>2516.6999999999998</v>
      </c>
      <c r="N40" s="142"/>
    </row>
    <row r="41" spans="1:14" x14ac:dyDescent="0.25">
      <c r="A41" s="204">
        <v>2008</v>
      </c>
      <c r="B41" s="525">
        <v>2656.5</v>
      </c>
      <c r="C41" s="525">
        <v>2639.3</v>
      </c>
      <c r="D41" s="525">
        <v>2691.3</v>
      </c>
      <c r="E41" s="525">
        <v>2746</v>
      </c>
      <c r="F41" s="525">
        <v>2805.3</v>
      </c>
      <c r="G41" s="525">
        <v>2839.2</v>
      </c>
      <c r="H41" s="525">
        <v>2915</v>
      </c>
      <c r="I41" s="525">
        <v>2945.9</v>
      </c>
      <c r="J41" s="525">
        <v>2987.5</v>
      </c>
      <c r="K41" s="525">
        <v>3003.1</v>
      </c>
      <c r="L41" s="525">
        <v>2908</v>
      </c>
      <c r="M41" s="525">
        <v>2921.3</v>
      </c>
      <c r="N41" s="142"/>
    </row>
    <row r="42" spans="1:14" x14ac:dyDescent="0.25">
      <c r="A42" s="204" t="s">
        <v>649</v>
      </c>
      <c r="B42" s="525">
        <v>3063.6</v>
      </c>
      <c r="C42" s="525">
        <v>3076.8</v>
      </c>
      <c r="D42" s="525">
        <v>3113.2</v>
      </c>
      <c r="E42" s="525">
        <v>3121.7</v>
      </c>
      <c r="F42" s="525">
        <v>3169.7</v>
      </c>
      <c r="G42" s="525">
        <v>3191.4</v>
      </c>
      <c r="H42" s="525">
        <v>3268.7</v>
      </c>
      <c r="I42" s="525">
        <v>3312</v>
      </c>
      <c r="J42" s="525">
        <v>3329.9</v>
      </c>
      <c r="K42" s="525">
        <v>3350.5</v>
      </c>
      <c r="L42" s="525">
        <v>3389.4</v>
      </c>
      <c r="M42" s="525">
        <v>3466.5</v>
      </c>
      <c r="N42" s="142"/>
    </row>
    <row r="43" spans="1:14" x14ac:dyDescent="0.25">
      <c r="A43" s="204">
        <v>2010</v>
      </c>
      <c r="B43" s="525">
        <v>3701.1</v>
      </c>
      <c r="C43" s="525">
        <v>3658.5</v>
      </c>
      <c r="D43" s="525">
        <v>3745.8</v>
      </c>
      <c r="E43" s="525">
        <v>3802.1</v>
      </c>
      <c r="F43" s="525">
        <v>3901.3</v>
      </c>
      <c r="G43" s="525">
        <v>3969.6</v>
      </c>
      <c r="H43" s="525">
        <v>4075.9</v>
      </c>
      <c r="I43" s="525">
        <v>4143.8999999999996</v>
      </c>
      <c r="J43" s="525">
        <v>4184.8999999999996</v>
      </c>
      <c r="K43" s="525">
        <v>4240.5</v>
      </c>
      <c r="L43" s="525">
        <v>4320.3</v>
      </c>
      <c r="M43" s="525">
        <v>4410.7</v>
      </c>
      <c r="N43" s="142"/>
    </row>
    <row r="44" spans="1:14" x14ac:dyDescent="0.25">
      <c r="A44" s="204">
        <v>2011</v>
      </c>
      <c r="B44" s="525">
        <v>4702.1000000000004</v>
      </c>
      <c r="C44" s="525">
        <v>4600.3999999999996</v>
      </c>
      <c r="D44" s="525">
        <v>4703.8999999999996</v>
      </c>
      <c r="E44" s="525">
        <v>4733.6000000000004</v>
      </c>
      <c r="F44" s="525">
        <v>4828.7</v>
      </c>
      <c r="G44" s="525">
        <v>4832.1000000000004</v>
      </c>
      <c r="H44" s="525">
        <v>4949.8999999999996</v>
      </c>
      <c r="I44" s="525">
        <v>4978.3</v>
      </c>
      <c r="J44" s="525">
        <v>4998.6000000000004</v>
      </c>
      <c r="K44" s="525">
        <v>5063.7</v>
      </c>
      <c r="L44" s="525">
        <v>5059.3999999999996</v>
      </c>
      <c r="M44" s="525">
        <v>5130.2</v>
      </c>
      <c r="N44" s="142"/>
    </row>
    <row r="45" spans="1:14" x14ac:dyDescent="0.25">
      <c r="A45" s="204">
        <v>2012</v>
      </c>
      <c r="B45" s="525">
        <v>5532.2</v>
      </c>
      <c r="C45" s="525">
        <v>5391.8</v>
      </c>
      <c r="D45" s="525">
        <v>5483.9</v>
      </c>
      <c r="E45" s="525">
        <v>5541.9</v>
      </c>
      <c r="F45" s="525">
        <v>5674.5</v>
      </c>
      <c r="G45" s="525">
        <v>5744.3</v>
      </c>
      <c r="H45" s="525">
        <v>5911.2</v>
      </c>
      <c r="I45" s="525">
        <v>5900.7</v>
      </c>
      <c r="J45" s="525">
        <v>5969.7</v>
      </c>
      <c r="K45" s="525">
        <v>5958.9</v>
      </c>
      <c r="L45" s="525">
        <v>5984.2</v>
      </c>
      <c r="M45" s="525">
        <v>6103.7</v>
      </c>
      <c r="N45" s="142"/>
    </row>
    <row r="46" spans="1:14" x14ac:dyDescent="0.25">
      <c r="A46" s="204">
        <v>2013</v>
      </c>
      <c r="B46" s="525">
        <v>6510.3</v>
      </c>
      <c r="C46" s="525">
        <v>6348.1</v>
      </c>
      <c r="D46" s="525">
        <v>6497.7</v>
      </c>
      <c r="E46" s="525">
        <v>6631.9</v>
      </c>
      <c r="F46" s="525">
        <v>6865.6</v>
      </c>
      <c r="G46" s="525">
        <v>6808.8</v>
      </c>
      <c r="H46" s="525">
        <v>6981.9</v>
      </c>
      <c r="I46" s="525">
        <v>7026.6</v>
      </c>
      <c r="J46" s="525">
        <v>7047.4</v>
      </c>
      <c r="K46" s="525">
        <v>7067.3</v>
      </c>
      <c r="L46" s="525">
        <v>7116</v>
      </c>
      <c r="M46" s="525">
        <v>7261.9</v>
      </c>
      <c r="N46" s="142"/>
    </row>
    <row r="47" spans="1:14" x14ac:dyDescent="0.25">
      <c r="A47" s="204">
        <v>2014</v>
      </c>
      <c r="B47" s="525">
        <v>7915.9</v>
      </c>
      <c r="C47" s="525">
        <v>7580.5</v>
      </c>
      <c r="D47" s="525">
        <v>7707.3</v>
      </c>
      <c r="E47" s="525">
        <v>7642.4</v>
      </c>
      <c r="F47" s="525">
        <v>7819.4</v>
      </c>
      <c r="G47" s="525">
        <v>7747.2</v>
      </c>
      <c r="H47" s="525">
        <v>7824.6</v>
      </c>
      <c r="I47" s="525">
        <v>7872.7</v>
      </c>
      <c r="J47" s="525">
        <v>7946.3</v>
      </c>
      <c r="K47" s="525">
        <v>7917.9</v>
      </c>
      <c r="L47" s="525">
        <v>8032.7</v>
      </c>
      <c r="M47" s="525">
        <v>8159.1</v>
      </c>
      <c r="N47" s="142"/>
    </row>
    <row r="48" spans="1:14" x14ac:dyDescent="0.25">
      <c r="A48" s="204">
        <v>2015</v>
      </c>
      <c r="B48" s="525">
        <v>8347.2999999999993</v>
      </c>
      <c r="C48" s="525">
        <v>8411.9</v>
      </c>
      <c r="D48" s="525">
        <v>8391.5</v>
      </c>
      <c r="E48" s="525">
        <v>8446.9</v>
      </c>
      <c r="F48" s="525">
        <v>8622.7000000000007</v>
      </c>
      <c r="G48" s="525">
        <v>8743.4</v>
      </c>
      <c r="H48" s="525">
        <v>8936.4</v>
      </c>
      <c r="I48" s="525">
        <v>9206.9</v>
      </c>
      <c r="J48" s="525">
        <v>9462.6</v>
      </c>
      <c r="K48" s="525">
        <v>9568</v>
      </c>
      <c r="L48" s="525">
        <v>9605.7999999999993</v>
      </c>
      <c r="M48" s="525">
        <v>9770.5</v>
      </c>
      <c r="N48" s="142"/>
    </row>
    <row r="49" spans="1:25" x14ac:dyDescent="0.25">
      <c r="A49" s="204">
        <v>2016</v>
      </c>
      <c r="B49" s="525">
        <v>10673.5</v>
      </c>
      <c r="C49" s="525">
        <v>10340.200000000001</v>
      </c>
      <c r="D49" s="525">
        <v>10478.5</v>
      </c>
      <c r="E49" s="525">
        <v>10309.9</v>
      </c>
      <c r="F49" s="525">
        <v>10442.6</v>
      </c>
      <c r="G49" s="525">
        <v>10566.3</v>
      </c>
      <c r="H49" s="525">
        <v>10674.5</v>
      </c>
      <c r="I49" s="525">
        <v>10819.5</v>
      </c>
      <c r="J49" s="525">
        <v>10800.3</v>
      </c>
      <c r="K49" s="525">
        <v>10811.7</v>
      </c>
      <c r="L49" s="525">
        <v>10909.8</v>
      </c>
      <c r="M49" s="525">
        <v>11025.9</v>
      </c>
      <c r="N49" s="142"/>
    </row>
    <row r="50" spans="1:25" x14ac:dyDescent="0.25">
      <c r="A50" s="204">
        <v>2017</v>
      </c>
      <c r="B50" s="525">
        <v>11372.2</v>
      </c>
      <c r="C50" s="525">
        <v>11278.6</v>
      </c>
      <c r="D50" s="525">
        <v>11327.2</v>
      </c>
      <c r="E50" s="525">
        <v>11265.3</v>
      </c>
      <c r="F50" s="525">
        <v>11349.2</v>
      </c>
      <c r="G50" s="525">
        <v>11305.2</v>
      </c>
      <c r="H50" s="525">
        <v>11535.2</v>
      </c>
      <c r="I50" s="525">
        <v>11560.1</v>
      </c>
      <c r="J50" s="525">
        <v>11527.6</v>
      </c>
      <c r="K50" s="525">
        <v>11475.5</v>
      </c>
      <c r="L50" s="525">
        <v>11436</v>
      </c>
      <c r="M50" s="525">
        <v>11511.1</v>
      </c>
      <c r="N50" s="142"/>
    </row>
    <row r="51" spans="1:25" ht="15" customHeight="1" x14ac:dyDescent="0.25">
      <c r="A51" s="204">
        <v>2018</v>
      </c>
      <c r="B51" s="525">
        <v>12069.5</v>
      </c>
      <c r="C51" s="525">
        <v>11674.9</v>
      </c>
      <c r="D51" s="525">
        <v>11879.4</v>
      </c>
      <c r="E51" s="525">
        <v>11900.9</v>
      </c>
      <c r="F51" s="525">
        <v>12223.7</v>
      </c>
      <c r="G51" s="525">
        <v>12163.8</v>
      </c>
      <c r="H51" s="525">
        <v>12298.8</v>
      </c>
      <c r="I51" s="525">
        <v>12278.3</v>
      </c>
      <c r="J51" s="525">
        <v>12313.7</v>
      </c>
      <c r="K51" s="525">
        <v>12090</v>
      </c>
      <c r="L51" s="525">
        <v>12318.6</v>
      </c>
      <c r="M51" s="525">
        <v>12285.5</v>
      </c>
      <c r="N51" s="142"/>
    </row>
    <row r="52" spans="1:25" ht="15.75" customHeight="1" x14ac:dyDescent="0.25">
      <c r="A52" s="204">
        <v>2019</v>
      </c>
      <c r="B52" s="193">
        <v>12941.5</v>
      </c>
      <c r="C52" s="193">
        <v>12373.1</v>
      </c>
      <c r="D52" s="188">
        <v>12645.8</v>
      </c>
      <c r="E52" s="188">
        <v>12651.180084588972</v>
      </c>
      <c r="F52" s="188">
        <v>13010.5</v>
      </c>
      <c r="G52" s="188">
        <v>12905.9</v>
      </c>
      <c r="H52" s="188">
        <v>12980.7</v>
      </c>
      <c r="I52" s="188">
        <v>12923.3</v>
      </c>
      <c r="J52" s="188">
        <v>12976.9</v>
      </c>
      <c r="K52" s="188">
        <v>12959.3</v>
      </c>
      <c r="L52" s="188">
        <v>12879.9</v>
      </c>
      <c r="M52" s="188">
        <v>12904</v>
      </c>
      <c r="N52" s="142"/>
      <c r="O52" s="92"/>
      <c r="P52" s="92"/>
      <c r="Q52" s="92"/>
      <c r="R52" s="92"/>
      <c r="S52" s="92"/>
      <c r="T52" s="92"/>
      <c r="U52" s="92"/>
      <c r="V52" s="92"/>
      <c r="W52" s="92"/>
      <c r="X52" s="92"/>
      <c r="Y52" s="98"/>
    </row>
    <row r="53" spans="1:25" ht="15" customHeight="1" x14ac:dyDescent="0.25">
      <c r="A53" s="204">
        <v>2020</v>
      </c>
      <c r="B53" s="193">
        <v>13471.4</v>
      </c>
      <c r="C53" s="193">
        <v>13114.5</v>
      </c>
      <c r="D53" s="188">
        <v>13377.1</v>
      </c>
      <c r="E53" s="188">
        <v>13807.3</v>
      </c>
      <c r="F53" s="188">
        <v>14032.5</v>
      </c>
      <c r="G53" s="188">
        <v>13843.3</v>
      </c>
      <c r="H53" s="188">
        <v>14252.2</v>
      </c>
      <c r="I53" s="188">
        <v>14410.7</v>
      </c>
      <c r="J53" s="188">
        <v>14498</v>
      </c>
      <c r="K53" s="188">
        <v>14752.5</v>
      </c>
      <c r="L53" s="188">
        <v>14678.6</v>
      </c>
      <c r="M53" s="188">
        <v>14742.4</v>
      </c>
      <c r="N53" s="142"/>
      <c r="O53" s="94"/>
      <c r="P53" s="94"/>
      <c r="Q53" s="94"/>
      <c r="R53" s="94"/>
      <c r="S53" s="94"/>
      <c r="T53" s="94"/>
      <c r="U53" s="94"/>
      <c r="V53" s="94"/>
      <c r="W53" s="94"/>
      <c r="X53" s="94"/>
      <c r="Y53" s="98"/>
    </row>
    <row r="54" spans="1:25" ht="15.75" customHeight="1" x14ac:dyDescent="0.25">
      <c r="A54" s="573" t="s">
        <v>651</v>
      </c>
      <c r="B54" s="573"/>
      <c r="C54" s="573"/>
      <c r="D54" s="573"/>
      <c r="E54" s="573"/>
      <c r="F54" s="573"/>
      <c r="G54" s="573"/>
      <c r="H54" s="573"/>
      <c r="I54" s="573"/>
      <c r="J54" s="573"/>
      <c r="K54" s="573"/>
      <c r="L54" s="573"/>
      <c r="M54" s="573"/>
      <c r="N54" s="573"/>
      <c r="P54" s="49"/>
      <c r="R54" s="49"/>
      <c r="T54" s="49"/>
      <c r="V54" s="49"/>
      <c r="Y54" s="26"/>
    </row>
    <row r="55" spans="1:25" ht="15.75" customHeight="1" x14ac:dyDescent="0.25">
      <c r="A55" s="569" t="s">
        <v>845</v>
      </c>
      <c r="B55" s="569"/>
      <c r="C55" s="569"/>
      <c r="D55" s="569"/>
      <c r="E55" s="569"/>
      <c r="F55" s="569"/>
      <c r="G55" s="569"/>
      <c r="H55" s="569"/>
      <c r="I55" s="569"/>
      <c r="J55" s="569"/>
      <c r="K55" s="569"/>
      <c r="L55" s="569"/>
      <c r="M55" s="569"/>
      <c r="N55" s="515"/>
      <c r="P55" s="49"/>
      <c r="R55" s="49"/>
      <c r="T55" s="49"/>
      <c r="V55" s="49"/>
      <c r="Y55" s="26"/>
    </row>
    <row r="56" spans="1:25" ht="15.75" customHeight="1" x14ac:dyDescent="0.25">
      <c r="A56" s="523">
        <v>2001</v>
      </c>
      <c r="B56" s="522">
        <v>1479</v>
      </c>
      <c r="C56" s="522">
        <v>1518</v>
      </c>
      <c r="D56" s="176">
        <v>1570</v>
      </c>
      <c r="E56" s="176">
        <v>1619</v>
      </c>
      <c r="F56" s="176">
        <v>1675</v>
      </c>
      <c r="G56" s="176">
        <v>1716</v>
      </c>
      <c r="H56" s="176">
        <v>1757</v>
      </c>
      <c r="I56" s="176">
        <v>1812</v>
      </c>
      <c r="J56" s="176">
        <v>1856</v>
      </c>
      <c r="K56" s="176">
        <v>1906</v>
      </c>
      <c r="L56" s="176">
        <v>1960</v>
      </c>
      <c r="M56" s="176">
        <v>2020</v>
      </c>
      <c r="N56" s="176"/>
      <c r="P56" s="49"/>
      <c r="R56" s="49"/>
      <c r="T56" s="49"/>
      <c r="V56" s="49"/>
      <c r="Y56" s="26"/>
    </row>
    <row r="57" spans="1:25" ht="15.75" customHeight="1" x14ac:dyDescent="0.25">
      <c r="A57" s="523">
        <v>2002</v>
      </c>
      <c r="B57" s="522">
        <v>2076</v>
      </c>
      <c r="C57" s="522">
        <v>2151</v>
      </c>
      <c r="D57" s="176">
        <v>2222</v>
      </c>
      <c r="E57" s="176">
        <v>2291</v>
      </c>
      <c r="F57" s="176">
        <v>2384</v>
      </c>
      <c r="G57" s="176">
        <v>2432</v>
      </c>
      <c r="H57" s="176">
        <v>2503</v>
      </c>
      <c r="I57" s="176">
        <v>2579</v>
      </c>
      <c r="J57" s="176">
        <v>2643</v>
      </c>
      <c r="K57" s="176">
        <v>2704</v>
      </c>
      <c r="L57" s="176">
        <v>2765</v>
      </c>
      <c r="M57" s="176">
        <v>2836</v>
      </c>
      <c r="N57" s="176"/>
      <c r="P57" s="49"/>
      <c r="R57" s="49"/>
      <c r="T57" s="49"/>
      <c r="V57" s="49"/>
      <c r="Y57" s="26"/>
    </row>
    <row r="58" spans="1:25" ht="15.75" customHeight="1" x14ac:dyDescent="0.25">
      <c r="A58" s="523">
        <v>2003</v>
      </c>
      <c r="B58" s="522">
        <v>2842</v>
      </c>
      <c r="C58" s="522">
        <v>2974</v>
      </c>
      <c r="D58" s="176">
        <v>3054</v>
      </c>
      <c r="E58" s="176">
        <v>3124</v>
      </c>
      <c r="F58" s="176">
        <v>3210</v>
      </c>
      <c r="G58" s="176">
        <v>3280</v>
      </c>
      <c r="H58" s="176">
        <v>3329</v>
      </c>
      <c r="I58" s="176">
        <v>3429</v>
      </c>
      <c r="J58" s="176">
        <v>3508</v>
      </c>
      <c r="K58" s="176">
        <v>3578</v>
      </c>
      <c r="L58" s="176">
        <v>3631</v>
      </c>
      <c r="M58" s="176">
        <v>3727</v>
      </c>
      <c r="N58" s="176"/>
      <c r="P58" s="49"/>
      <c r="R58" s="49"/>
      <c r="T58" s="49"/>
      <c r="V58" s="49"/>
      <c r="Y58" s="61"/>
    </row>
    <row r="59" spans="1:25" ht="15.75" customHeight="1" x14ac:dyDescent="0.25">
      <c r="A59" s="523">
        <v>2004</v>
      </c>
      <c r="B59" s="522">
        <v>3821</v>
      </c>
      <c r="C59" s="522">
        <v>3907</v>
      </c>
      <c r="D59" s="176">
        <v>4018</v>
      </c>
      <c r="E59" s="176">
        <v>4095</v>
      </c>
      <c r="F59" s="176">
        <v>4195</v>
      </c>
      <c r="G59" s="176">
        <v>4252</v>
      </c>
      <c r="H59" s="176">
        <v>4277</v>
      </c>
      <c r="I59" s="176">
        <v>4310</v>
      </c>
      <c r="J59" s="176">
        <v>4360</v>
      </c>
      <c r="K59" s="176">
        <v>4420</v>
      </c>
      <c r="L59" s="176">
        <v>4461</v>
      </c>
      <c r="M59" s="176">
        <v>4524</v>
      </c>
      <c r="N59" s="176"/>
      <c r="P59" s="49"/>
      <c r="R59" s="49"/>
      <c r="T59" s="49"/>
      <c r="V59" s="49"/>
      <c r="Y59" s="26"/>
    </row>
    <row r="60" spans="1:25" ht="15.75" x14ac:dyDescent="0.25">
      <c r="A60" s="523">
        <v>2005</v>
      </c>
      <c r="B60" s="522">
        <v>4577</v>
      </c>
      <c r="C60" s="522">
        <v>4596</v>
      </c>
      <c r="D60" s="522">
        <v>4685</v>
      </c>
      <c r="E60" s="522">
        <v>4784</v>
      </c>
      <c r="F60" s="522">
        <v>4882</v>
      </c>
      <c r="G60" s="522">
        <v>4966</v>
      </c>
      <c r="H60" s="522">
        <v>4986</v>
      </c>
      <c r="I60" s="522">
        <v>5082</v>
      </c>
      <c r="J60" s="522">
        <v>5119</v>
      </c>
      <c r="K60" s="522">
        <v>5199</v>
      </c>
      <c r="L60" s="522">
        <v>5274</v>
      </c>
      <c r="M60" s="522">
        <v>5382</v>
      </c>
      <c r="N60" s="176"/>
      <c r="P60" s="49"/>
      <c r="R60" s="49"/>
      <c r="T60" s="49"/>
      <c r="V60" s="49"/>
      <c r="Y60" s="26"/>
    </row>
    <row r="61" spans="1:25" ht="15.75" x14ac:dyDescent="0.25">
      <c r="A61" s="523">
        <v>2006</v>
      </c>
      <c r="B61" s="522">
        <v>5573</v>
      </c>
      <c r="C61" s="522">
        <v>5555</v>
      </c>
      <c r="D61" s="176">
        <v>5716</v>
      </c>
      <c r="E61" s="176">
        <v>5851</v>
      </c>
      <c r="F61" s="176">
        <v>5983</v>
      </c>
      <c r="G61" s="176">
        <v>6110</v>
      </c>
      <c r="H61" s="176">
        <v>6194</v>
      </c>
      <c r="I61" s="176">
        <v>6338</v>
      </c>
      <c r="J61" s="176">
        <v>6442</v>
      </c>
      <c r="K61" s="176">
        <v>6604</v>
      </c>
      <c r="L61" s="176">
        <v>6734</v>
      </c>
      <c r="M61" s="176">
        <v>6919</v>
      </c>
      <c r="N61" s="176"/>
      <c r="P61" s="49"/>
      <c r="R61" s="49"/>
      <c r="T61" s="49"/>
      <c r="V61" s="49"/>
      <c r="Y61" s="26"/>
    </row>
    <row r="62" spans="1:25" ht="15.75" x14ac:dyDescent="0.25">
      <c r="A62" s="523">
        <v>2007</v>
      </c>
      <c r="B62" s="522">
        <v>7209</v>
      </c>
      <c r="C62" s="522">
        <v>7210</v>
      </c>
      <c r="D62" s="176">
        <v>7469</v>
      </c>
      <c r="E62" s="176">
        <v>7542</v>
      </c>
      <c r="F62" s="176">
        <v>7739</v>
      </c>
      <c r="G62" s="176">
        <v>7889</v>
      </c>
      <c r="H62" s="176">
        <v>8027</v>
      </c>
      <c r="I62" s="176">
        <v>8188</v>
      </c>
      <c r="J62" s="176">
        <v>8321</v>
      </c>
      <c r="K62" s="176">
        <v>8364</v>
      </c>
      <c r="L62" s="176">
        <v>8468</v>
      </c>
      <c r="M62" s="176">
        <v>8741</v>
      </c>
      <c r="N62" s="176"/>
      <c r="P62" s="49"/>
      <c r="R62" s="49"/>
      <c r="T62" s="49"/>
      <c r="V62" s="49"/>
      <c r="Y62" s="26"/>
    </row>
    <row r="63" spans="1:25" ht="15.75" x14ac:dyDescent="0.25">
      <c r="A63" s="523">
        <v>2008</v>
      </c>
      <c r="B63" s="522">
        <v>9021</v>
      </c>
      <c r="C63" s="522">
        <v>8963</v>
      </c>
      <c r="D63" s="176">
        <v>9140</v>
      </c>
      <c r="E63" s="176">
        <v>9164</v>
      </c>
      <c r="F63" s="176">
        <v>9362</v>
      </c>
      <c r="G63" s="176">
        <v>9475</v>
      </c>
      <c r="H63" s="176">
        <v>9702</v>
      </c>
      <c r="I63" s="176">
        <v>9804</v>
      </c>
      <c r="J63" s="176">
        <v>9943</v>
      </c>
      <c r="K63" s="176">
        <v>9881</v>
      </c>
      <c r="L63" s="176">
        <v>9568</v>
      </c>
      <c r="M63" s="176">
        <v>9722</v>
      </c>
      <c r="N63" s="176"/>
      <c r="P63" s="49"/>
      <c r="R63" s="49"/>
      <c r="T63" s="49"/>
      <c r="V63" s="49"/>
      <c r="Y63" s="26"/>
    </row>
    <row r="64" spans="1:25" ht="15.75" x14ac:dyDescent="0.25">
      <c r="A64" s="523">
        <v>2009</v>
      </c>
      <c r="B64" s="522">
        <v>10037</v>
      </c>
      <c r="C64" s="522">
        <v>10131</v>
      </c>
      <c r="D64" s="176">
        <v>10263</v>
      </c>
      <c r="E64" s="176">
        <v>10158</v>
      </c>
      <c r="F64" s="176">
        <v>10299</v>
      </c>
      <c r="G64" s="176">
        <v>10369</v>
      </c>
      <c r="H64" s="176">
        <v>10535</v>
      </c>
      <c r="I64" s="176">
        <v>10673</v>
      </c>
      <c r="J64" s="176">
        <v>10732</v>
      </c>
      <c r="K64" s="176">
        <v>10693</v>
      </c>
      <c r="L64" s="176">
        <v>10818</v>
      </c>
      <c r="M64" s="176">
        <v>11192</v>
      </c>
      <c r="N64" s="176"/>
      <c r="P64" s="49"/>
      <c r="R64" s="49"/>
      <c r="T64" s="49"/>
      <c r="V64" s="49"/>
      <c r="Y64" s="26"/>
    </row>
    <row r="65" spans="1:25" ht="15.75" x14ac:dyDescent="0.25">
      <c r="A65" s="523">
        <v>2010</v>
      </c>
      <c r="B65" s="522">
        <v>11656</v>
      </c>
      <c r="C65" s="522">
        <v>11523</v>
      </c>
      <c r="D65" s="176">
        <v>11796</v>
      </c>
      <c r="E65" s="176">
        <v>11803</v>
      </c>
      <c r="F65" s="176">
        <v>12112</v>
      </c>
      <c r="G65" s="176">
        <v>12328</v>
      </c>
      <c r="H65" s="176">
        <v>12491</v>
      </c>
      <c r="I65" s="176">
        <v>12683</v>
      </c>
      <c r="J65" s="176">
        <v>12822</v>
      </c>
      <c r="K65" s="176">
        <v>12812</v>
      </c>
      <c r="L65" s="176">
        <v>13065</v>
      </c>
      <c r="M65" s="176">
        <v>13548</v>
      </c>
      <c r="N65" s="176"/>
      <c r="P65" s="49"/>
      <c r="R65" s="49"/>
      <c r="T65" s="49"/>
      <c r="V65" s="49"/>
      <c r="Y65" s="26"/>
    </row>
    <row r="66" spans="1:25" ht="15.75" x14ac:dyDescent="0.25">
      <c r="A66" s="523">
        <v>2011</v>
      </c>
      <c r="B66" s="522">
        <v>13964</v>
      </c>
      <c r="C66" s="522">
        <v>13652</v>
      </c>
      <c r="D66" s="176">
        <v>13969</v>
      </c>
      <c r="E66" s="176">
        <v>13883</v>
      </c>
      <c r="F66" s="176">
        <v>14177</v>
      </c>
      <c r="G66" s="176">
        <v>14187</v>
      </c>
      <c r="H66" s="176">
        <v>14300</v>
      </c>
      <c r="I66" s="176">
        <v>14403</v>
      </c>
      <c r="J66" s="176">
        <v>14511</v>
      </c>
      <c r="K66" s="176">
        <v>14466</v>
      </c>
      <c r="L66" s="176">
        <v>14467</v>
      </c>
      <c r="M66" s="176">
        <v>14930</v>
      </c>
      <c r="N66" s="176"/>
      <c r="P66" s="49"/>
      <c r="R66" s="49"/>
      <c r="T66" s="49"/>
      <c r="V66" s="49"/>
      <c r="Y66" s="26"/>
    </row>
    <row r="67" spans="1:25" ht="15.75" x14ac:dyDescent="0.25">
      <c r="A67" s="523">
        <v>2012</v>
      </c>
      <c r="B67" s="522">
        <v>15484</v>
      </c>
      <c r="C67" s="522">
        <v>15119</v>
      </c>
      <c r="D67" s="176">
        <v>15363</v>
      </c>
      <c r="E67" s="176">
        <v>15207</v>
      </c>
      <c r="F67" s="176">
        <v>15523</v>
      </c>
      <c r="G67" s="176">
        <v>15649</v>
      </c>
      <c r="H67" s="176">
        <v>15812</v>
      </c>
      <c r="I67" s="176">
        <v>15734</v>
      </c>
      <c r="J67" s="176">
        <v>15880</v>
      </c>
      <c r="K67" s="176">
        <v>15524</v>
      </c>
      <c r="L67" s="176">
        <v>15514</v>
      </c>
      <c r="M67" s="176">
        <v>15756</v>
      </c>
      <c r="N67" s="176"/>
      <c r="P67" s="49"/>
      <c r="R67" s="49"/>
      <c r="T67" s="49"/>
      <c r="V67" s="49"/>
      <c r="Y67" s="26"/>
    </row>
    <row r="68" spans="1:25" ht="15.75" x14ac:dyDescent="0.25">
      <c r="A68" s="523">
        <v>2013</v>
      </c>
      <c r="B68" s="522">
        <v>16389</v>
      </c>
      <c r="C68" s="522">
        <v>15927</v>
      </c>
      <c r="D68" s="176">
        <v>16267</v>
      </c>
      <c r="E68" s="176">
        <v>16322</v>
      </c>
      <c r="F68" s="176">
        <v>16852</v>
      </c>
      <c r="G68" s="176">
        <v>16676</v>
      </c>
      <c r="H68" s="176">
        <v>16839</v>
      </c>
      <c r="I68" s="176">
        <v>16940</v>
      </c>
      <c r="J68" s="176">
        <v>16992</v>
      </c>
      <c r="K68" s="176">
        <v>16748</v>
      </c>
      <c r="L68" s="176">
        <v>16851</v>
      </c>
      <c r="M68" s="176">
        <v>17199</v>
      </c>
      <c r="N68" s="176"/>
      <c r="P68" s="49"/>
      <c r="R68" s="49"/>
      <c r="T68" s="49"/>
      <c r="V68" s="49"/>
      <c r="Y68" s="26"/>
    </row>
    <row r="69" spans="1:25" ht="15" customHeight="1" x14ac:dyDescent="0.25">
      <c r="A69" s="523">
        <v>2014</v>
      </c>
      <c r="B69" s="522">
        <v>18400</v>
      </c>
      <c r="C69" s="522">
        <v>17612</v>
      </c>
      <c r="D69" s="176">
        <v>17940</v>
      </c>
      <c r="E69" s="176">
        <v>17644</v>
      </c>
      <c r="F69" s="176">
        <v>18071</v>
      </c>
      <c r="G69" s="176">
        <v>17897</v>
      </c>
      <c r="H69" s="176">
        <v>17771</v>
      </c>
      <c r="I69" s="176">
        <v>17864</v>
      </c>
      <c r="J69" s="176">
        <v>18033</v>
      </c>
      <c r="K69" s="176">
        <v>17684</v>
      </c>
      <c r="L69" s="176">
        <v>17938</v>
      </c>
      <c r="M69" s="176">
        <v>18195</v>
      </c>
      <c r="N69" s="176"/>
    </row>
    <row r="70" spans="1:25" ht="15.75" customHeight="1" x14ac:dyDescent="0.25">
      <c r="A70" s="523">
        <v>2015</v>
      </c>
      <c r="B70" s="522">
        <v>18317</v>
      </c>
      <c r="C70" s="522">
        <v>18492</v>
      </c>
      <c r="D70" s="176">
        <v>18353</v>
      </c>
      <c r="E70" s="176">
        <v>18217</v>
      </c>
      <c r="F70" s="176">
        <v>18550</v>
      </c>
      <c r="G70" s="176">
        <v>18806</v>
      </c>
      <c r="H70" s="176">
        <v>18740</v>
      </c>
      <c r="I70" s="176">
        <v>19341</v>
      </c>
      <c r="J70" s="176">
        <v>19939</v>
      </c>
      <c r="K70" s="176">
        <v>19900</v>
      </c>
      <c r="L70" s="176">
        <v>19921</v>
      </c>
      <c r="M70" s="176">
        <v>20229</v>
      </c>
      <c r="N70" s="176"/>
    </row>
    <row r="71" spans="1:25" ht="15" customHeight="1" x14ac:dyDescent="0.25">
      <c r="A71" s="557" t="s">
        <v>440</v>
      </c>
      <c r="B71" s="557"/>
      <c r="C71" s="557"/>
      <c r="D71" s="557"/>
      <c r="E71" s="557"/>
      <c r="F71" s="557"/>
      <c r="G71" s="557"/>
      <c r="H71" s="557"/>
      <c r="I71" s="557"/>
      <c r="J71" s="557"/>
      <c r="K71" s="557"/>
      <c r="L71" s="557"/>
      <c r="M71" s="557"/>
      <c r="N71" s="142"/>
    </row>
    <row r="72" spans="1:25" ht="13.5" customHeight="1" x14ac:dyDescent="0.25">
      <c r="A72" s="579" t="s">
        <v>441</v>
      </c>
      <c r="B72" s="579"/>
      <c r="C72" s="579"/>
      <c r="D72" s="579"/>
      <c r="E72" s="579"/>
      <c r="F72" s="579"/>
      <c r="G72" s="579"/>
      <c r="H72" s="579"/>
      <c r="I72" s="579"/>
      <c r="J72" s="579"/>
      <c r="K72" s="579"/>
      <c r="L72" s="579"/>
      <c r="M72" s="579"/>
      <c r="N72" s="142"/>
    </row>
    <row r="73" spans="1:25" ht="15" customHeight="1" x14ac:dyDescent="0.25">
      <c r="A73" s="557" t="s">
        <v>743</v>
      </c>
      <c r="B73" s="557"/>
      <c r="C73" s="557"/>
      <c r="D73" s="557"/>
      <c r="E73" s="557"/>
      <c r="F73" s="557"/>
      <c r="G73" s="557"/>
      <c r="H73" s="557"/>
      <c r="I73" s="557"/>
      <c r="J73" s="557"/>
      <c r="K73" s="557"/>
      <c r="L73" s="557"/>
      <c r="M73" s="557"/>
      <c r="N73" s="142"/>
    </row>
    <row r="74" spans="1:25" ht="14.25" customHeight="1" x14ac:dyDescent="0.25">
      <c r="A74" s="579" t="s">
        <v>442</v>
      </c>
      <c r="B74" s="579"/>
      <c r="C74" s="579"/>
      <c r="D74" s="579"/>
      <c r="E74" s="579"/>
      <c r="F74" s="579"/>
      <c r="G74" s="579"/>
      <c r="H74" s="579"/>
      <c r="I74" s="579"/>
      <c r="J74" s="579"/>
      <c r="K74" s="579"/>
      <c r="L74" s="579"/>
      <c r="M74" s="579"/>
      <c r="N74" s="142"/>
    </row>
    <row r="75" spans="1:25" ht="15.75" customHeight="1" x14ac:dyDescent="0.25">
      <c r="A75" s="614" t="s">
        <v>744</v>
      </c>
      <c r="B75" s="614"/>
      <c r="C75" s="614"/>
      <c r="D75" s="614"/>
      <c r="E75" s="614"/>
      <c r="F75" s="614"/>
      <c r="G75" s="614"/>
      <c r="H75" s="614"/>
      <c r="I75" s="614"/>
      <c r="J75" s="614"/>
      <c r="K75" s="614"/>
      <c r="L75" s="614"/>
      <c r="M75" s="614"/>
      <c r="N75" s="142"/>
      <c r="O75" s="97"/>
      <c r="P75" s="97"/>
      <c r="Q75" s="97"/>
      <c r="R75" s="97"/>
      <c r="S75" s="97"/>
      <c r="T75" s="97"/>
      <c r="U75" s="97"/>
      <c r="V75" s="97"/>
      <c r="W75" s="97"/>
      <c r="X75" s="97"/>
      <c r="Y75" s="97"/>
    </row>
    <row r="76" spans="1:25" ht="13.5" customHeight="1" x14ac:dyDescent="0.25">
      <c r="A76" s="692" t="s">
        <v>846</v>
      </c>
      <c r="B76" s="692"/>
      <c r="C76" s="692"/>
      <c r="D76" s="692"/>
      <c r="E76" s="692"/>
      <c r="F76" s="692"/>
      <c r="G76" s="692"/>
      <c r="H76" s="692"/>
      <c r="I76" s="692"/>
      <c r="J76" s="692"/>
      <c r="K76" s="692"/>
      <c r="L76" s="692"/>
      <c r="M76" s="692"/>
      <c r="N76" s="142"/>
      <c r="O76" s="107"/>
      <c r="P76" s="107"/>
      <c r="Q76" s="107"/>
      <c r="R76" s="107"/>
      <c r="S76" s="107"/>
      <c r="T76" s="107"/>
      <c r="U76" s="107"/>
      <c r="V76" s="107"/>
      <c r="W76" s="107"/>
      <c r="X76" s="107"/>
      <c r="Y76" s="107"/>
    </row>
    <row r="77" spans="1:25" ht="25.5" customHeight="1" x14ac:dyDescent="0.25">
      <c r="A77" s="557" t="s">
        <v>745</v>
      </c>
      <c r="B77" s="557"/>
      <c r="C77" s="557"/>
      <c r="D77" s="557"/>
      <c r="E77" s="557"/>
      <c r="F77" s="557"/>
      <c r="G77" s="557"/>
      <c r="H77" s="557"/>
      <c r="I77" s="557"/>
      <c r="J77" s="557"/>
      <c r="K77" s="557"/>
      <c r="L77" s="557"/>
      <c r="M77" s="557"/>
      <c r="N77" s="519"/>
      <c r="O77" s="107"/>
      <c r="P77" s="107"/>
      <c r="Q77" s="107"/>
      <c r="R77" s="107"/>
      <c r="S77" s="107"/>
      <c r="T77" s="107"/>
      <c r="U77" s="107"/>
      <c r="V77" s="107"/>
      <c r="W77" s="107"/>
      <c r="X77" s="107"/>
      <c r="Y77" s="107"/>
    </row>
    <row r="78" spans="1:25" ht="21" customHeight="1" x14ac:dyDescent="0.25">
      <c r="A78" s="579" t="s">
        <v>847</v>
      </c>
      <c r="B78" s="579"/>
      <c r="C78" s="579"/>
      <c r="D78" s="579"/>
      <c r="E78" s="579"/>
      <c r="F78" s="579"/>
      <c r="G78" s="579"/>
      <c r="H78" s="579"/>
      <c r="I78" s="579"/>
      <c r="J78" s="579"/>
      <c r="K78" s="579"/>
      <c r="L78" s="579"/>
      <c r="M78" s="579"/>
      <c r="N78" s="324"/>
    </row>
    <row r="79" spans="1:25" ht="23.25" customHeight="1" x14ac:dyDescent="0.25">
      <c r="A79" s="580" t="s">
        <v>746</v>
      </c>
      <c r="B79" s="580"/>
      <c r="C79" s="580"/>
      <c r="D79" s="580"/>
      <c r="E79" s="580"/>
      <c r="F79" s="580"/>
      <c r="G79" s="580"/>
      <c r="H79" s="580"/>
      <c r="I79" s="580"/>
      <c r="J79" s="580"/>
      <c r="K79" s="580"/>
      <c r="L79" s="580"/>
      <c r="M79" s="580"/>
      <c r="N79" s="324"/>
    </row>
    <row r="80" spans="1:25" ht="21.75" customHeight="1" x14ac:dyDescent="0.25">
      <c r="A80" s="558" t="s">
        <v>443</v>
      </c>
      <c r="B80" s="558"/>
      <c r="C80" s="558"/>
      <c r="D80" s="558"/>
      <c r="E80" s="558"/>
      <c r="F80" s="558"/>
      <c r="G80" s="558"/>
      <c r="H80" s="558"/>
      <c r="I80" s="558"/>
      <c r="J80" s="558"/>
      <c r="K80" s="558"/>
      <c r="L80" s="558"/>
      <c r="M80" s="558"/>
      <c r="N80" s="142"/>
    </row>
    <row r="81" spans="1:14" x14ac:dyDescent="0.25">
      <c r="A81" s="142"/>
      <c r="B81" s="157"/>
      <c r="C81" s="157"/>
      <c r="D81" s="142"/>
      <c r="E81" s="142"/>
      <c r="F81" s="142"/>
      <c r="G81" s="142"/>
      <c r="H81" s="142"/>
      <c r="I81" s="142"/>
      <c r="J81" s="142"/>
      <c r="K81" s="142"/>
      <c r="L81" s="142"/>
      <c r="M81" s="142"/>
      <c r="N81" s="142"/>
    </row>
    <row r="82" spans="1:14" x14ac:dyDescent="0.25">
      <c r="A82" s="142"/>
      <c r="B82" s="157"/>
      <c r="C82" s="157"/>
      <c r="D82" s="142"/>
      <c r="E82" s="142"/>
      <c r="F82" s="142"/>
      <c r="G82" s="142"/>
      <c r="H82" s="142"/>
      <c r="I82" s="142"/>
      <c r="J82" s="142"/>
      <c r="K82" s="142"/>
      <c r="L82" s="142"/>
      <c r="M82" s="142"/>
      <c r="N82" s="142"/>
    </row>
    <row r="83" spans="1:14" x14ac:dyDescent="0.25">
      <c r="A83" s="142"/>
      <c r="B83" s="157"/>
      <c r="C83" s="157"/>
      <c r="D83" s="142"/>
      <c r="E83" s="142"/>
      <c r="F83" s="142"/>
      <c r="G83" s="142"/>
      <c r="H83" s="142"/>
      <c r="I83" s="142"/>
      <c r="J83" s="142"/>
      <c r="K83" s="142"/>
      <c r="L83" s="142"/>
      <c r="M83" s="142"/>
      <c r="N83" s="142"/>
    </row>
    <row r="84" spans="1:14" x14ac:dyDescent="0.25">
      <c r="A84" s="142"/>
      <c r="B84" s="157"/>
      <c r="C84" s="157"/>
      <c r="D84" s="142"/>
      <c r="E84" s="142"/>
      <c r="F84" s="142"/>
      <c r="G84" s="142"/>
      <c r="H84" s="142"/>
      <c r="I84" s="142"/>
      <c r="J84" s="142"/>
      <c r="K84" s="142"/>
      <c r="L84" s="142"/>
      <c r="M84" s="142"/>
      <c r="N84" s="142"/>
    </row>
  </sheetData>
  <mergeCells count="19">
    <mergeCell ref="A3:M3"/>
    <mergeCell ref="A4:M4"/>
    <mergeCell ref="A5:M5"/>
    <mergeCell ref="A71:M71"/>
    <mergeCell ref="A28:M28"/>
    <mergeCell ref="A31:M31"/>
    <mergeCell ref="A54:N54"/>
    <mergeCell ref="A55:M55"/>
    <mergeCell ref="A29:M29"/>
    <mergeCell ref="A30:M30"/>
    <mergeCell ref="A79:M79"/>
    <mergeCell ref="A80:M80"/>
    <mergeCell ref="A75:M75"/>
    <mergeCell ref="A72:M72"/>
    <mergeCell ref="A76:M76"/>
    <mergeCell ref="A78:M78"/>
    <mergeCell ref="A77:M77"/>
    <mergeCell ref="A73:M73"/>
    <mergeCell ref="A74:M74"/>
  </mergeCells>
  <pageMargins left="0.7" right="0.7" top="0.75" bottom="0.75" header="0.3" footer="0.3"/>
  <pageSetup paperSize="9" scale="94" orientation="landscape" r:id="rId1"/>
  <headerFooter>
    <oddHeader xml:space="preserve">&amp;C&amp;P
</oddHeader>
  </headerFooter>
  <rowBreaks count="2" manualBreakCount="2">
    <brk id="27" max="16383" man="1"/>
    <brk id="53"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7" zoomScaleNormal="100" workbookViewId="0">
      <selection activeCell="U17" sqref="U17"/>
    </sheetView>
  </sheetViews>
  <sheetFormatPr defaultRowHeight="15" x14ac:dyDescent="0.25"/>
  <cols>
    <col min="1" max="1" width="37.140625" customWidth="1"/>
    <col min="2" max="2" width="24.42578125" style="35" customWidth="1"/>
    <col min="3" max="3" width="25.7109375" style="35" customWidth="1"/>
    <col min="4" max="4" width="28" customWidth="1"/>
    <col min="5" max="5" width="13.5703125" customWidth="1"/>
  </cols>
  <sheetData>
    <row r="1" spans="1:13" x14ac:dyDescent="0.25">
      <c r="F1" s="241"/>
      <c r="G1" s="241"/>
      <c r="H1" s="241"/>
      <c r="I1" s="241"/>
      <c r="J1" s="241"/>
      <c r="K1" s="241"/>
      <c r="L1" s="241"/>
    </row>
    <row r="2" spans="1:13" ht="15.75" thickBot="1" x14ac:dyDescent="0.3">
      <c r="F2" s="29"/>
      <c r="G2" s="29"/>
      <c r="H2" s="29"/>
      <c r="I2" s="29"/>
      <c r="J2" s="29"/>
      <c r="K2" s="29"/>
      <c r="L2" s="29"/>
    </row>
    <row r="3" spans="1:13" s="136" customFormat="1" ht="27" customHeight="1" thickBot="1" x14ac:dyDescent="0.3">
      <c r="A3" s="235"/>
      <c r="B3" s="514">
        <v>2007</v>
      </c>
      <c r="C3" s="514">
        <v>2008</v>
      </c>
      <c r="D3" s="514">
        <v>2009</v>
      </c>
      <c r="E3"/>
      <c r="F3" s="242"/>
      <c r="G3" s="242"/>
      <c r="H3" s="242"/>
      <c r="I3" s="242"/>
      <c r="J3" s="242"/>
      <c r="K3" s="242"/>
      <c r="L3" s="242"/>
      <c r="M3" s="243"/>
    </row>
    <row r="4" spans="1:13" ht="17.25" customHeight="1" x14ac:dyDescent="0.25">
      <c r="A4" s="236"/>
      <c r="B4" s="91"/>
      <c r="C4" s="91"/>
      <c r="D4" s="91"/>
      <c r="F4" s="54"/>
      <c r="G4" s="54"/>
      <c r="H4" s="54"/>
    </row>
    <row r="5" spans="1:13" ht="15.75" customHeight="1" x14ac:dyDescent="0.25">
      <c r="A5" s="630" t="s">
        <v>867</v>
      </c>
      <c r="B5" s="630"/>
      <c r="C5" s="630"/>
      <c r="D5" s="630"/>
      <c r="E5" s="273"/>
      <c r="F5" s="234"/>
      <c r="G5" s="234"/>
      <c r="H5" s="222"/>
    </row>
    <row r="6" spans="1:13" ht="18" customHeight="1" x14ac:dyDescent="0.25">
      <c r="A6" s="708" t="s">
        <v>665</v>
      </c>
      <c r="B6" s="708"/>
      <c r="C6" s="708"/>
      <c r="D6" s="708"/>
      <c r="E6" s="345"/>
      <c r="F6" s="226"/>
      <c r="G6" s="226"/>
      <c r="H6" s="226"/>
    </row>
    <row r="7" spans="1:13" ht="15.75" customHeight="1" x14ac:dyDescent="0.25">
      <c r="A7" s="117" t="s">
        <v>507</v>
      </c>
      <c r="F7" s="225"/>
      <c r="G7" s="225"/>
      <c r="H7" s="217"/>
    </row>
    <row r="8" spans="1:13" x14ac:dyDescent="0.25">
      <c r="A8" s="537" t="s">
        <v>444</v>
      </c>
      <c r="B8" s="537"/>
      <c r="C8" s="537"/>
      <c r="D8" s="537"/>
      <c r="E8" s="353"/>
      <c r="F8" s="57"/>
      <c r="G8" s="109"/>
      <c r="H8" s="109"/>
    </row>
    <row r="9" spans="1:13" ht="15" customHeight="1" x14ac:dyDescent="0.25">
      <c r="A9" s="535" t="s">
        <v>157</v>
      </c>
      <c r="B9" s="57">
        <v>100</v>
      </c>
      <c r="C9" s="237">
        <v>100</v>
      </c>
      <c r="D9" s="57">
        <v>100</v>
      </c>
      <c r="E9" s="83"/>
      <c r="F9" s="225"/>
      <c r="G9" s="225"/>
      <c r="H9" s="225"/>
    </row>
    <row r="10" spans="1:13" x14ac:dyDescent="0.25">
      <c r="A10" s="511" t="s">
        <v>158</v>
      </c>
      <c r="B10" s="83"/>
      <c r="E10" s="83"/>
      <c r="F10" s="221"/>
      <c r="G10" s="221"/>
      <c r="H10" s="221"/>
    </row>
    <row r="11" spans="1:13" ht="15" customHeight="1" x14ac:dyDescent="0.25">
      <c r="A11" t="s">
        <v>159</v>
      </c>
      <c r="F11" s="221"/>
      <c r="G11" s="221"/>
      <c r="H11" s="221"/>
    </row>
    <row r="12" spans="1:13" ht="15" customHeight="1" x14ac:dyDescent="0.25">
      <c r="A12" s="538" t="s">
        <v>522</v>
      </c>
      <c r="B12" s="538"/>
      <c r="C12" s="538"/>
      <c r="D12" s="538"/>
      <c r="E12" s="238"/>
      <c r="F12" s="221"/>
      <c r="G12" s="221"/>
      <c r="H12" s="221"/>
    </row>
    <row r="13" spans="1:13" x14ac:dyDescent="0.25">
      <c r="A13" s="239" t="s">
        <v>666</v>
      </c>
      <c r="F13" s="28"/>
      <c r="G13" s="28"/>
      <c r="H13" s="47"/>
    </row>
    <row r="14" spans="1:13" x14ac:dyDescent="0.25">
      <c r="A14" s="73" t="s">
        <v>667</v>
      </c>
      <c r="B14" s="34">
        <v>2.6</v>
      </c>
      <c r="C14" s="240">
        <v>1.5</v>
      </c>
      <c r="D14" s="28">
        <v>1</v>
      </c>
      <c r="F14" s="28"/>
      <c r="G14" s="28"/>
      <c r="H14" s="47"/>
    </row>
    <row r="15" spans="1:13" x14ac:dyDescent="0.25">
      <c r="A15" s="73" t="s">
        <v>668</v>
      </c>
      <c r="B15" s="34">
        <v>11.8</v>
      </c>
      <c r="C15" s="240">
        <v>8.4</v>
      </c>
      <c r="D15" s="34">
        <v>6.4</v>
      </c>
      <c r="F15" s="28"/>
      <c r="G15" s="28"/>
      <c r="H15" s="218"/>
    </row>
    <row r="16" spans="1:13" x14ac:dyDescent="0.25">
      <c r="A16" s="73" t="s">
        <v>669</v>
      </c>
      <c r="B16" s="34">
        <v>14.8</v>
      </c>
      <c r="C16" s="240">
        <v>12.2</v>
      </c>
      <c r="D16" s="34">
        <v>10.199999999999999</v>
      </c>
      <c r="F16" s="28"/>
      <c r="G16" s="28"/>
      <c r="H16" s="218"/>
    </row>
    <row r="17" spans="1:8" x14ac:dyDescent="0.25">
      <c r="A17" s="73" t="s">
        <v>670</v>
      </c>
      <c r="B17" s="34">
        <v>13.6</v>
      </c>
      <c r="C17" s="240">
        <v>12.3</v>
      </c>
      <c r="D17" s="34">
        <v>11.1</v>
      </c>
      <c r="F17" s="28"/>
      <c r="G17" s="28"/>
      <c r="H17" s="218"/>
    </row>
    <row r="18" spans="1:8" x14ac:dyDescent="0.25">
      <c r="A18" s="73" t="s">
        <v>671</v>
      </c>
      <c r="B18" s="34">
        <v>11.3</v>
      </c>
      <c r="C18" s="317">
        <v>11</v>
      </c>
      <c r="D18" s="34">
        <v>10.4</v>
      </c>
      <c r="F18" s="28"/>
      <c r="G18" s="28"/>
      <c r="H18" s="218"/>
    </row>
    <row r="19" spans="1:8" x14ac:dyDescent="0.25">
      <c r="A19" s="73" t="s">
        <v>672</v>
      </c>
      <c r="B19" s="34">
        <v>19.100000000000001</v>
      </c>
      <c r="C19" s="240">
        <v>20.2</v>
      </c>
      <c r="D19" s="34">
        <v>20.399999999999999</v>
      </c>
      <c r="F19" s="28"/>
      <c r="G19" s="28"/>
      <c r="H19" s="218"/>
    </row>
    <row r="20" spans="1:8" ht="15" customHeight="1" x14ac:dyDescent="0.25">
      <c r="A20" s="73" t="s">
        <v>673</v>
      </c>
      <c r="B20" s="34">
        <v>16.600000000000001</v>
      </c>
      <c r="C20" s="240">
        <v>19.8</v>
      </c>
      <c r="D20" s="34">
        <v>21.9</v>
      </c>
      <c r="F20" s="28"/>
      <c r="G20" s="28"/>
      <c r="H20" s="218"/>
    </row>
    <row r="21" spans="1:8" ht="16.5" customHeight="1" x14ac:dyDescent="0.25">
      <c r="A21" s="73" t="s">
        <v>674</v>
      </c>
      <c r="B21" s="34">
        <v>10.199999999999999</v>
      </c>
      <c r="C21" s="240">
        <v>14.6</v>
      </c>
      <c r="D21" s="34">
        <v>18.600000000000001</v>
      </c>
      <c r="F21" s="108"/>
      <c r="G21" s="108"/>
      <c r="H21" s="218"/>
    </row>
    <row r="22" spans="1:8" ht="24" customHeight="1" x14ac:dyDescent="0.25">
      <c r="A22" s="706" t="s">
        <v>868</v>
      </c>
      <c r="B22" s="707"/>
      <c r="C22" s="707"/>
      <c r="D22" s="707"/>
      <c r="E22" s="362"/>
    </row>
    <row r="23" spans="1:8" ht="22.5" customHeight="1" x14ac:dyDescent="0.25">
      <c r="A23" s="706" t="s">
        <v>873</v>
      </c>
      <c r="B23" s="706"/>
      <c r="C23" s="706"/>
      <c r="D23" s="706"/>
      <c r="E23" s="362"/>
    </row>
    <row r="24" spans="1:8" ht="12.75" customHeight="1" x14ac:dyDescent="0.25">
      <c r="A24" s="405"/>
      <c r="B24" s="406"/>
      <c r="C24" s="406"/>
      <c r="D24" s="406"/>
      <c r="E24" s="362"/>
    </row>
    <row r="25" spans="1:8" x14ac:dyDescent="0.25">
      <c r="A25" s="706" t="s">
        <v>871</v>
      </c>
      <c r="B25" s="706"/>
      <c r="C25" s="706"/>
      <c r="D25" s="706"/>
      <c r="E25" s="706"/>
    </row>
    <row r="26" spans="1:8" x14ac:dyDescent="0.25">
      <c r="A26" s="365"/>
      <c r="B26" s="361"/>
      <c r="C26" s="361"/>
      <c r="D26" s="361"/>
      <c r="E26" s="362"/>
    </row>
    <row r="27" spans="1:8" x14ac:dyDescent="0.25">
      <c r="A27" s="231" t="s">
        <v>199</v>
      </c>
      <c r="B27" s="231"/>
      <c r="C27" s="231"/>
      <c r="D27" s="231"/>
      <c r="E27" s="231"/>
    </row>
    <row r="28" spans="1:8" ht="15.75" x14ac:dyDescent="0.25">
      <c r="A28" s="27"/>
    </row>
    <row r="49" spans="1:1" ht="12" customHeight="1" x14ac:dyDescent="0.25">
      <c r="A49" s="10"/>
    </row>
  </sheetData>
  <mergeCells count="5">
    <mergeCell ref="A25:E25"/>
    <mergeCell ref="A22:D22"/>
    <mergeCell ref="A5:D5"/>
    <mergeCell ref="A6:D6"/>
    <mergeCell ref="A23:D23"/>
  </mergeCells>
  <pageMargins left="0.7" right="0.7" top="0.75" bottom="0.75" header="0.3" footer="0.3"/>
  <pageSetup paperSize="9" scale="94" orientation="landscape" r:id="rId1"/>
  <headerFooter>
    <oddHeader xml:space="preserve">&amp;C&amp;P
</oddHeader>
  </headerFooter>
  <rowBreaks count="1" manualBreakCount="1">
    <brk id="24"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U17" sqref="U17"/>
    </sheetView>
  </sheetViews>
  <sheetFormatPr defaultRowHeight="15" x14ac:dyDescent="0.25"/>
  <cols>
    <col min="1" max="1" width="40" customWidth="1"/>
    <col min="2" max="2" width="20.28515625" customWidth="1"/>
    <col min="3" max="3" width="21.5703125" customWidth="1"/>
    <col min="4" max="4" width="21.42578125" customWidth="1"/>
    <col min="10" max="11" width="9.140625" customWidth="1"/>
  </cols>
  <sheetData>
    <row r="1" spans="1:4" ht="15.75" thickBot="1" x14ac:dyDescent="0.3">
      <c r="A1" s="514"/>
      <c r="B1" s="514">
        <v>2010</v>
      </c>
      <c r="C1" s="514">
        <v>2011</v>
      </c>
      <c r="D1" s="514">
        <v>2012</v>
      </c>
    </row>
    <row r="2" spans="1:4" ht="34.5" customHeight="1" x14ac:dyDescent="0.25">
      <c r="A2" s="570" t="s">
        <v>867</v>
      </c>
      <c r="B2" s="570"/>
      <c r="C2" s="570"/>
      <c r="D2" s="570"/>
    </row>
    <row r="3" spans="1:4" ht="15" customHeight="1" x14ac:dyDescent="0.25">
      <c r="A3" s="685" t="s">
        <v>590</v>
      </c>
      <c r="B3" s="685"/>
      <c r="C3" s="685"/>
      <c r="D3" s="685"/>
    </row>
    <row r="4" spans="1:4" x14ac:dyDescent="0.25">
      <c r="A4" s="117" t="s">
        <v>507</v>
      </c>
      <c r="B4" s="35"/>
      <c r="C4" s="35"/>
    </row>
    <row r="5" spans="1:4" ht="15.75" customHeight="1" x14ac:dyDescent="0.25">
      <c r="A5" s="710" t="s">
        <v>444</v>
      </c>
      <c r="B5" s="710"/>
      <c r="C5" s="710"/>
      <c r="D5" s="710"/>
    </row>
    <row r="6" spans="1:4" ht="23.25" customHeight="1" x14ac:dyDescent="0.25">
      <c r="A6" s="535" t="s">
        <v>157</v>
      </c>
      <c r="B6" s="57">
        <v>100</v>
      </c>
      <c r="C6" s="57">
        <v>100</v>
      </c>
      <c r="D6" s="57">
        <v>100</v>
      </c>
    </row>
    <row r="7" spans="1:4" x14ac:dyDescent="0.25">
      <c r="A7" s="511" t="s">
        <v>158</v>
      </c>
      <c r="B7" s="83"/>
      <c r="C7" s="35"/>
    </row>
    <row r="8" spans="1:4" x14ac:dyDescent="0.25">
      <c r="A8" t="s">
        <v>159</v>
      </c>
      <c r="B8" s="35"/>
      <c r="C8" s="35"/>
    </row>
    <row r="9" spans="1:4" x14ac:dyDescent="0.25">
      <c r="A9" s="711" t="s">
        <v>522</v>
      </c>
      <c r="B9" s="711"/>
      <c r="C9" s="711"/>
      <c r="D9" s="711"/>
    </row>
    <row r="10" spans="1:4" x14ac:dyDescent="0.25">
      <c r="A10" s="124" t="s">
        <v>536</v>
      </c>
      <c r="B10" s="35"/>
      <c r="C10" s="35"/>
    </row>
    <row r="11" spans="1:4" ht="18.75" customHeight="1" x14ac:dyDescent="0.25">
      <c r="A11" s="38" t="s">
        <v>163</v>
      </c>
      <c r="B11" s="34">
        <v>9.4</v>
      </c>
      <c r="C11" s="34">
        <v>7.3</v>
      </c>
      <c r="D11" s="34">
        <v>5.7</v>
      </c>
    </row>
    <row r="12" spans="1:4" ht="18" customHeight="1" x14ac:dyDescent="0.25">
      <c r="A12" s="38" t="s">
        <v>164</v>
      </c>
      <c r="B12" s="34">
        <v>9.4</v>
      </c>
      <c r="C12" s="34">
        <v>8.1</v>
      </c>
      <c r="D12" s="34">
        <v>6.9</v>
      </c>
    </row>
    <row r="13" spans="1:4" ht="18.75" customHeight="1" x14ac:dyDescent="0.25">
      <c r="A13" s="38" t="s">
        <v>165</v>
      </c>
      <c r="B13" s="34">
        <v>14.6</v>
      </c>
      <c r="C13" s="34">
        <v>13.4</v>
      </c>
      <c r="D13" s="34">
        <v>11.9</v>
      </c>
    </row>
    <row r="14" spans="1:4" ht="18" customHeight="1" x14ac:dyDescent="0.25">
      <c r="A14" s="38" t="s">
        <v>166</v>
      </c>
      <c r="B14" s="34">
        <v>16.600000000000001</v>
      </c>
      <c r="C14" s="34">
        <v>16.2</v>
      </c>
      <c r="D14" s="34">
        <v>15.3</v>
      </c>
    </row>
    <row r="15" spans="1:4" ht="19.5" customHeight="1" x14ac:dyDescent="0.25">
      <c r="A15" s="38" t="s">
        <v>167</v>
      </c>
      <c r="B15" s="34">
        <v>15.2</v>
      </c>
      <c r="C15" s="34">
        <v>15.6</v>
      </c>
      <c r="D15" s="34">
        <v>15.5</v>
      </c>
    </row>
    <row r="16" spans="1:4" ht="20.25" customHeight="1" x14ac:dyDescent="0.25">
      <c r="A16" s="38" t="s">
        <v>168</v>
      </c>
      <c r="B16" s="34">
        <v>14.7</v>
      </c>
      <c r="C16" s="34">
        <v>15.9</v>
      </c>
      <c r="D16" s="34">
        <v>16.7</v>
      </c>
    </row>
    <row r="17" spans="1:4" ht="17.25" customHeight="1" x14ac:dyDescent="0.25">
      <c r="A17" s="38" t="s">
        <v>169</v>
      </c>
      <c r="B17" s="34">
        <v>13.3</v>
      </c>
      <c r="C17" s="34">
        <v>15.1</v>
      </c>
      <c r="D17" s="34">
        <v>17.2</v>
      </c>
    </row>
    <row r="18" spans="1:4" ht="34.5" customHeight="1" x14ac:dyDescent="0.25">
      <c r="A18" s="73" t="s">
        <v>1194</v>
      </c>
      <c r="B18" s="34">
        <v>6.8</v>
      </c>
      <c r="C18" s="34">
        <v>8.4</v>
      </c>
      <c r="D18" s="34">
        <v>10.8</v>
      </c>
    </row>
    <row r="19" spans="1:4" s="106" customFormat="1" ht="33" customHeight="1" x14ac:dyDescent="0.25">
      <c r="A19" s="706" t="s">
        <v>868</v>
      </c>
      <c r="B19" s="706"/>
      <c r="C19" s="706"/>
      <c r="D19" s="706"/>
    </row>
    <row r="20" spans="1:4" ht="36" customHeight="1" x14ac:dyDescent="0.25">
      <c r="A20" s="712" t="s">
        <v>870</v>
      </c>
      <c r="B20" s="712"/>
      <c r="C20" s="712"/>
      <c r="D20" s="712"/>
    </row>
    <row r="21" spans="1:4" ht="21" customHeight="1" x14ac:dyDescent="0.25"/>
    <row r="22" spans="1:4" ht="21" customHeight="1" x14ac:dyDescent="0.25"/>
    <row r="23" spans="1:4" ht="21" customHeight="1" x14ac:dyDescent="0.25"/>
    <row r="24" spans="1:4" s="709" customFormat="1" ht="15" customHeight="1" x14ac:dyDescent="0.2">
      <c r="A24" s="709" t="s">
        <v>869</v>
      </c>
    </row>
  </sheetData>
  <mergeCells count="7">
    <mergeCell ref="A24:XFD24"/>
    <mergeCell ref="A19:D19"/>
    <mergeCell ref="A2:D2"/>
    <mergeCell ref="A3:D3"/>
    <mergeCell ref="A5:D5"/>
    <mergeCell ref="A9:D9"/>
    <mergeCell ref="A20:D20"/>
  </mergeCells>
  <pageMargins left="0.7" right="0.7" top="0.75" bottom="0.75" header="0.3" footer="0.3"/>
  <pageSetup paperSize="9" scale="94" orientation="landscape" r:id="rId1"/>
  <headerFooter>
    <oddHeader xml:space="preserve">&amp;C&amp;P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zoomScaleNormal="100" zoomScaleSheetLayoutView="100" workbookViewId="0">
      <selection activeCell="U17" sqref="U17"/>
    </sheetView>
  </sheetViews>
  <sheetFormatPr defaultRowHeight="15" x14ac:dyDescent="0.25"/>
  <cols>
    <col min="1" max="1" width="16.42578125" customWidth="1"/>
    <col min="2" max="2" width="6.5703125" style="35" customWidth="1"/>
    <col min="3" max="3" width="7" style="35" customWidth="1"/>
    <col min="4" max="4" width="6.5703125" customWidth="1"/>
    <col min="5" max="5" width="6" customWidth="1"/>
    <col min="6" max="6" width="6.140625" customWidth="1"/>
    <col min="7" max="7" width="7.5703125" customWidth="1"/>
    <col min="8" max="8" width="7.42578125" customWidth="1"/>
    <col min="9" max="9" width="8.85546875" customWidth="1"/>
    <col min="10" max="10" width="6" customWidth="1"/>
    <col min="11" max="11" width="7.5703125" customWidth="1"/>
    <col min="12" max="12" width="7.28515625" customWidth="1"/>
    <col min="14" max="14" width="6.7109375" customWidth="1"/>
    <col min="15" max="15" width="7.7109375" customWidth="1"/>
    <col min="16" max="16" width="7.28515625" customWidth="1"/>
    <col min="17" max="17" width="8.5703125" customWidth="1"/>
    <col min="18" max="18" width="6.42578125" customWidth="1"/>
  </cols>
  <sheetData>
    <row r="1" spans="1:18" ht="15.75" thickBot="1" x14ac:dyDescent="0.3">
      <c r="A1" s="325"/>
      <c r="B1" s="513">
        <v>2013</v>
      </c>
      <c r="C1" s="513">
        <v>2014</v>
      </c>
      <c r="D1" s="513">
        <v>2015</v>
      </c>
      <c r="E1" s="513">
        <v>2016</v>
      </c>
      <c r="F1" s="513">
        <v>2017</v>
      </c>
      <c r="G1" s="568">
        <v>2018</v>
      </c>
      <c r="H1" s="568"/>
      <c r="I1" s="568"/>
      <c r="J1" s="568"/>
      <c r="K1" s="568">
        <v>2019</v>
      </c>
      <c r="L1" s="568"/>
      <c r="M1" s="568"/>
      <c r="N1" s="568"/>
      <c r="O1" s="568" t="s">
        <v>918</v>
      </c>
      <c r="P1" s="568"/>
      <c r="Q1" s="568"/>
      <c r="R1" s="568"/>
    </row>
    <row r="2" spans="1:18" s="140" customFormat="1" ht="33" customHeight="1" x14ac:dyDescent="0.25">
      <c r="A2" s="326"/>
      <c r="B2" s="313" t="s">
        <v>160</v>
      </c>
      <c r="C2" s="313" t="s">
        <v>160</v>
      </c>
      <c r="D2" s="313" t="s">
        <v>160</v>
      </c>
      <c r="E2" s="313" t="s">
        <v>160</v>
      </c>
      <c r="F2" s="313" t="s">
        <v>160</v>
      </c>
      <c r="G2" s="313" t="s">
        <v>76</v>
      </c>
      <c r="H2" s="313" t="s">
        <v>445</v>
      </c>
      <c r="I2" s="313" t="s">
        <v>450</v>
      </c>
      <c r="J2" s="313" t="s">
        <v>160</v>
      </c>
      <c r="K2" s="313" t="s">
        <v>76</v>
      </c>
      <c r="L2" s="313" t="s">
        <v>445</v>
      </c>
      <c r="M2" s="313" t="s">
        <v>450</v>
      </c>
      <c r="N2" s="313" t="s">
        <v>160</v>
      </c>
      <c r="O2" s="313" t="s">
        <v>76</v>
      </c>
      <c r="P2" s="313" t="s">
        <v>445</v>
      </c>
      <c r="Q2" s="313" t="s">
        <v>450</v>
      </c>
      <c r="R2" s="313" t="s">
        <v>160</v>
      </c>
    </row>
    <row r="3" spans="1:18" s="75" customFormat="1" ht="34.5" customHeight="1" thickBot="1" x14ac:dyDescent="0.3">
      <c r="A3" s="278"/>
      <c r="B3" s="278" t="s">
        <v>161</v>
      </c>
      <c r="C3" s="278" t="s">
        <v>161</v>
      </c>
      <c r="D3" s="278" t="s">
        <v>161</v>
      </c>
      <c r="E3" s="278" t="s">
        <v>161</v>
      </c>
      <c r="F3" s="278" t="s">
        <v>161</v>
      </c>
      <c r="G3" s="278" t="s">
        <v>170</v>
      </c>
      <c r="H3" s="278" t="s">
        <v>446</v>
      </c>
      <c r="I3" s="278" t="s">
        <v>447</v>
      </c>
      <c r="J3" s="278" t="s">
        <v>161</v>
      </c>
      <c r="K3" s="278" t="s">
        <v>170</v>
      </c>
      <c r="L3" s="278" t="s">
        <v>446</v>
      </c>
      <c r="M3" s="278" t="s">
        <v>447</v>
      </c>
      <c r="N3" s="278" t="s">
        <v>161</v>
      </c>
      <c r="O3" s="278" t="s">
        <v>170</v>
      </c>
      <c r="P3" s="278" t="s">
        <v>446</v>
      </c>
      <c r="Q3" s="278" t="s">
        <v>447</v>
      </c>
      <c r="R3" s="278" t="s">
        <v>161</v>
      </c>
    </row>
    <row r="4" spans="1:18" ht="22.5" customHeight="1" x14ac:dyDescent="0.25">
      <c r="A4" s="570" t="s">
        <v>872</v>
      </c>
      <c r="B4" s="570"/>
      <c r="C4" s="570"/>
      <c r="D4" s="570"/>
      <c r="E4" s="570"/>
      <c r="F4" s="570"/>
      <c r="G4" s="570"/>
      <c r="H4" s="570"/>
      <c r="I4" s="570"/>
      <c r="J4" s="570"/>
      <c r="K4" s="570"/>
      <c r="L4" s="570"/>
      <c r="M4" s="570"/>
      <c r="N4" s="570"/>
      <c r="O4" s="570"/>
      <c r="P4" s="142"/>
      <c r="Q4" s="142"/>
      <c r="R4" s="142"/>
    </row>
    <row r="5" spans="1:18" ht="15.75" customHeight="1" x14ac:dyDescent="0.25">
      <c r="A5" s="715" t="s">
        <v>591</v>
      </c>
      <c r="B5" s="715"/>
      <c r="C5" s="715"/>
      <c r="D5" s="715"/>
      <c r="E5" s="715"/>
      <c r="F5" s="715"/>
      <c r="G5" s="715"/>
      <c r="H5" s="715"/>
      <c r="I5" s="715"/>
      <c r="J5" s="526"/>
      <c r="K5" s="142"/>
      <c r="L5" s="142"/>
      <c r="M5" s="142"/>
      <c r="N5" s="142"/>
      <c r="O5" s="142"/>
      <c r="P5" s="142"/>
      <c r="Q5" s="142"/>
      <c r="R5" s="142"/>
    </row>
    <row r="6" spans="1:18" ht="15" customHeight="1" x14ac:dyDescent="0.25">
      <c r="A6" s="567" t="s">
        <v>848</v>
      </c>
      <c r="B6" s="567"/>
      <c r="C6" s="567"/>
      <c r="D6" s="567"/>
      <c r="E6" s="567"/>
      <c r="F6" s="567"/>
      <c r="G6" s="567"/>
      <c r="H6" s="567"/>
      <c r="I6" s="567"/>
      <c r="J6" s="567"/>
      <c r="K6" s="142"/>
      <c r="L6" s="142"/>
      <c r="M6" s="142"/>
      <c r="N6" s="142"/>
      <c r="O6" s="142"/>
      <c r="P6" s="142"/>
      <c r="Q6" s="142"/>
      <c r="R6" s="142"/>
    </row>
    <row r="7" spans="1:18" ht="15.75" customHeight="1" x14ac:dyDescent="0.25">
      <c r="A7" s="569" t="s">
        <v>448</v>
      </c>
      <c r="B7" s="569"/>
      <c r="C7" s="569"/>
      <c r="D7" s="569"/>
      <c r="E7" s="569"/>
      <c r="F7" s="569"/>
      <c r="G7" s="569"/>
      <c r="H7" s="569"/>
      <c r="I7" s="569"/>
      <c r="J7" s="376"/>
      <c r="K7" s="142"/>
      <c r="L7" s="142"/>
      <c r="M7" s="142"/>
      <c r="N7" s="142"/>
      <c r="O7" s="142"/>
      <c r="P7" s="142"/>
      <c r="Q7" s="142"/>
      <c r="R7" s="142"/>
    </row>
    <row r="8" spans="1:18" ht="25.5" customHeight="1" x14ac:dyDescent="0.25">
      <c r="A8" s="515" t="s">
        <v>849</v>
      </c>
      <c r="B8" s="370">
        <v>100</v>
      </c>
      <c r="C8" s="370">
        <v>100</v>
      </c>
      <c r="D8" s="370">
        <v>100</v>
      </c>
      <c r="E8" s="370">
        <v>100</v>
      </c>
      <c r="F8" s="370">
        <v>100</v>
      </c>
      <c r="G8" s="370">
        <v>100</v>
      </c>
      <c r="H8" s="370">
        <v>100</v>
      </c>
      <c r="I8" s="370">
        <v>100</v>
      </c>
      <c r="J8" s="370">
        <v>100</v>
      </c>
      <c r="K8" s="370">
        <v>100</v>
      </c>
      <c r="L8" s="370">
        <v>100</v>
      </c>
      <c r="M8" s="370">
        <v>100</v>
      </c>
      <c r="N8" s="386">
        <v>100</v>
      </c>
      <c r="O8" s="370">
        <v>100</v>
      </c>
      <c r="P8" s="466">
        <v>100</v>
      </c>
      <c r="Q8" s="540">
        <v>100</v>
      </c>
      <c r="R8" s="540">
        <v>100</v>
      </c>
    </row>
    <row r="9" spans="1:18" ht="15" customHeight="1" x14ac:dyDescent="0.25">
      <c r="A9" s="644" t="s">
        <v>162</v>
      </c>
      <c r="B9" s="644"/>
      <c r="C9" s="644"/>
      <c r="D9" s="644"/>
      <c r="E9" s="644"/>
      <c r="F9" s="644"/>
      <c r="G9" s="644"/>
      <c r="H9" s="644"/>
      <c r="I9" s="644"/>
      <c r="J9" s="644"/>
      <c r="K9" s="142"/>
      <c r="L9" s="142"/>
      <c r="M9" s="142"/>
      <c r="N9" s="142"/>
      <c r="O9" s="142"/>
      <c r="P9" s="142"/>
      <c r="Q9" s="378"/>
      <c r="R9" s="142"/>
    </row>
    <row r="10" spans="1:18" x14ac:dyDescent="0.25">
      <c r="A10" s="515" t="s">
        <v>171</v>
      </c>
      <c r="B10" s="515"/>
      <c r="C10" s="515"/>
      <c r="D10" s="515"/>
      <c r="E10" s="529"/>
      <c r="F10" s="529"/>
      <c r="G10" s="529"/>
      <c r="H10" s="529"/>
      <c r="I10" s="529"/>
      <c r="J10" s="529"/>
      <c r="K10" s="142"/>
      <c r="L10" s="142"/>
      <c r="M10" s="142"/>
      <c r="N10" s="142"/>
      <c r="O10" s="142"/>
      <c r="P10" s="142"/>
      <c r="Q10" s="378"/>
      <c r="R10" s="142"/>
    </row>
    <row r="11" spans="1:18" ht="21.75" customHeight="1" x14ac:dyDescent="0.25">
      <c r="A11" s="567" t="s">
        <v>449</v>
      </c>
      <c r="B11" s="567"/>
      <c r="C11" s="567"/>
      <c r="D11" s="567"/>
      <c r="E11" s="567"/>
      <c r="F11" s="567"/>
      <c r="G11" s="529"/>
      <c r="H11" s="529"/>
      <c r="I11" s="529"/>
      <c r="J11" s="529"/>
      <c r="K11" s="142"/>
      <c r="L11" s="142"/>
      <c r="M11" s="142"/>
      <c r="N11" s="142"/>
      <c r="O11" s="142"/>
      <c r="P11" s="142"/>
      <c r="Q11" s="378"/>
      <c r="R11" s="142"/>
    </row>
    <row r="12" spans="1:18" ht="15" customHeight="1" x14ac:dyDescent="0.25">
      <c r="A12" s="644" t="s">
        <v>172</v>
      </c>
      <c r="B12" s="644"/>
      <c r="C12" s="644"/>
      <c r="D12" s="644"/>
      <c r="E12" s="644"/>
      <c r="F12" s="644"/>
      <c r="G12" s="644"/>
      <c r="H12" s="529"/>
      <c r="I12" s="529"/>
      <c r="J12" s="529"/>
      <c r="K12" s="142"/>
      <c r="L12" s="142"/>
      <c r="M12" s="142"/>
      <c r="N12" s="142"/>
      <c r="O12" s="142"/>
      <c r="P12" s="142"/>
      <c r="Q12" s="378"/>
      <c r="R12" s="142"/>
    </row>
    <row r="13" spans="1:18" ht="19.5" customHeight="1" x14ac:dyDescent="0.25">
      <c r="A13" s="177" t="s">
        <v>850</v>
      </c>
      <c r="B13" s="371">
        <v>9.8000000000000007</v>
      </c>
      <c r="C13" s="371">
        <v>8.1999999999999993</v>
      </c>
      <c r="D13" s="371">
        <v>6.2</v>
      </c>
      <c r="E13" s="258">
        <v>5.9</v>
      </c>
      <c r="F13" s="364">
        <v>5.4</v>
      </c>
      <c r="G13" s="364">
        <v>5.7</v>
      </c>
      <c r="H13" s="364">
        <v>5.2</v>
      </c>
      <c r="I13" s="364">
        <v>5</v>
      </c>
      <c r="J13" s="364">
        <v>4.9000000000000004</v>
      </c>
      <c r="K13" s="258">
        <v>4.8</v>
      </c>
      <c r="L13" s="258">
        <v>4.3</v>
      </c>
      <c r="M13" s="258">
        <v>4.2</v>
      </c>
      <c r="N13" s="258">
        <v>4.0999999999999996</v>
      </c>
      <c r="O13" s="258">
        <v>4</v>
      </c>
      <c r="P13" s="258">
        <v>3.9</v>
      </c>
      <c r="Q13" s="378">
        <v>3.8</v>
      </c>
      <c r="R13" s="525">
        <v>3.9</v>
      </c>
    </row>
    <row r="14" spans="1:18" ht="18.75" customHeight="1" x14ac:dyDescent="0.25">
      <c r="A14" s="177" t="s">
        <v>173</v>
      </c>
      <c r="B14" s="371">
        <v>10.5</v>
      </c>
      <c r="C14" s="371">
        <v>9.5</v>
      </c>
      <c r="D14" s="258">
        <v>8</v>
      </c>
      <c r="E14" s="258">
        <v>7.8</v>
      </c>
      <c r="F14" s="364">
        <v>7.3</v>
      </c>
      <c r="G14" s="364">
        <v>8.1</v>
      </c>
      <c r="H14" s="364">
        <v>7.4</v>
      </c>
      <c r="I14" s="364">
        <v>7.2</v>
      </c>
      <c r="J14" s="364">
        <v>6.9</v>
      </c>
      <c r="K14" s="258">
        <v>7.3</v>
      </c>
      <c r="L14" s="258">
        <v>6.6</v>
      </c>
      <c r="M14" s="258">
        <v>6.4</v>
      </c>
      <c r="N14" s="258">
        <v>6.1</v>
      </c>
      <c r="O14" s="258">
        <v>6.5</v>
      </c>
      <c r="P14" s="258">
        <v>6.3</v>
      </c>
      <c r="Q14" s="378">
        <v>6.2</v>
      </c>
      <c r="R14" s="525">
        <v>5.9</v>
      </c>
    </row>
    <row r="15" spans="1:18" ht="18" customHeight="1" x14ac:dyDescent="0.25">
      <c r="A15" s="177" t="s">
        <v>166</v>
      </c>
      <c r="B15" s="371">
        <v>14.3</v>
      </c>
      <c r="C15" s="371">
        <v>13.5</v>
      </c>
      <c r="D15" s="371">
        <v>12.3</v>
      </c>
      <c r="E15" s="258">
        <v>12</v>
      </c>
      <c r="F15" s="364">
        <v>11.5</v>
      </c>
      <c r="G15" s="364">
        <v>12.7</v>
      </c>
      <c r="H15" s="364">
        <v>11.9</v>
      </c>
      <c r="I15" s="364">
        <v>11.6</v>
      </c>
      <c r="J15" s="364">
        <v>11</v>
      </c>
      <c r="K15" s="258">
        <v>12.1</v>
      </c>
      <c r="L15" s="258">
        <v>11.1</v>
      </c>
      <c r="M15" s="258">
        <v>10.8</v>
      </c>
      <c r="N15" s="258">
        <v>10.1</v>
      </c>
      <c r="O15" s="258">
        <v>11.2</v>
      </c>
      <c r="P15" s="258">
        <v>10.9</v>
      </c>
      <c r="Q15" s="378">
        <v>10.6</v>
      </c>
      <c r="R15" s="525">
        <v>10</v>
      </c>
    </row>
    <row r="16" spans="1:18" ht="18.75" customHeight="1" x14ac:dyDescent="0.25">
      <c r="A16" s="177" t="s">
        <v>167</v>
      </c>
      <c r="B16" s="371">
        <v>15.3</v>
      </c>
      <c r="C16" s="371">
        <v>15.1</v>
      </c>
      <c r="D16" s="371">
        <v>14.5</v>
      </c>
      <c r="E16" s="258">
        <v>14.3</v>
      </c>
      <c r="F16" s="364">
        <v>14.1</v>
      </c>
      <c r="G16" s="364">
        <v>15.1</v>
      </c>
      <c r="H16" s="364">
        <v>14.5</v>
      </c>
      <c r="I16" s="364">
        <v>14.3</v>
      </c>
      <c r="J16" s="372">
        <v>13.7</v>
      </c>
      <c r="K16" s="258">
        <v>15</v>
      </c>
      <c r="L16" s="258">
        <v>14.1</v>
      </c>
      <c r="M16" s="258">
        <v>13.8</v>
      </c>
      <c r="N16" s="258">
        <v>13.100000000000001</v>
      </c>
      <c r="O16" s="258">
        <v>14.4</v>
      </c>
      <c r="P16" s="258">
        <v>14.2</v>
      </c>
      <c r="Q16" s="378">
        <v>13.9</v>
      </c>
      <c r="R16" s="525">
        <v>13</v>
      </c>
    </row>
    <row r="17" spans="1:18" ht="17.25" customHeight="1" x14ac:dyDescent="0.25">
      <c r="A17" s="177" t="s">
        <v>168</v>
      </c>
      <c r="B17" s="371">
        <v>17.5</v>
      </c>
      <c r="C17" s="371">
        <v>17.899999999999999</v>
      </c>
      <c r="D17" s="371">
        <v>18.2</v>
      </c>
      <c r="E17" s="258">
        <v>18.2</v>
      </c>
      <c r="F17" s="364">
        <v>18.2</v>
      </c>
      <c r="G17" s="364">
        <v>19</v>
      </c>
      <c r="H17" s="364">
        <v>18.7</v>
      </c>
      <c r="I17" s="364">
        <v>18.600000000000001</v>
      </c>
      <c r="J17" s="364">
        <v>18</v>
      </c>
      <c r="K17" s="258">
        <v>19.3</v>
      </c>
      <c r="L17" s="258">
        <v>18.8</v>
      </c>
      <c r="M17" s="258">
        <v>18.5</v>
      </c>
      <c r="N17" s="258">
        <v>17.899999999999999</v>
      </c>
      <c r="O17" s="258">
        <v>19.3</v>
      </c>
      <c r="P17" s="258">
        <v>19.100000000000001</v>
      </c>
      <c r="Q17" s="378">
        <v>18.899999999999999</v>
      </c>
      <c r="R17" s="525">
        <v>18</v>
      </c>
    </row>
    <row r="18" spans="1:18" ht="18.75" customHeight="1" x14ac:dyDescent="0.25">
      <c r="A18" s="177" t="s">
        <v>169</v>
      </c>
      <c r="B18" s="371">
        <v>19.3</v>
      </c>
      <c r="C18" s="371">
        <v>20.6</v>
      </c>
      <c r="D18" s="371">
        <v>22.4</v>
      </c>
      <c r="E18" s="258">
        <v>22.8</v>
      </c>
      <c r="F18" s="364">
        <v>23.3</v>
      </c>
      <c r="G18" s="364">
        <v>22.7</v>
      </c>
      <c r="H18" s="364">
        <v>23.4</v>
      </c>
      <c r="I18" s="364">
        <v>23.7</v>
      </c>
      <c r="J18" s="372">
        <v>23.7</v>
      </c>
      <c r="K18" s="258">
        <v>23.8</v>
      </c>
      <c r="L18" s="258">
        <v>24.5</v>
      </c>
      <c r="M18" s="258">
        <v>24.6</v>
      </c>
      <c r="N18" s="258">
        <v>24.6</v>
      </c>
      <c r="O18" s="258">
        <v>24.9</v>
      </c>
      <c r="P18" s="258">
        <v>25</v>
      </c>
      <c r="Q18" s="378">
        <v>25</v>
      </c>
      <c r="R18" s="525">
        <v>24.9</v>
      </c>
    </row>
    <row r="19" spans="1:18" ht="18.75" customHeight="1" x14ac:dyDescent="0.25">
      <c r="A19" s="177" t="s">
        <v>174</v>
      </c>
      <c r="B19" s="371">
        <v>6.4</v>
      </c>
      <c r="C19" s="371">
        <v>7.2</v>
      </c>
      <c r="D19" s="371">
        <v>8.3000000000000007</v>
      </c>
      <c r="E19" s="258">
        <v>8.5</v>
      </c>
      <c r="F19" s="364">
        <v>8.9</v>
      </c>
      <c r="G19" s="364">
        <v>8</v>
      </c>
      <c r="H19" s="364">
        <v>8.6999999999999993</v>
      </c>
      <c r="I19" s="364">
        <v>8.9</v>
      </c>
      <c r="J19" s="372">
        <v>9.4</v>
      </c>
      <c r="K19" s="258">
        <v>8.5</v>
      </c>
      <c r="L19" s="258">
        <v>9.3000000000000007</v>
      </c>
      <c r="M19" s="258">
        <v>9.6</v>
      </c>
      <c r="N19" s="258">
        <v>10.100000000000001</v>
      </c>
      <c r="O19" s="258">
        <v>9.3000000000000007</v>
      </c>
      <c r="P19" s="258">
        <v>9.5</v>
      </c>
      <c r="Q19" s="378">
        <v>9.6999999999999993</v>
      </c>
      <c r="R19" s="525">
        <v>10.199999999999999</v>
      </c>
    </row>
    <row r="20" spans="1:18" ht="18" customHeight="1" x14ac:dyDescent="0.25">
      <c r="A20" s="177" t="s">
        <v>865</v>
      </c>
      <c r="B20" s="372">
        <v>3.1</v>
      </c>
      <c r="C20" s="372">
        <v>3.5</v>
      </c>
      <c r="D20" s="372">
        <v>4.3</v>
      </c>
      <c r="E20" s="364">
        <v>4.4000000000000004</v>
      </c>
      <c r="F20" s="364">
        <v>4.7</v>
      </c>
      <c r="G20" s="364">
        <v>3.9</v>
      </c>
      <c r="H20" s="364">
        <v>4.4000000000000004</v>
      </c>
      <c r="I20" s="364">
        <v>4.5</v>
      </c>
      <c r="J20" s="364">
        <v>5</v>
      </c>
      <c r="K20" s="364">
        <v>4.0999999999999996</v>
      </c>
      <c r="L20" s="364">
        <v>4.8</v>
      </c>
      <c r="M20" s="364">
        <v>5</v>
      </c>
      <c r="N20" s="364">
        <v>5.5</v>
      </c>
      <c r="O20" s="258">
        <v>4.5999999999999996</v>
      </c>
      <c r="P20" s="258">
        <v>4.8</v>
      </c>
      <c r="Q20" s="378">
        <v>5</v>
      </c>
      <c r="R20" s="525">
        <v>5.6</v>
      </c>
    </row>
    <row r="21" spans="1:18" ht="19.5" customHeight="1" x14ac:dyDescent="0.25">
      <c r="A21" s="177" t="s">
        <v>866</v>
      </c>
      <c r="B21" s="372">
        <v>2.2000000000000002</v>
      </c>
      <c r="C21" s="372">
        <v>2.6</v>
      </c>
      <c r="D21" s="372">
        <v>3.2</v>
      </c>
      <c r="E21" s="364">
        <v>3.4</v>
      </c>
      <c r="F21" s="364">
        <v>3.6</v>
      </c>
      <c r="G21" s="364">
        <v>2.8</v>
      </c>
      <c r="H21" s="364">
        <v>3.3</v>
      </c>
      <c r="I21" s="364">
        <v>3.5</v>
      </c>
      <c r="J21" s="364">
        <v>4</v>
      </c>
      <c r="K21" s="364">
        <v>3</v>
      </c>
      <c r="L21" s="364">
        <v>3.7</v>
      </c>
      <c r="M21" s="364">
        <v>3.9</v>
      </c>
      <c r="N21" s="364">
        <v>4.5</v>
      </c>
      <c r="O21" s="258">
        <v>3.4</v>
      </c>
      <c r="P21" s="258">
        <v>3.6</v>
      </c>
      <c r="Q21" s="378">
        <v>3.8</v>
      </c>
      <c r="R21" s="525">
        <v>4.5</v>
      </c>
    </row>
    <row r="22" spans="1:18" ht="18" customHeight="1" x14ac:dyDescent="0.25">
      <c r="A22" s="177" t="s">
        <v>1195</v>
      </c>
      <c r="B22" s="372">
        <v>1.6</v>
      </c>
      <c r="C22" s="372">
        <v>1.9</v>
      </c>
      <c r="D22" s="372">
        <v>2.6</v>
      </c>
      <c r="E22" s="364">
        <v>2.7</v>
      </c>
      <c r="F22" s="364">
        <v>3</v>
      </c>
      <c r="G22" s="364">
        <v>2</v>
      </c>
      <c r="H22" s="364">
        <v>2.5</v>
      </c>
      <c r="I22" s="364">
        <v>2.7</v>
      </c>
      <c r="J22" s="364">
        <v>3.4</v>
      </c>
      <c r="K22" s="364">
        <v>2.1</v>
      </c>
      <c r="L22" s="364">
        <v>2.8</v>
      </c>
      <c r="M22" s="364">
        <v>3.2</v>
      </c>
      <c r="N22" s="364">
        <v>4</v>
      </c>
      <c r="O22" s="258">
        <v>2.4</v>
      </c>
      <c r="P22" s="258">
        <v>2.7</v>
      </c>
      <c r="Q22" s="378">
        <v>3.1</v>
      </c>
      <c r="R22" s="525">
        <v>4</v>
      </c>
    </row>
    <row r="23" spans="1:18" ht="12.75" customHeight="1" x14ac:dyDescent="0.25">
      <c r="A23" s="713" t="s">
        <v>879</v>
      </c>
      <c r="B23" s="713"/>
      <c r="C23" s="713"/>
      <c r="D23" s="713"/>
      <c r="E23" s="713"/>
      <c r="F23" s="713"/>
      <c r="G23" s="713"/>
      <c r="H23" s="713"/>
      <c r="I23" s="713"/>
      <c r="J23" s="713"/>
      <c r="K23" s="713"/>
      <c r="L23" s="713"/>
      <c r="M23" s="713"/>
      <c r="N23" s="713"/>
      <c r="O23" s="142"/>
      <c r="P23" s="142"/>
      <c r="Q23" s="142"/>
      <c r="R23" s="142"/>
    </row>
    <row r="24" spans="1:18" ht="14.25" customHeight="1" x14ac:dyDescent="0.25">
      <c r="A24" s="582" t="s">
        <v>875</v>
      </c>
      <c r="B24" s="582"/>
      <c r="C24" s="157"/>
      <c r="D24" s="142"/>
      <c r="E24" s="142"/>
      <c r="F24" s="142"/>
      <c r="G24" s="142"/>
      <c r="H24" s="142"/>
      <c r="I24" s="142"/>
      <c r="J24" s="142"/>
      <c r="K24" s="142"/>
      <c r="L24" s="142"/>
      <c r="M24" s="142"/>
      <c r="N24" s="142"/>
      <c r="O24" s="142"/>
      <c r="P24" s="142"/>
      <c r="Q24" s="142"/>
      <c r="R24" s="142"/>
    </row>
    <row r="25" spans="1:18" ht="35.25" customHeight="1" x14ac:dyDescent="0.25">
      <c r="A25" s="713" t="s">
        <v>883</v>
      </c>
      <c r="B25" s="713"/>
      <c r="C25" s="713"/>
      <c r="D25" s="713"/>
      <c r="E25" s="713"/>
      <c r="F25" s="713"/>
      <c r="G25" s="713"/>
      <c r="H25" s="713"/>
      <c r="I25" s="713"/>
      <c r="J25" s="713"/>
      <c r="K25" s="713"/>
      <c r="L25" s="713"/>
      <c r="M25" s="713"/>
      <c r="N25" s="713"/>
      <c r="O25" s="142"/>
      <c r="P25" s="142"/>
      <c r="Q25" s="142"/>
      <c r="R25" s="142"/>
    </row>
    <row r="26" spans="1:18" ht="35.25" customHeight="1" x14ac:dyDescent="0.25">
      <c r="A26" s="714" t="s">
        <v>876</v>
      </c>
      <c r="B26" s="714"/>
      <c r="C26" s="714"/>
      <c r="D26" s="714"/>
      <c r="E26" s="714"/>
      <c r="F26" s="714"/>
      <c r="G26" s="714"/>
      <c r="H26" s="714"/>
      <c r="I26" s="714"/>
      <c r="J26" s="714"/>
      <c r="K26" s="714"/>
      <c r="L26" s="714"/>
      <c r="M26" s="714"/>
      <c r="N26" s="714"/>
      <c r="O26" s="142"/>
      <c r="P26" s="142"/>
      <c r="Q26" s="142"/>
      <c r="R26" s="142"/>
    </row>
    <row r="27" spans="1:18" x14ac:dyDescent="0.25">
      <c r="A27" s="142"/>
      <c r="B27" s="142"/>
      <c r="C27" s="142"/>
      <c r="D27" s="142"/>
      <c r="E27" s="157"/>
      <c r="F27" s="142"/>
      <c r="G27" s="142"/>
      <c r="H27" s="142"/>
      <c r="I27" s="142"/>
      <c r="J27" s="142"/>
      <c r="K27" s="142"/>
      <c r="L27" s="142"/>
      <c r="M27" s="142"/>
      <c r="N27" s="142"/>
      <c r="O27" s="142"/>
      <c r="P27" s="142"/>
      <c r="Q27" s="142"/>
      <c r="R27" s="142"/>
    </row>
    <row r="28" spans="1:18" ht="20.25" customHeight="1" x14ac:dyDescent="0.25">
      <c r="A28" s="142"/>
      <c r="B28" s="142"/>
      <c r="C28" s="142"/>
      <c r="D28" s="142"/>
      <c r="E28" s="157"/>
      <c r="F28" s="142"/>
      <c r="G28" s="142"/>
      <c r="H28" s="142"/>
      <c r="I28" s="142"/>
      <c r="J28" s="142"/>
      <c r="K28" s="142"/>
      <c r="L28" s="142"/>
      <c r="M28" s="142"/>
      <c r="N28" s="142"/>
      <c r="O28" s="142"/>
      <c r="P28" s="142"/>
      <c r="Q28" s="142"/>
      <c r="R28" s="142"/>
    </row>
    <row r="29" spans="1:18" ht="22.5" customHeight="1" x14ac:dyDescent="0.25">
      <c r="A29" s="142"/>
      <c r="B29" s="142"/>
      <c r="C29" s="142"/>
      <c r="D29" s="142"/>
      <c r="E29" s="157"/>
      <c r="F29" s="142"/>
      <c r="G29" s="142"/>
      <c r="H29" s="142"/>
      <c r="I29" s="142"/>
      <c r="J29" s="142"/>
      <c r="K29" s="142"/>
      <c r="L29" s="142"/>
      <c r="M29" s="142"/>
      <c r="N29" s="142"/>
      <c r="O29" s="142"/>
      <c r="P29" s="142"/>
      <c r="Q29" s="142"/>
      <c r="R29" s="142"/>
    </row>
    <row r="30" spans="1:18" x14ac:dyDescent="0.25">
      <c r="A30" s="142"/>
      <c r="B30" s="142"/>
      <c r="C30" s="142"/>
      <c r="D30" s="142"/>
      <c r="E30" s="157"/>
      <c r="F30" s="142"/>
      <c r="G30" s="142"/>
      <c r="H30" s="142"/>
      <c r="I30" s="142"/>
      <c r="J30" s="142"/>
      <c r="K30" s="142"/>
      <c r="L30" s="142"/>
      <c r="M30" s="142"/>
      <c r="N30" s="142"/>
      <c r="O30" s="142"/>
      <c r="P30" s="142"/>
      <c r="Q30" s="142"/>
      <c r="R30" s="142"/>
    </row>
    <row r="31" spans="1:18" x14ac:dyDescent="0.25">
      <c r="B31"/>
      <c r="C31"/>
      <c r="E31" s="35"/>
    </row>
    <row r="53" ht="12" customHeight="1" x14ac:dyDescent="0.25"/>
    <row r="54" ht="27" customHeight="1" x14ac:dyDescent="0.25"/>
    <row r="55" ht="22.5" customHeight="1" x14ac:dyDescent="0.25"/>
    <row r="56" ht="10.5" customHeight="1" x14ac:dyDescent="0.25"/>
  </sheetData>
  <mergeCells count="14">
    <mergeCell ref="O1:R1"/>
    <mergeCell ref="A23:N23"/>
    <mergeCell ref="A25:N25"/>
    <mergeCell ref="A26:N26"/>
    <mergeCell ref="A24:B24"/>
    <mergeCell ref="K1:N1"/>
    <mergeCell ref="A11:F11"/>
    <mergeCell ref="A12:G12"/>
    <mergeCell ref="A6:J6"/>
    <mergeCell ref="A7:I7"/>
    <mergeCell ref="A5:I5"/>
    <mergeCell ref="G1:J1"/>
    <mergeCell ref="A9:J9"/>
    <mergeCell ref="A4:O4"/>
  </mergeCells>
  <pageMargins left="0.7" right="0.7" top="0.75" bottom="0.75" header="0.3" footer="0.3"/>
  <pageSetup paperSize="9" scale="94" orientation="landscape" r:id="rId1"/>
  <headerFooter>
    <oddHeader xml:space="preserve">&amp;C&amp;P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topLeftCell="A127" zoomScaleNormal="100" zoomScaleSheetLayoutView="100" workbookViewId="0">
      <selection activeCell="U17" sqref="U17"/>
    </sheetView>
  </sheetViews>
  <sheetFormatPr defaultRowHeight="15" x14ac:dyDescent="0.25"/>
  <cols>
    <col min="1" max="1" width="33.28515625" customWidth="1"/>
    <col min="2" max="2" width="10.42578125" style="35" customWidth="1"/>
    <col min="3" max="3" width="19" style="35" customWidth="1"/>
    <col min="4" max="4" width="19.140625" customWidth="1"/>
    <col min="5" max="5" width="18.85546875" customWidth="1"/>
    <col min="6" max="6" width="19.42578125" customWidth="1"/>
  </cols>
  <sheetData>
    <row r="1" spans="1:6" ht="15.75" thickBot="1" x14ac:dyDescent="0.3">
      <c r="A1" s="50"/>
      <c r="B1" s="297" t="s">
        <v>64</v>
      </c>
      <c r="C1" s="716" t="s">
        <v>66</v>
      </c>
      <c r="D1" s="716"/>
      <c r="E1" s="716"/>
      <c r="F1" s="716"/>
    </row>
    <row r="2" spans="1:6" ht="15.75" thickBot="1" x14ac:dyDescent="0.3">
      <c r="A2" s="51"/>
      <c r="B2" s="201" t="s">
        <v>35</v>
      </c>
      <c r="C2" s="179" t="s">
        <v>0</v>
      </c>
      <c r="D2" s="116" t="s">
        <v>519</v>
      </c>
      <c r="E2" s="139" t="s">
        <v>1</v>
      </c>
      <c r="F2" s="139" t="s">
        <v>2</v>
      </c>
    </row>
    <row r="3" spans="1:6" ht="12.75" customHeight="1" x14ac:dyDescent="0.25">
      <c r="A3" s="717" t="s">
        <v>592</v>
      </c>
      <c r="B3" s="717"/>
      <c r="C3" s="717"/>
      <c r="D3" s="717"/>
      <c r="E3" s="717"/>
      <c r="F3" s="717"/>
    </row>
    <row r="4" spans="1:6" ht="15" customHeight="1" x14ac:dyDescent="0.25">
      <c r="A4" s="718" t="s">
        <v>756</v>
      </c>
      <c r="B4" s="718"/>
      <c r="C4" s="718"/>
      <c r="D4" s="718"/>
      <c r="E4" s="718"/>
      <c r="F4" s="718"/>
    </row>
    <row r="5" spans="1:6" ht="15.75" customHeight="1" x14ac:dyDescent="0.25">
      <c r="A5" s="175">
        <v>1999</v>
      </c>
      <c r="B5" s="377"/>
      <c r="C5" s="211"/>
      <c r="D5" s="211"/>
      <c r="E5" s="211"/>
      <c r="F5" s="211"/>
    </row>
    <row r="6" spans="1:6" x14ac:dyDescent="0.25">
      <c r="A6" s="2" t="s">
        <v>508</v>
      </c>
      <c r="B6" s="215">
        <v>908</v>
      </c>
      <c r="C6" s="211">
        <v>824</v>
      </c>
      <c r="D6" s="211">
        <v>919</v>
      </c>
      <c r="E6" s="211">
        <v>944</v>
      </c>
      <c r="F6" s="211">
        <v>944</v>
      </c>
    </row>
    <row r="7" spans="1:6" x14ac:dyDescent="0.25">
      <c r="A7" s="73" t="s">
        <v>509</v>
      </c>
      <c r="B7" s="215"/>
      <c r="C7" s="211"/>
      <c r="D7" s="211"/>
      <c r="E7" s="211"/>
      <c r="F7" s="211"/>
    </row>
    <row r="8" spans="1:6" x14ac:dyDescent="0.25">
      <c r="A8" s="73" t="s">
        <v>510</v>
      </c>
      <c r="B8" s="215">
        <v>1003</v>
      </c>
      <c r="C8" s="211">
        <v>901</v>
      </c>
      <c r="D8" s="211">
        <v>1005</v>
      </c>
      <c r="E8" s="211">
        <v>1051</v>
      </c>
      <c r="F8" s="211">
        <v>1054</v>
      </c>
    </row>
    <row r="9" spans="1:6" x14ac:dyDescent="0.25">
      <c r="A9" s="73" t="s">
        <v>511</v>
      </c>
      <c r="B9" s="215">
        <v>640</v>
      </c>
      <c r="C9" s="211">
        <v>585</v>
      </c>
      <c r="D9" s="211">
        <v>653</v>
      </c>
      <c r="E9" s="211">
        <v>664</v>
      </c>
      <c r="F9" s="211">
        <v>658</v>
      </c>
    </row>
    <row r="10" spans="1:6" x14ac:dyDescent="0.25">
      <c r="A10" s="73" t="s">
        <v>512</v>
      </c>
      <c r="B10" s="215">
        <v>902</v>
      </c>
      <c r="C10" s="211">
        <v>825</v>
      </c>
      <c r="D10" s="211">
        <v>920</v>
      </c>
      <c r="E10" s="211">
        <v>931</v>
      </c>
      <c r="F10" s="211"/>
    </row>
    <row r="11" spans="1:6" x14ac:dyDescent="0.25">
      <c r="A11" s="175">
        <v>2000</v>
      </c>
      <c r="B11" s="215"/>
      <c r="C11" s="211"/>
      <c r="D11" s="211"/>
      <c r="E11" s="211"/>
      <c r="F11" s="211"/>
    </row>
    <row r="12" spans="1:6" x14ac:dyDescent="0.25">
      <c r="A12" s="2" t="s">
        <v>681</v>
      </c>
      <c r="B12" s="215" t="s">
        <v>175</v>
      </c>
      <c r="C12" s="211">
        <v>1138</v>
      </c>
      <c r="D12" s="211">
        <v>1185</v>
      </c>
      <c r="E12" s="211">
        <v>1234</v>
      </c>
      <c r="F12" s="211">
        <v>1285</v>
      </c>
    </row>
    <row r="13" spans="1:6" x14ac:dyDescent="0.25">
      <c r="A13" s="73" t="s">
        <v>682</v>
      </c>
      <c r="B13" s="215"/>
      <c r="C13" s="211"/>
      <c r="D13" s="211"/>
      <c r="E13" s="211"/>
      <c r="F13" s="211"/>
    </row>
    <row r="14" spans="1:6" x14ac:dyDescent="0.25">
      <c r="A14" s="73" t="s">
        <v>524</v>
      </c>
      <c r="B14" s="215" t="s">
        <v>176</v>
      </c>
      <c r="C14" s="211">
        <v>1232</v>
      </c>
      <c r="D14" s="211">
        <v>1290</v>
      </c>
      <c r="E14" s="211">
        <v>1350</v>
      </c>
      <c r="F14" s="211">
        <v>1406</v>
      </c>
    </row>
    <row r="15" spans="1:6" x14ac:dyDescent="0.25">
      <c r="A15" s="73" t="s">
        <v>525</v>
      </c>
      <c r="B15" s="215" t="s">
        <v>177</v>
      </c>
      <c r="C15" s="211">
        <v>851</v>
      </c>
      <c r="D15" s="211">
        <v>894</v>
      </c>
      <c r="E15" s="211">
        <v>930</v>
      </c>
      <c r="F15" s="211">
        <v>962</v>
      </c>
    </row>
    <row r="16" spans="1:6" x14ac:dyDescent="0.25">
      <c r="A16" s="73" t="s">
        <v>683</v>
      </c>
      <c r="B16" s="215" t="s">
        <v>178</v>
      </c>
      <c r="C16" s="211">
        <v>1161</v>
      </c>
      <c r="D16" s="211">
        <v>1182</v>
      </c>
      <c r="E16" s="211">
        <v>1218</v>
      </c>
      <c r="F16" s="211">
        <v>1272</v>
      </c>
    </row>
    <row r="17" spans="1:8" x14ac:dyDescent="0.25">
      <c r="A17" s="175">
        <v>2001</v>
      </c>
      <c r="B17" s="215"/>
      <c r="C17" s="211"/>
      <c r="D17" s="211"/>
      <c r="E17" s="211"/>
      <c r="F17" s="211"/>
    </row>
    <row r="18" spans="1:8" x14ac:dyDescent="0.25">
      <c r="A18" s="2" t="s">
        <v>684</v>
      </c>
      <c r="B18" s="215" t="s">
        <v>179</v>
      </c>
      <c r="C18" s="211">
        <v>1396</v>
      </c>
      <c r="D18" s="211">
        <v>1507</v>
      </c>
      <c r="E18" s="211">
        <v>1524</v>
      </c>
      <c r="F18" s="211">
        <v>1574</v>
      </c>
    </row>
    <row r="19" spans="1:8" x14ac:dyDescent="0.25">
      <c r="A19" s="73" t="s">
        <v>685</v>
      </c>
      <c r="B19" s="215"/>
      <c r="C19" s="211"/>
      <c r="D19" s="211"/>
      <c r="E19" s="211"/>
      <c r="F19" s="211"/>
      <c r="H19" t="s">
        <v>656</v>
      </c>
    </row>
    <row r="20" spans="1:8" x14ac:dyDescent="0.25">
      <c r="A20" s="73" t="s">
        <v>524</v>
      </c>
      <c r="B20" s="215" t="s">
        <v>180</v>
      </c>
      <c r="C20" s="211">
        <v>1513</v>
      </c>
      <c r="D20" s="211">
        <v>1635</v>
      </c>
      <c r="E20" s="211">
        <v>1658</v>
      </c>
      <c r="F20" s="211">
        <v>1711</v>
      </c>
    </row>
    <row r="21" spans="1:8" x14ac:dyDescent="0.25">
      <c r="A21" s="73" t="s">
        <v>686</v>
      </c>
      <c r="B21" s="215" t="s">
        <v>181</v>
      </c>
      <c r="C21" s="211">
        <v>1064</v>
      </c>
      <c r="D21" s="211">
        <v>1153</v>
      </c>
      <c r="E21" s="211">
        <v>1163</v>
      </c>
      <c r="F21" s="211">
        <v>1197</v>
      </c>
    </row>
    <row r="22" spans="1:8" x14ac:dyDescent="0.25">
      <c r="A22" s="73" t="s">
        <v>683</v>
      </c>
      <c r="B22" s="215" t="s">
        <v>182</v>
      </c>
      <c r="C22" s="211">
        <v>1405</v>
      </c>
      <c r="D22" s="211">
        <v>1507</v>
      </c>
      <c r="E22" s="211">
        <v>1514</v>
      </c>
      <c r="F22" s="211">
        <v>1570</v>
      </c>
    </row>
    <row r="23" spans="1:8" x14ac:dyDescent="0.25">
      <c r="A23" s="175">
        <v>2002</v>
      </c>
      <c r="B23" s="215"/>
      <c r="C23" s="211"/>
      <c r="D23" s="211"/>
      <c r="E23" s="211"/>
      <c r="F23" s="211"/>
    </row>
    <row r="24" spans="1:8" ht="15" customHeight="1" x14ac:dyDescent="0.25">
      <c r="A24" s="2" t="s">
        <v>681</v>
      </c>
      <c r="B24" s="215" t="s">
        <v>183</v>
      </c>
      <c r="C24" s="211">
        <v>1719</v>
      </c>
      <c r="D24" s="211">
        <v>1804</v>
      </c>
      <c r="E24" s="211">
        <v>1817</v>
      </c>
      <c r="F24" s="211">
        <v>1893</v>
      </c>
    </row>
    <row r="25" spans="1:8" ht="15" customHeight="1" x14ac:dyDescent="0.25">
      <c r="A25" s="73" t="s">
        <v>682</v>
      </c>
      <c r="B25" s="215"/>
      <c r="C25" s="211"/>
      <c r="D25" s="211"/>
      <c r="E25" s="211"/>
      <c r="F25" s="211"/>
    </row>
    <row r="26" spans="1:8" x14ac:dyDescent="0.25">
      <c r="A26" s="73" t="s">
        <v>524</v>
      </c>
      <c r="B26" s="215" t="s">
        <v>523</v>
      </c>
      <c r="C26" s="211">
        <v>1865</v>
      </c>
      <c r="D26" s="211">
        <v>1960</v>
      </c>
      <c r="E26" s="211">
        <v>1980</v>
      </c>
      <c r="F26" s="211">
        <v>2065</v>
      </c>
    </row>
    <row r="27" spans="1:8" ht="15" customHeight="1" x14ac:dyDescent="0.25">
      <c r="A27" s="73" t="s">
        <v>525</v>
      </c>
      <c r="B27" s="215" t="s">
        <v>184</v>
      </c>
      <c r="C27" s="211">
        <v>1313</v>
      </c>
      <c r="D27" s="211">
        <v>1383</v>
      </c>
      <c r="E27" s="211">
        <v>1387</v>
      </c>
      <c r="F27" s="211">
        <v>1432</v>
      </c>
    </row>
    <row r="28" spans="1:8" ht="15" customHeight="1" x14ac:dyDescent="0.25">
      <c r="A28" s="73" t="s">
        <v>683</v>
      </c>
      <c r="B28" s="215" t="s">
        <v>185</v>
      </c>
      <c r="C28" s="211">
        <v>1722</v>
      </c>
      <c r="D28" s="211">
        <v>1795</v>
      </c>
      <c r="E28" s="211">
        <v>1799</v>
      </c>
      <c r="F28" s="211">
        <v>1880</v>
      </c>
    </row>
    <row r="29" spans="1:8" x14ac:dyDescent="0.25">
      <c r="A29" s="175">
        <v>2003</v>
      </c>
      <c r="B29" s="215"/>
      <c r="C29" s="211"/>
      <c r="D29" s="211"/>
      <c r="E29" s="211"/>
      <c r="F29" s="211"/>
    </row>
    <row r="30" spans="1:8" x14ac:dyDescent="0.25">
      <c r="A30" s="2" t="s">
        <v>681</v>
      </c>
      <c r="B30" s="215" t="s">
        <v>186</v>
      </c>
      <c r="C30" s="211">
        <v>2047</v>
      </c>
      <c r="D30" s="211">
        <v>2137</v>
      </c>
      <c r="E30" s="211">
        <v>2121</v>
      </c>
      <c r="F30" s="211">
        <v>2143</v>
      </c>
    </row>
    <row r="31" spans="1:8" x14ac:dyDescent="0.25">
      <c r="A31" s="2" t="s">
        <v>687</v>
      </c>
      <c r="B31" s="215"/>
      <c r="C31" s="211"/>
      <c r="D31" s="211"/>
      <c r="E31" s="211"/>
      <c r="F31" s="211"/>
    </row>
    <row r="32" spans="1:8" x14ac:dyDescent="0.25">
      <c r="A32" s="73" t="s">
        <v>688</v>
      </c>
      <c r="B32" s="215" t="s">
        <v>187</v>
      </c>
      <c r="C32" s="211">
        <v>2228</v>
      </c>
      <c r="D32" s="211">
        <v>2328</v>
      </c>
      <c r="E32" s="211">
        <v>2318</v>
      </c>
      <c r="F32" s="211">
        <v>2341</v>
      </c>
    </row>
    <row r="33" spans="1:6" x14ac:dyDescent="0.25">
      <c r="A33" s="73" t="s">
        <v>689</v>
      </c>
      <c r="B33" s="215" t="s">
        <v>188</v>
      </c>
      <c r="C33" s="211">
        <v>1554</v>
      </c>
      <c r="D33" s="211">
        <v>1629</v>
      </c>
      <c r="E33" s="211">
        <v>1612</v>
      </c>
      <c r="F33" s="211">
        <v>1625</v>
      </c>
    </row>
    <row r="34" spans="1:6" x14ac:dyDescent="0.25">
      <c r="A34" s="73" t="s">
        <v>683</v>
      </c>
      <c r="B34" s="215" t="s">
        <v>189</v>
      </c>
      <c r="C34" s="211">
        <v>2039</v>
      </c>
      <c r="D34" s="211">
        <v>2119</v>
      </c>
      <c r="E34" s="211">
        <v>2089</v>
      </c>
      <c r="F34" s="211">
        <v>2113</v>
      </c>
    </row>
    <row r="35" spans="1:6" x14ac:dyDescent="0.25">
      <c r="A35" s="175">
        <v>2004</v>
      </c>
      <c r="B35" s="215"/>
      <c r="C35" s="211"/>
      <c r="D35" s="211"/>
      <c r="E35" s="211"/>
      <c r="F35" s="211"/>
    </row>
    <row r="36" spans="1:6" x14ac:dyDescent="0.25">
      <c r="A36" s="2" t="s">
        <v>681</v>
      </c>
      <c r="B36" s="215" t="s">
        <v>190</v>
      </c>
      <c r="C36" s="211">
        <v>2293</v>
      </c>
      <c r="D36" s="211">
        <v>2363</v>
      </c>
      <c r="E36" s="211">
        <v>2396</v>
      </c>
      <c r="F36" s="211">
        <v>2451</v>
      </c>
    </row>
    <row r="37" spans="1:6" x14ac:dyDescent="0.25">
      <c r="A37" s="73" t="s">
        <v>682</v>
      </c>
      <c r="B37" s="215"/>
      <c r="C37" s="211"/>
      <c r="D37" s="211"/>
      <c r="E37" s="211"/>
      <c r="F37" s="211"/>
    </row>
    <row r="38" spans="1:6" x14ac:dyDescent="0.25">
      <c r="A38" s="73" t="s">
        <v>524</v>
      </c>
      <c r="B38" s="215" t="s">
        <v>191</v>
      </c>
      <c r="C38" s="211">
        <v>2502</v>
      </c>
      <c r="D38" s="211">
        <v>2588</v>
      </c>
      <c r="E38" s="211">
        <v>2629</v>
      </c>
      <c r="F38" s="211">
        <v>2690</v>
      </c>
    </row>
    <row r="39" spans="1:6" x14ac:dyDescent="0.25">
      <c r="A39" s="73" t="s">
        <v>525</v>
      </c>
      <c r="B39" s="215" t="s">
        <v>192</v>
      </c>
      <c r="C39" s="211">
        <v>1747</v>
      </c>
      <c r="D39" s="211">
        <v>1793</v>
      </c>
      <c r="E39" s="211">
        <v>1816</v>
      </c>
      <c r="F39" s="211">
        <v>1849</v>
      </c>
    </row>
    <row r="40" spans="1:6" x14ac:dyDescent="0.25">
      <c r="A40" s="73" t="s">
        <v>683</v>
      </c>
      <c r="B40" s="215" t="s">
        <v>193</v>
      </c>
      <c r="C40" s="211">
        <v>2259</v>
      </c>
      <c r="D40" s="211">
        <v>2313</v>
      </c>
      <c r="E40" s="211">
        <v>2336</v>
      </c>
      <c r="F40" s="211">
        <v>2394</v>
      </c>
    </row>
    <row r="41" spans="1:6" x14ac:dyDescent="0.25">
      <c r="A41" s="175">
        <v>2005</v>
      </c>
      <c r="B41" s="215"/>
      <c r="C41" s="211"/>
      <c r="D41" s="211"/>
      <c r="E41" s="211"/>
      <c r="F41" s="211"/>
    </row>
    <row r="42" spans="1:6" x14ac:dyDescent="0.25">
      <c r="A42" s="2" t="s">
        <v>681</v>
      </c>
      <c r="B42" s="215">
        <v>3018</v>
      </c>
      <c r="C42" s="211">
        <v>2910</v>
      </c>
      <c r="D42" s="211">
        <v>3053</v>
      </c>
      <c r="E42" s="211">
        <v>3047</v>
      </c>
      <c r="F42" s="211">
        <v>3060</v>
      </c>
    </row>
    <row r="43" spans="1:6" x14ac:dyDescent="0.25">
      <c r="A43" s="73" t="s">
        <v>682</v>
      </c>
      <c r="B43" s="215"/>
      <c r="C43" s="211"/>
      <c r="D43" s="211"/>
      <c r="E43" s="211"/>
      <c r="F43" s="211"/>
    </row>
    <row r="44" spans="1:6" x14ac:dyDescent="0.25">
      <c r="A44" s="2" t="s">
        <v>690</v>
      </c>
      <c r="B44" s="215">
        <v>3255</v>
      </c>
      <c r="C44" s="211">
        <v>3138</v>
      </c>
      <c r="D44" s="211">
        <v>3290</v>
      </c>
      <c r="E44" s="211">
        <v>3288</v>
      </c>
      <c r="F44" s="211">
        <v>3302</v>
      </c>
    </row>
    <row r="45" spans="1:6" x14ac:dyDescent="0.25">
      <c r="A45" s="73" t="s">
        <v>525</v>
      </c>
      <c r="B45" s="215">
        <v>2418</v>
      </c>
      <c r="C45" s="211">
        <v>2332</v>
      </c>
      <c r="D45" s="211">
        <v>2449</v>
      </c>
      <c r="E45" s="211">
        <v>2440</v>
      </c>
      <c r="F45" s="211">
        <v>2450</v>
      </c>
    </row>
    <row r="46" spans="1:6" x14ac:dyDescent="0.25">
      <c r="A46" s="73" t="s">
        <v>683</v>
      </c>
      <c r="B46" s="215">
        <v>2896</v>
      </c>
      <c r="C46" s="211">
        <v>2795</v>
      </c>
      <c r="D46" s="211">
        <v>2937</v>
      </c>
      <c r="E46" s="211">
        <v>2921</v>
      </c>
      <c r="F46" s="211">
        <v>2931</v>
      </c>
    </row>
    <row r="47" spans="1:6" x14ac:dyDescent="0.25">
      <c r="A47" s="175">
        <v>2006</v>
      </c>
      <c r="B47" s="215"/>
      <c r="C47" s="211"/>
      <c r="D47" s="211"/>
      <c r="E47" s="211"/>
      <c r="F47" s="211"/>
    </row>
    <row r="48" spans="1:6" x14ac:dyDescent="0.25">
      <c r="A48" s="2" t="s">
        <v>681</v>
      </c>
      <c r="B48" s="215">
        <v>3422</v>
      </c>
      <c r="C48" s="211">
        <v>3374</v>
      </c>
      <c r="D48" s="211">
        <v>3443</v>
      </c>
      <c r="E48" s="211">
        <v>3434</v>
      </c>
      <c r="F48" s="211">
        <v>3437</v>
      </c>
    </row>
    <row r="49" spans="1:6" x14ac:dyDescent="0.25">
      <c r="A49" s="73" t="s">
        <v>685</v>
      </c>
      <c r="B49" s="215"/>
      <c r="C49" s="211"/>
      <c r="D49" s="211"/>
      <c r="E49" s="211"/>
      <c r="F49" s="211"/>
    </row>
    <row r="50" spans="1:6" x14ac:dyDescent="0.25">
      <c r="A50" s="73" t="s">
        <v>688</v>
      </c>
      <c r="B50" s="215">
        <v>3695</v>
      </c>
      <c r="C50" s="211">
        <v>3640</v>
      </c>
      <c r="D50" s="211">
        <v>3717</v>
      </c>
      <c r="E50" s="211">
        <v>3709</v>
      </c>
      <c r="F50" s="211">
        <v>3714</v>
      </c>
    </row>
    <row r="51" spans="1:6" x14ac:dyDescent="0.25">
      <c r="A51" s="73" t="s">
        <v>686</v>
      </c>
      <c r="B51" s="215">
        <v>2731</v>
      </c>
      <c r="C51" s="211">
        <v>2703</v>
      </c>
      <c r="D51" s="211">
        <v>2747</v>
      </c>
      <c r="E51" s="211">
        <v>2736</v>
      </c>
      <c r="F51" s="211">
        <v>2739</v>
      </c>
    </row>
    <row r="52" spans="1:6" ht="12" customHeight="1" x14ac:dyDescent="0.25">
      <c r="A52" s="73" t="s">
        <v>683</v>
      </c>
      <c r="B52" s="215">
        <v>3279</v>
      </c>
      <c r="C52" s="211">
        <v>3234</v>
      </c>
      <c r="D52" s="211">
        <v>3301</v>
      </c>
      <c r="E52" s="211">
        <v>3292</v>
      </c>
      <c r="F52" s="211">
        <v>3290</v>
      </c>
    </row>
    <row r="53" spans="1:6" x14ac:dyDescent="0.25">
      <c r="A53" s="175">
        <v>2007</v>
      </c>
      <c r="B53" s="215"/>
      <c r="C53" s="211"/>
      <c r="D53" s="211"/>
      <c r="E53" s="211"/>
      <c r="F53" s="211"/>
    </row>
    <row r="54" spans="1:6" ht="22.5" customHeight="1" x14ac:dyDescent="0.25">
      <c r="A54" s="2" t="s">
        <v>681</v>
      </c>
      <c r="B54" s="215">
        <v>3847</v>
      </c>
      <c r="C54" s="211">
        <v>3696</v>
      </c>
      <c r="D54" s="211">
        <v>3809</v>
      </c>
      <c r="E54" s="211">
        <v>3879</v>
      </c>
      <c r="F54" s="211">
        <v>4005</v>
      </c>
    </row>
    <row r="55" spans="1:6" ht="10.5" customHeight="1" x14ac:dyDescent="0.25">
      <c r="A55" s="73" t="s">
        <v>682</v>
      </c>
      <c r="B55" s="215"/>
      <c r="C55" s="211"/>
      <c r="D55" s="211"/>
      <c r="E55" s="211"/>
      <c r="F55" s="211"/>
    </row>
    <row r="56" spans="1:6" x14ac:dyDescent="0.25">
      <c r="A56" s="73" t="s">
        <v>691</v>
      </c>
      <c r="B56" s="215">
        <v>4159</v>
      </c>
      <c r="C56" s="211">
        <v>3993</v>
      </c>
      <c r="D56" s="211">
        <v>4116</v>
      </c>
      <c r="E56" s="211">
        <v>4197</v>
      </c>
      <c r="F56" s="211">
        <v>4330</v>
      </c>
    </row>
    <row r="57" spans="1:6" x14ac:dyDescent="0.25">
      <c r="A57" s="73" t="s">
        <v>683</v>
      </c>
      <c r="B57" s="215">
        <v>3679</v>
      </c>
      <c r="C57" s="211">
        <v>3536</v>
      </c>
      <c r="D57" s="211">
        <v>3647</v>
      </c>
      <c r="E57" s="211">
        <v>3704</v>
      </c>
      <c r="F57" s="211">
        <v>3830</v>
      </c>
    </row>
    <row r="58" spans="1:6" x14ac:dyDescent="0.25">
      <c r="A58" s="175">
        <v>2008</v>
      </c>
      <c r="B58" s="215"/>
      <c r="C58" s="211"/>
      <c r="D58" s="211"/>
      <c r="E58" s="211"/>
      <c r="F58" s="211"/>
    </row>
    <row r="59" spans="1:6" x14ac:dyDescent="0.25">
      <c r="A59" s="2" t="s">
        <v>681</v>
      </c>
      <c r="B59" s="215">
        <v>4593</v>
      </c>
      <c r="C59" s="211">
        <v>4402</v>
      </c>
      <c r="D59" s="211">
        <v>4646</v>
      </c>
      <c r="E59" s="211">
        <v>4630</v>
      </c>
      <c r="F59" s="211">
        <v>4693</v>
      </c>
    </row>
    <row r="60" spans="1:6" x14ac:dyDescent="0.25">
      <c r="A60" s="73" t="s">
        <v>692</v>
      </c>
      <c r="B60" s="215"/>
      <c r="C60" s="211"/>
      <c r="D60" s="211"/>
      <c r="E60" s="211"/>
      <c r="F60" s="211"/>
    </row>
    <row r="61" spans="1:6" x14ac:dyDescent="0.25">
      <c r="A61" s="73" t="s">
        <v>524</v>
      </c>
      <c r="B61" s="215">
        <v>4971</v>
      </c>
      <c r="C61" s="211">
        <v>4755</v>
      </c>
      <c r="D61" s="211">
        <v>5024</v>
      </c>
      <c r="E61" s="211">
        <v>5017</v>
      </c>
      <c r="F61" s="211">
        <v>5086</v>
      </c>
    </row>
    <row r="62" spans="1:6" x14ac:dyDescent="0.25">
      <c r="A62" s="73" t="s">
        <v>686</v>
      </c>
      <c r="B62" s="215">
        <v>3644</v>
      </c>
      <c r="C62" s="211">
        <v>3508</v>
      </c>
      <c r="D62" s="211">
        <v>3694</v>
      </c>
      <c r="E62" s="211">
        <v>3660</v>
      </c>
      <c r="F62" s="211">
        <v>3712</v>
      </c>
    </row>
    <row r="63" spans="1:6" x14ac:dyDescent="0.25">
      <c r="A63" s="73" t="s">
        <v>693</v>
      </c>
      <c r="B63" s="215">
        <v>4389</v>
      </c>
      <c r="C63" s="211">
        <v>4218</v>
      </c>
      <c r="D63" s="211">
        <v>4448</v>
      </c>
      <c r="E63" s="211">
        <v>4418</v>
      </c>
      <c r="F63" s="211">
        <v>4472</v>
      </c>
    </row>
    <row r="64" spans="1:6" x14ac:dyDescent="0.25">
      <c r="A64" s="175">
        <v>2009</v>
      </c>
      <c r="B64" s="215"/>
      <c r="C64" s="211"/>
      <c r="D64" s="211"/>
      <c r="E64" s="211"/>
      <c r="F64" s="211"/>
    </row>
    <row r="65" spans="1:6" x14ac:dyDescent="0.25">
      <c r="A65" s="2" t="s">
        <v>681</v>
      </c>
      <c r="B65" s="215">
        <v>5153</v>
      </c>
      <c r="C65" s="211">
        <v>5083</v>
      </c>
      <c r="D65" s="211">
        <v>5187</v>
      </c>
      <c r="E65" s="211">
        <v>5198</v>
      </c>
      <c r="F65" s="211">
        <v>5144</v>
      </c>
    </row>
    <row r="66" spans="1:6" x14ac:dyDescent="0.25">
      <c r="A66" s="73" t="s">
        <v>694</v>
      </c>
      <c r="B66" s="215"/>
      <c r="C66" s="211"/>
      <c r="D66" s="211"/>
      <c r="E66" s="211"/>
      <c r="F66" s="211"/>
    </row>
    <row r="67" spans="1:6" x14ac:dyDescent="0.25">
      <c r="A67" s="73" t="s">
        <v>688</v>
      </c>
      <c r="B67" s="215">
        <v>5572</v>
      </c>
      <c r="C67" s="211">
        <v>5497</v>
      </c>
      <c r="D67" s="211">
        <v>5607</v>
      </c>
      <c r="E67" s="211">
        <v>5620</v>
      </c>
      <c r="F67" s="211">
        <v>5562</v>
      </c>
    </row>
    <row r="68" spans="1:6" x14ac:dyDescent="0.25">
      <c r="A68" s="73" t="s">
        <v>525</v>
      </c>
      <c r="B68" s="215">
        <v>4100</v>
      </c>
      <c r="C68" s="211">
        <v>4044</v>
      </c>
      <c r="D68" s="211">
        <v>4129</v>
      </c>
      <c r="E68" s="211">
        <v>4134</v>
      </c>
      <c r="F68" s="211">
        <v>4091</v>
      </c>
    </row>
    <row r="69" spans="1:6" x14ac:dyDescent="0.25">
      <c r="A69" s="73" t="s">
        <v>683</v>
      </c>
      <c r="B69" s="215">
        <v>4930</v>
      </c>
      <c r="C69" s="211">
        <v>4857</v>
      </c>
      <c r="D69" s="211">
        <v>4963</v>
      </c>
      <c r="E69" s="211">
        <v>4978</v>
      </c>
      <c r="F69" s="211">
        <v>4922</v>
      </c>
    </row>
    <row r="70" spans="1:6" x14ac:dyDescent="0.25">
      <c r="A70" s="175">
        <v>2010</v>
      </c>
      <c r="B70" s="215"/>
      <c r="C70" s="211"/>
      <c r="D70" s="211"/>
      <c r="E70" s="211"/>
      <c r="F70" s="211"/>
    </row>
    <row r="71" spans="1:6" x14ac:dyDescent="0.25">
      <c r="A71" s="2" t="s">
        <v>681</v>
      </c>
      <c r="B71" s="215">
        <v>5688</v>
      </c>
      <c r="C71" s="211">
        <v>5518</v>
      </c>
      <c r="D71" s="211">
        <v>5625</v>
      </c>
      <c r="E71" s="211">
        <v>5707</v>
      </c>
      <c r="F71" s="211">
        <v>5902</v>
      </c>
    </row>
    <row r="72" spans="1:6" x14ac:dyDescent="0.25">
      <c r="A72" s="73" t="s">
        <v>685</v>
      </c>
      <c r="B72" s="215"/>
      <c r="C72" s="211"/>
      <c r="D72" s="211"/>
      <c r="E72" s="211"/>
      <c r="F72" s="211"/>
    </row>
    <row r="73" spans="1:6" x14ac:dyDescent="0.25">
      <c r="A73" s="73" t="s">
        <v>688</v>
      </c>
      <c r="B73" s="215">
        <v>6138</v>
      </c>
      <c r="C73" s="211">
        <v>5956</v>
      </c>
      <c r="D73" s="211">
        <v>6070</v>
      </c>
      <c r="E73" s="211">
        <v>6159</v>
      </c>
      <c r="F73" s="211">
        <v>6367</v>
      </c>
    </row>
    <row r="74" spans="1:6" x14ac:dyDescent="0.25">
      <c r="A74" s="73" t="s">
        <v>686</v>
      </c>
      <c r="B74" s="215">
        <v>4521</v>
      </c>
      <c r="C74" s="211">
        <v>4395</v>
      </c>
      <c r="D74" s="211">
        <v>4475</v>
      </c>
      <c r="E74" s="211">
        <v>4532</v>
      </c>
      <c r="F74" s="211">
        <v>4683</v>
      </c>
    </row>
    <row r="75" spans="1:6" x14ac:dyDescent="0.25">
      <c r="A75" s="73" t="s">
        <v>695</v>
      </c>
      <c r="B75" s="215">
        <v>5489</v>
      </c>
      <c r="C75" s="211">
        <v>5312</v>
      </c>
      <c r="D75" s="211">
        <v>5423</v>
      </c>
      <c r="E75" s="211">
        <v>5510</v>
      </c>
      <c r="F75" s="211">
        <v>5709</v>
      </c>
    </row>
    <row r="76" spans="1:6" x14ac:dyDescent="0.25">
      <c r="A76" s="175">
        <v>2011</v>
      </c>
      <c r="B76" s="215"/>
      <c r="C76" s="211"/>
      <c r="D76" s="211"/>
      <c r="E76" s="211"/>
      <c r="F76" s="211"/>
    </row>
    <row r="77" spans="1:6" x14ac:dyDescent="0.25">
      <c r="A77" s="2" t="s">
        <v>684</v>
      </c>
      <c r="B77" s="215">
        <v>6369</v>
      </c>
      <c r="C77" s="211">
        <v>6473</v>
      </c>
      <c r="D77" s="211">
        <v>6505</v>
      </c>
      <c r="E77" s="211">
        <v>6287</v>
      </c>
      <c r="F77" s="211">
        <v>6209</v>
      </c>
    </row>
    <row r="78" spans="1:6" x14ac:dyDescent="0.25">
      <c r="A78" s="73" t="s">
        <v>692</v>
      </c>
      <c r="B78" s="215"/>
      <c r="C78" s="211"/>
      <c r="D78" s="211"/>
      <c r="E78" s="211"/>
      <c r="F78" s="211"/>
    </row>
    <row r="79" spans="1:6" x14ac:dyDescent="0.25">
      <c r="A79" s="73" t="s">
        <v>524</v>
      </c>
      <c r="B79" s="215">
        <v>6878</v>
      </c>
      <c r="C79" s="211">
        <v>6986</v>
      </c>
      <c r="D79" s="211">
        <v>7023</v>
      </c>
      <c r="E79" s="211">
        <v>6792</v>
      </c>
      <c r="F79" s="211">
        <v>6710</v>
      </c>
    </row>
    <row r="80" spans="1:6" x14ac:dyDescent="0.25">
      <c r="A80" s="73" t="s">
        <v>696</v>
      </c>
      <c r="B80" s="215">
        <v>5032</v>
      </c>
      <c r="C80" s="211">
        <v>5122</v>
      </c>
      <c r="D80" s="211">
        <v>5141</v>
      </c>
      <c r="E80" s="211">
        <v>4961</v>
      </c>
      <c r="F80" s="211">
        <v>4902</v>
      </c>
    </row>
    <row r="81" spans="1:6" x14ac:dyDescent="0.25">
      <c r="A81" s="73" t="s">
        <v>695</v>
      </c>
      <c r="B81" s="215">
        <v>6157</v>
      </c>
      <c r="C81" s="211">
        <v>6265</v>
      </c>
      <c r="D81" s="211">
        <v>6294</v>
      </c>
      <c r="E81" s="211">
        <v>6076</v>
      </c>
      <c r="F81" s="211">
        <v>5993</v>
      </c>
    </row>
    <row r="82" spans="1:6" x14ac:dyDescent="0.25">
      <c r="A82" s="175">
        <v>2012</v>
      </c>
      <c r="B82" s="215"/>
      <c r="C82" s="211"/>
      <c r="D82" s="211"/>
      <c r="E82" s="211"/>
      <c r="F82" s="211"/>
    </row>
    <row r="83" spans="1:6" x14ac:dyDescent="0.25">
      <c r="A83" s="2" t="s">
        <v>681</v>
      </c>
      <c r="B83" s="215">
        <v>6510</v>
      </c>
      <c r="C83" s="211">
        <v>6307</v>
      </c>
      <c r="D83" s="211">
        <v>6385</v>
      </c>
      <c r="E83" s="211">
        <v>6643</v>
      </c>
      <c r="F83" s="211">
        <v>6705</v>
      </c>
    </row>
    <row r="84" spans="1:6" x14ac:dyDescent="0.25">
      <c r="A84" s="73" t="s">
        <v>697</v>
      </c>
      <c r="B84" s="215"/>
      <c r="C84" s="211"/>
      <c r="D84" s="211"/>
      <c r="E84" s="211"/>
      <c r="F84" s="211"/>
    </row>
    <row r="85" spans="1:6" x14ac:dyDescent="0.25">
      <c r="A85" s="73" t="s">
        <v>688</v>
      </c>
      <c r="B85" s="215">
        <v>7049</v>
      </c>
      <c r="C85" s="211">
        <v>6827</v>
      </c>
      <c r="D85" s="211">
        <v>6913</v>
      </c>
      <c r="E85" s="211">
        <v>7191</v>
      </c>
      <c r="F85" s="211">
        <v>7263</v>
      </c>
    </row>
    <row r="86" spans="1:6" x14ac:dyDescent="0.25">
      <c r="A86" s="2" t="s">
        <v>698</v>
      </c>
      <c r="B86" s="215">
        <v>5123</v>
      </c>
      <c r="C86" s="211">
        <v>4963</v>
      </c>
      <c r="D86" s="211">
        <v>5020</v>
      </c>
      <c r="E86" s="211">
        <v>5229</v>
      </c>
      <c r="F86" s="211">
        <v>5281</v>
      </c>
    </row>
    <row r="87" spans="1:6" x14ac:dyDescent="0.25">
      <c r="A87" s="73" t="s">
        <v>683</v>
      </c>
      <c r="B87" s="215">
        <v>6259</v>
      </c>
      <c r="C87" s="211">
        <v>6070</v>
      </c>
      <c r="D87" s="211">
        <v>6146</v>
      </c>
      <c r="E87" s="211">
        <v>6387</v>
      </c>
      <c r="F87" s="211">
        <v>6432</v>
      </c>
    </row>
    <row r="88" spans="1:6" x14ac:dyDescent="0.25">
      <c r="A88" s="175">
        <v>2013</v>
      </c>
      <c r="B88" s="215"/>
      <c r="C88" s="211"/>
      <c r="D88" s="211"/>
      <c r="E88" s="211"/>
      <c r="F88" s="211"/>
    </row>
    <row r="89" spans="1:6" x14ac:dyDescent="0.25">
      <c r="A89" s="2" t="s">
        <v>681</v>
      </c>
      <c r="B89" s="215">
        <v>7306</v>
      </c>
      <c r="C89" s="211">
        <v>7095</v>
      </c>
      <c r="D89" s="211">
        <v>7372</v>
      </c>
      <c r="E89" s="211">
        <v>7429</v>
      </c>
      <c r="F89" s="211">
        <v>7326</v>
      </c>
    </row>
    <row r="90" spans="1:6" x14ac:dyDescent="0.25">
      <c r="A90" s="73" t="s">
        <v>682</v>
      </c>
      <c r="B90" s="215"/>
      <c r="C90" s="211"/>
      <c r="D90" s="211"/>
      <c r="E90" s="211"/>
      <c r="F90" s="211"/>
    </row>
    <row r="91" spans="1:6" x14ac:dyDescent="0.25">
      <c r="A91" s="73" t="s">
        <v>691</v>
      </c>
      <c r="B91" s="215">
        <v>7871</v>
      </c>
      <c r="C91" s="211">
        <v>7633</v>
      </c>
      <c r="D91" s="211">
        <v>7941</v>
      </c>
      <c r="E91" s="211">
        <v>8014</v>
      </c>
      <c r="F91" s="211">
        <v>7896</v>
      </c>
    </row>
    <row r="92" spans="1:6" x14ac:dyDescent="0.25">
      <c r="A92" s="73" t="s">
        <v>525</v>
      </c>
      <c r="B92" s="215">
        <v>5998</v>
      </c>
      <c r="C92" s="211">
        <v>5828</v>
      </c>
      <c r="D92" s="211">
        <v>6043</v>
      </c>
      <c r="E92" s="211">
        <v>6097</v>
      </c>
      <c r="F92" s="211">
        <v>6023</v>
      </c>
    </row>
    <row r="93" spans="1:6" x14ac:dyDescent="0.25">
      <c r="A93" s="2" t="s">
        <v>194</v>
      </c>
      <c r="B93" s="215">
        <v>7022</v>
      </c>
      <c r="C93" s="211">
        <v>6859</v>
      </c>
      <c r="D93" s="211">
        <v>7104</v>
      </c>
      <c r="E93" s="211">
        <v>7105</v>
      </c>
      <c r="F93" s="211">
        <v>7021</v>
      </c>
    </row>
    <row r="94" spans="1:6" x14ac:dyDescent="0.25">
      <c r="A94" s="175">
        <v>2014</v>
      </c>
      <c r="B94" s="215"/>
      <c r="C94" s="211"/>
      <c r="D94" s="211"/>
      <c r="E94" s="211"/>
      <c r="F94" s="211"/>
    </row>
    <row r="95" spans="1:6" x14ac:dyDescent="0.25">
      <c r="A95" s="2" t="s">
        <v>699</v>
      </c>
      <c r="B95" s="215">
        <v>8050</v>
      </c>
      <c r="C95" s="211">
        <v>7688</v>
      </c>
      <c r="D95" s="211">
        <v>8192</v>
      </c>
      <c r="E95" s="211">
        <v>8086</v>
      </c>
      <c r="F95" s="211">
        <v>8234</v>
      </c>
    </row>
    <row r="96" spans="1:6" x14ac:dyDescent="0.25">
      <c r="A96" s="2" t="s">
        <v>700</v>
      </c>
      <c r="B96" s="215"/>
      <c r="C96" s="211"/>
      <c r="D96" s="211"/>
      <c r="E96" s="211"/>
      <c r="F96" s="211"/>
    </row>
    <row r="97" spans="1:6" x14ac:dyDescent="0.25">
      <c r="A97" s="2" t="s">
        <v>701</v>
      </c>
      <c r="B97" s="215">
        <v>8683</v>
      </c>
      <c r="C97" s="211">
        <v>8283</v>
      </c>
      <c r="D97" s="211">
        <v>8834</v>
      </c>
      <c r="E97" s="211">
        <v>8731</v>
      </c>
      <c r="F97" s="211">
        <v>8885</v>
      </c>
    </row>
    <row r="98" spans="1:6" x14ac:dyDescent="0.25">
      <c r="A98" s="2" t="s">
        <v>702</v>
      </c>
      <c r="B98" s="215">
        <v>6617</v>
      </c>
      <c r="C98" s="211">
        <v>6308</v>
      </c>
      <c r="D98" s="211">
        <v>6717</v>
      </c>
      <c r="E98" s="211">
        <v>6656</v>
      </c>
      <c r="F98" s="211">
        <v>6785</v>
      </c>
    </row>
    <row r="99" spans="1:6" x14ac:dyDescent="0.25">
      <c r="A99" s="2" t="s">
        <v>703</v>
      </c>
      <c r="B99" s="215">
        <v>7752</v>
      </c>
      <c r="C99" s="211">
        <v>7452</v>
      </c>
      <c r="D99" s="211">
        <v>7920</v>
      </c>
      <c r="E99" s="211">
        <v>7738</v>
      </c>
      <c r="F99" s="211">
        <v>7899</v>
      </c>
    </row>
    <row r="100" spans="1:6" x14ac:dyDescent="0.25">
      <c r="A100" s="175">
        <v>2015</v>
      </c>
      <c r="B100" s="215"/>
      <c r="C100" s="211"/>
      <c r="D100" s="211"/>
      <c r="E100" s="211"/>
      <c r="F100" s="211"/>
    </row>
    <row r="101" spans="1:6" x14ac:dyDescent="0.25">
      <c r="A101" s="2" t="s">
        <v>684</v>
      </c>
      <c r="B101" s="215">
        <v>9701</v>
      </c>
      <c r="C101" s="211">
        <v>9662</v>
      </c>
      <c r="D101" s="211">
        <v>10017</v>
      </c>
      <c r="E101" s="211">
        <v>9673</v>
      </c>
      <c r="F101" s="211">
        <v>9452</v>
      </c>
    </row>
    <row r="102" spans="1:6" x14ac:dyDescent="0.25">
      <c r="A102" s="73" t="s">
        <v>682</v>
      </c>
      <c r="B102" s="215"/>
      <c r="C102" s="211"/>
      <c r="D102" s="211"/>
      <c r="E102" s="211"/>
      <c r="F102" s="211"/>
    </row>
    <row r="103" spans="1:6" x14ac:dyDescent="0.25">
      <c r="A103" s="73" t="s">
        <v>688</v>
      </c>
      <c r="B103" s="215">
        <v>10455</v>
      </c>
      <c r="C103" s="211">
        <v>10404</v>
      </c>
      <c r="D103" s="211">
        <v>10792</v>
      </c>
      <c r="E103" s="211">
        <v>10436</v>
      </c>
      <c r="F103" s="211">
        <v>10187</v>
      </c>
    </row>
    <row r="104" spans="1:6" x14ac:dyDescent="0.25">
      <c r="A104" s="73" t="s">
        <v>525</v>
      </c>
      <c r="B104" s="215">
        <v>7965</v>
      </c>
      <c r="C104" s="211">
        <v>7916</v>
      </c>
      <c r="D104" s="211">
        <v>8210</v>
      </c>
      <c r="E104" s="211">
        <v>7951</v>
      </c>
      <c r="F104" s="211">
        <v>7781</v>
      </c>
    </row>
    <row r="105" spans="1:6" x14ac:dyDescent="0.25">
      <c r="A105" s="2" t="s">
        <v>704</v>
      </c>
      <c r="B105" s="215">
        <v>9472</v>
      </c>
      <c r="C105" s="211">
        <v>9489</v>
      </c>
      <c r="D105" s="211">
        <v>9806</v>
      </c>
      <c r="E105" s="211">
        <v>9396</v>
      </c>
      <c r="F105" s="211">
        <v>9197</v>
      </c>
    </row>
    <row r="106" spans="1:6" x14ac:dyDescent="0.25">
      <c r="A106" s="175">
        <v>2016</v>
      </c>
      <c r="B106" s="215"/>
      <c r="C106" s="211"/>
      <c r="D106" s="211"/>
      <c r="E106" s="211"/>
      <c r="F106" s="211"/>
    </row>
    <row r="107" spans="1:6" x14ac:dyDescent="0.25">
      <c r="A107" s="2" t="s">
        <v>684</v>
      </c>
      <c r="B107" s="215">
        <v>9828</v>
      </c>
      <c r="C107" s="211">
        <v>9776</v>
      </c>
      <c r="D107" s="212">
        <v>9956</v>
      </c>
      <c r="E107" s="212">
        <v>9889</v>
      </c>
      <c r="F107" s="211">
        <v>9691</v>
      </c>
    </row>
    <row r="108" spans="1:6" x14ac:dyDescent="0.25">
      <c r="A108" s="73" t="s">
        <v>682</v>
      </c>
      <c r="B108" s="215"/>
      <c r="C108" s="211"/>
      <c r="D108" s="212"/>
      <c r="E108" s="212"/>
      <c r="F108" s="211"/>
    </row>
    <row r="109" spans="1:6" x14ac:dyDescent="0.25">
      <c r="A109" s="73" t="s">
        <v>688</v>
      </c>
      <c r="B109" s="215">
        <v>10598</v>
      </c>
      <c r="C109" s="211">
        <v>10524</v>
      </c>
      <c r="D109" s="212">
        <v>10722</v>
      </c>
      <c r="E109" s="212">
        <v>10678</v>
      </c>
      <c r="F109" s="211">
        <v>10466</v>
      </c>
    </row>
    <row r="110" spans="1:6" x14ac:dyDescent="0.25">
      <c r="A110" s="73" t="s">
        <v>525</v>
      </c>
      <c r="B110" s="215">
        <v>8081</v>
      </c>
      <c r="C110" s="211">
        <v>8025</v>
      </c>
      <c r="D110" s="212">
        <v>8163</v>
      </c>
      <c r="E110" s="212">
        <v>8136</v>
      </c>
      <c r="F110" s="211">
        <v>8000</v>
      </c>
    </row>
    <row r="111" spans="1:6" x14ac:dyDescent="0.25">
      <c r="A111" s="2" t="s">
        <v>704</v>
      </c>
      <c r="B111" s="215">
        <v>9660</v>
      </c>
      <c r="C111" s="211">
        <v>9677</v>
      </c>
      <c r="D111" s="212">
        <v>9861</v>
      </c>
      <c r="E111" s="212">
        <v>9668</v>
      </c>
      <c r="F111" s="211">
        <v>9434</v>
      </c>
    </row>
    <row r="112" spans="1:6" x14ac:dyDescent="0.25">
      <c r="A112" s="175">
        <v>2017</v>
      </c>
      <c r="B112" s="215"/>
      <c r="C112" s="211"/>
      <c r="D112" s="212"/>
      <c r="E112" s="211"/>
      <c r="F112" s="211"/>
    </row>
    <row r="113" spans="1:7" x14ac:dyDescent="0.25">
      <c r="A113" s="2" t="s">
        <v>684</v>
      </c>
      <c r="B113" s="215" t="s">
        <v>195</v>
      </c>
      <c r="C113" s="212">
        <v>9909</v>
      </c>
      <c r="D113" s="212">
        <v>10329</v>
      </c>
      <c r="E113" s="212">
        <v>10328</v>
      </c>
      <c r="F113" s="211">
        <v>9786</v>
      </c>
    </row>
    <row r="114" spans="1:7" x14ac:dyDescent="0.25">
      <c r="A114" s="73" t="s">
        <v>682</v>
      </c>
      <c r="B114" s="215"/>
      <c r="C114" s="212"/>
      <c r="D114" s="212"/>
      <c r="E114" s="212"/>
      <c r="F114" s="211"/>
    </row>
    <row r="115" spans="1:7" x14ac:dyDescent="0.25">
      <c r="A115" s="73" t="s">
        <v>688</v>
      </c>
      <c r="B115" s="215" t="s">
        <v>196</v>
      </c>
      <c r="C115" s="212">
        <v>10701</v>
      </c>
      <c r="D115" s="212">
        <v>11163</v>
      </c>
      <c r="E115" s="212">
        <v>11160</v>
      </c>
      <c r="F115" s="211">
        <v>10573</v>
      </c>
    </row>
    <row r="116" spans="1:7" x14ac:dyDescent="0.25">
      <c r="A116" s="73" t="s">
        <v>525</v>
      </c>
      <c r="B116" s="215" t="s">
        <v>197</v>
      </c>
      <c r="C116" s="212">
        <v>8178</v>
      </c>
      <c r="D116" s="212">
        <v>8506</v>
      </c>
      <c r="E116" s="212">
        <v>8496</v>
      </c>
      <c r="F116" s="211">
        <v>8078</v>
      </c>
    </row>
    <row r="117" spans="1:7" x14ac:dyDescent="0.25">
      <c r="A117" s="2" t="s">
        <v>704</v>
      </c>
      <c r="B117" s="215" t="s">
        <v>198</v>
      </c>
      <c r="C117" s="212">
        <v>9756</v>
      </c>
      <c r="D117" s="212">
        <v>10160</v>
      </c>
      <c r="E117" s="212">
        <v>10181</v>
      </c>
      <c r="F117" s="211">
        <v>9603</v>
      </c>
    </row>
    <row r="118" spans="1:7" x14ac:dyDescent="0.25">
      <c r="A118" s="175">
        <v>2018</v>
      </c>
      <c r="B118" s="215"/>
      <c r="C118" s="211"/>
      <c r="D118" s="211"/>
      <c r="E118" s="212"/>
      <c r="F118" s="211"/>
    </row>
    <row r="119" spans="1:7" x14ac:dyDescent="0.25">
      <c r="A119" s="2" t="s">
        <v>681</v>
      </c>
      <c r="B119" s="228" t="s">
        <v>657</v>
      </c>
      <c r="C119" s="211">
        <v>10038</v>
      </c>
      <c r="D119" s="211">
        <v>10444</v>
      </c>
      <c r="E119" s="212">
        <v>10451</v>
      </c>
      <c r="F119" s="229">
        <v>10213</v>
      </c>
    </row>
    <row r="120" spans="1:7" x14ac:dyDescent="0.25">
      <c r="A120" s="73" t="s">
        <v>685</v>
      </c>
      <c r="B120" s="228"/>
      <c r="C120" s="211"/>
      <c r="D120" s="211"/>
      <c r="E120" s="213"/>
      <c r="F120" s="229"/>
    </row>
    <row r="121" spans="1:7" x14ac:dyDescent="0.25">
      <c r="A121" s="73" t="s">
        <v>688</v>
      </c>
      <c r="B121" s="228" t="s">
        <v>658</v>
      </c>
      <c r="C121" s="211">
        <v>10842</v>
      </c>
      <c r="D121" s="211">
        <v>11280</v>
      </c>
      <c r="E121" s="212">
        <v>11310</v>
      </c>
      <c r="F121" s="229">
        <v>11069</v>
      </c>
    </row>
    <row r="122" spans="1:7" x14ac:dyDescent="0.25">
      <c r="A122" s="73" t="s">
        <v>686</v>
      </c>
      <c r="B122" s="228" t="s">
        <v>659</v>
      </c>
      <c r="C122" s="211">
        <v>8269</v>
      </c>
      <c r="D122" s="211">
        <v>8583</v>
      </c>
      <c r="E122" s="211">
        <v>8615</v>
      </c>
      <c r="F122" s="229">
        <v>8464</v>
      </c>
    </row>
    <row r="123" spans="1:7" x14ac:dyDescent="0.25">
      <c r="A123" s="2" t="s">
        <v>704</v>
      </c>
      <c r="B123" s="228" t="s">
        <v>660</v>
      </c>
      <c r="C123" s="211">
        <v>9959</v>
      </c>
      <c r="D123" s="211">
        <v>10390</v>
      </c>
      <c r="E123" s="211">
        <v>10302</v>
      </c>
      <c r="F123" s="229">
        <v>9950</v>
      </c>
    </row>
    <row r="124" spans="1:7" x14ac:dyDescent="0.25">
      <c r="A124" s="175">
        <v>2019</v>
      </c>
      <c r="B124" s="216"/>
      <c r="C124" s="214"/>
      <c r="D124" s="213"/>
      <c r="E124" s="213"/>
      <c r="F124" s="213"/>
    </row>
    <row r="125" spans="1:7" x14ac:dyDescent="0.25">
      <c r="A125" s="2" t="s">
        <v>681</v>
      </c>
      <c r="B125" s="414">
        <v>10889.75</v>
      </c>
      <c r="C125" s="229">
        <v>10753</v>
      </c>
      <c r="D125" s="315">
        <v>11185</v>
      </c>
      <c r="E125" s="314">
        <v>11012</v>
      </c>
      <c r="F125" s="314">
        <v>10609</v>
      </c>
      <c r="G125" s="408"/>
    </row>
    <row r="126" spans="1:7" x14ac:dyDescent="0.25">
      <c r="A126" s="73" t="s">
        <v>682</v>
      </c>
      <c r="B126" s="414"/>
      <c r="C126" s="229"/>
      <c r="D126" s="315"/>
      <c r="E126" s="314"/>
      <c r="F126" s="314"/>
      <c r="G126" s="408"/>
    </row>
    <row r="127" spans="1:7" x14ac:dyDescent="0.25">
      <c r="A127" s="73" t="s">
        <v>688</v>
      </c>
      <c r="B127" s="414">
        <v>11808.75</v>
      </c>
      <c r="C127" s="229">
        <v>11653</v>
      </c>
      <c r="D127" s="315">
        <v>12130</v>
      </c>
      <c r="E127" s="314">
        <v>11942</v>
      </c>
      <c r="F127" s="314">
        <v>11510</v>
      </c>
      <c r="G127" s="408"/>
    </row>
    <row r="128" spans="1:7" x14ac:dyDescent="0.25">
      <c r="A128" s="73" t="s">
        <v>525</v>
      </c>
      <c r="B128" s="414">
        <v>9002</v>
      </c>
      <c r="C128" s="229">
        <v>8894</v>
      </c>
      <c r="D128" s="315">
        <v>9236</v>
      </c>
      <c r="E128" s="314">
        <v>9090</v>
      </c>
      <c r="F128" s="314">
        <v>8788</v>
      </c>
      <c r="G128" s="408"/>
    </row>
    <row r="129" spans="1:9" x14ac:dyDescent="0.25">
      <c r="A129" s="2" t="s">
        <v>704</v>
      </c>
      <c r="B129" s="414">
        <v>10702.5</v>
      </c>
      <c r="C129" s="229">
        <v>10585</v>
      </c>
      <c r="D129" s="315">
        <v>11004</v>
      </c>
      <c r="E129" s="314">
        <v>10838</v>
      </c>
      <c r="F129" s="314">
        <v>10383</v>
      </c>
      <c r="G129" s="408"/>
    </row>
    <row r="130" spans="1:9" ht="15" customHeight="1" x14ac:dyDescent="0.25">
      <c r="A130" s="175">
        <v>2020</v>
      </c>
      <c r="B130" s="414"/>
      <c r="C130" s="229"/>
      <c r="D130" s="315"/>
      <c r="E130" s="314"/>
      <c r="F130" s="314"/>
      <c r="G130" s="408"/>
      <c r="H130" s="118"/>
      <c r="I130" s="118"/>
    </row>
    <row r="131" spans="1:9" ht="15" customHeight="1" x14ac:dyDescent="0.25">
      <c r="A131" s="2" t="s">
        <v>681</v>
      </c>
      <c r="C131" s="229">
        <v>10843</v>
      </c>
      <c r="D131" s="315">
        <v>11468</v>
      </c>
      <c r="E131" s="314">
        <v>11606</v>
      </c>
      <c r="F131" s="314"/>
      <c r="G131" s="408"/>
      <c r="H131" s="85"/>
      <c r="I131" s="85"/>
    </row>
    <row r="132" spans="1:9" ht="14.25" customHeight="1" x14ac:dyDescent="0.25">
      <c r="A132" s="73" t="s">
        <v>682</v>
      </c>
      <c r="C132" s="229"/>
      <c r="D132" s="315"/>
      <c r="E132" s="314"/>
      <c r="F132" s="314"/>
      <c r="G132" s="408"/>
      <c r="H132" s="115"/>
      <c r="I132" s="115"/>
    </row>
    <row r="133" spans="1:9" ht="15" customHeight="1" x14ac:dyDescent="0.25">
      <c r="A133" s="73" t="s">
        <v>688</v>
      </c>
      <c r="C133" s="229">
        <v>11731</v>
      </c>
      <c r="D133" s="315">
        <v>12392</v>
      </c>
      <c r="E133" s="314">
        <v>12542</v>
      </c>
      <c r="F133" s="314"/>
      <c r="G133" s="408"/>
      <c r="H133" s="107"/>
      <c r="I133" s="107"/>
    </row>
    <row r="134" spans="1:9" ht="13.5" customHeight="1" x14ac:dyDescent="0.25">
      <c r="A134" s="73" t="s">
        <v>525</v>
      </c>
      <c r="C134" s="229">
        <v>8944</v>
      </c>
      <c r="D134" s="315">
        <v>9422</v>
      </c>
      <c r="E134" s="314">
        <v>9519</v>
      </c>
      <c r="F134" s="314"/>
      <c r="G134" s="408"/>
      <c r="H134" s="115"/>
      <c r="I134" s="115"/>
    </row>
    <row r="135" spans="1:9" ht="15" customHeight="1" x14ac:dyDescent="0.25">
      <c r="A135" s="2" t="s">
        <v>704</v>
      </c>
      <c r="C135" s="229">
        <v>10721</v>
      </c>
      <c r="D135" s="315">
        <v>11423</v>
      </c>
      <c r="E135" s="314">
        <v>11580</v>
      </c>
      <c r="F135" s="314"/>
      <c r="G135" s="408"/>
      <c r="H135" s="107"/>
      <c r="I135" s="107"/>
    </row>
    <row r="136" spans="1:9" ht="15" customHeight="1" x14ac:dyDescent="0.25">
      <c r="A136" s="658" t="s">
        <v>451</v>
      </c>
      <c r="B136" s="658"/>
      <c r="C136" s="658"/>
      <c r="D136" s="658"/>
      <c r="E136" s="658"/>
      <c r="F136" s="658"/>
      <c r="G136" s="658"/>
      <c r="H136" s="118"/>
      <c r="I136" s="118"/>
    </row>
    <row r="137" spans="1:9" ht="14.25" customHeight="1" x14ac:dyDescent="0.25">
      <c r="A137" s="566" t="s">
        <v>452</v>
      </c>
      <c r="B137" s="566"/>
      <c r="C137" s="566"/>
      <c r="D137" s="566"/>
      <c r="E137" s="566"/>
      <c r="F137" s="566"/>
      <c r="G137" s="566"/>
    </row>
    <row r="138" spans="1:9" ht="45.75" customHeight="1" x14ac:dyDescent="0.25">
      <c r="A138" s="658" t="s">
        <v>774</v>
      </c>
      <c r="B138" s="658"/>
      <c r="C138" s="658"/>
      <c r="D138" s="658"/>
      <c r="E138" s="658"/>
      <c r="F138" s="658"/>
      <c r="G138" s="658"/>
    </row>
    <row r="139" spans="1:9" ht="15.75" customHeight="1" x14ac:dyDescent="0.25">
      <c r="A139" s="557" t="s">
        <v>661</v>
      </c>
      <c r="B139" s="557"/>
      <c r="C139" s="557"/>
      <c r="D139" s="557"/>
      <c r="E139" s="557"/>
      <c r="F139" s="531"/>
      <c r="G139" s="531"/>
    </row>
    <row r="140" spans="1:9" ht="12.75" customHeight="1" x14ac:dyDescent="0.25">
      <c r="A140" s="579" t="s">
        <v>675</v>
      </c>
      <c r="B140" s="579"/>
      <c r="C140" s="579"/>
      <c r="D140" s="579"/>
      <c r="E140" s="579"/>
      <c r="F140" s="531"/>
      <c r="G140" s="531"/>
    </row>
    <row r="141" spans="1:9" ht="46.5" customHeight="1" x14ac:dyDescent="0.25">
      <c r="A141" s="656" t="s">
        <v>775</v>
      </c>
      <c r="B141" s="656"/>
      <c r="C141" s="656"/>
      <c r="D141" s="656"/>
      <c r="E141" s="656"/>
      <c r="F141" s="656"/>
      <c r="G141" s="656"/>
    </row>
    <row r="142" spans="1:9" ht="43.5" customHeight="1" x14ac:dyDescent="0.25">
      <c r="A142" s="657" t="s">
        <v>776</v>
      </c>
      <c r="B142" s="657"/>
      <c r="C142" s="657"/>
      <c r="D142" s="657"/>
      <c r="E142" s="657"/>
      <c r="F142" s="657"/>
      <c r="G142" s="107"/>
    </row>
    <row r="143" spans="1:9" ht="30.75" customHeight="1" x14ac:dyDescent="0.25">
      <c r="A143" s="656" t="s">
        <v>747</v>
      </c>
      <c r="B143" s="656"/>
      <c r="C143" s="656"/>
      <c r="D143" s="656"/>
      <c r="E143" s="656"/>
      <c r="F143" s="656"/>
      <c r="G143" s="656"/>
    </row>
    <row r="144" spans="1:9" ht="31.5" customHeight="1" x14ac:dyDescent="0.25">
      <c r="A144" s="657" t="s">
        <v>676</v>
      </c>
      <c r="B144" s="657"/>
      <c r="C144" s="657"/>
      <c r="D144" s="657"/>
      <c r="E144" s="657"/>
      <c r="F144" s="657"/>
      <c r="G144" s="657"/>
    </row>
  </sheetData>
  <mergeCells count="12">
    <mergeCell ref="A144:G144"/>
    <mergeCell ref="A139:E139"/>
    <mergeCell ref="A140:E140"/>
    <mergeCell ref="A141:G141"/>
    <mergeCell ref="A142:F142"/>
    <mergeCell ref="A143:G143"/>
    <mergeCell ref="A138:G138"/>
    <mergeCell ref="C1:F1"/>
    <mergeCell ref="A3:F3"/>
    <mergeCell ref="A4:F4"/>
    <mergeCell ref="A137:G137"/>
    <mergeCell ref="A136:G136"/>
  </mergeCells>
  <pageMargins left="0.7" right="0.7" top="0.75" bottom="0.75" header="0.3" footer="0.3"/>
  <pageSetup paperSize="9" scale="87" orientation="landscape" r:id="rId1"/>
  <headerFooter>
    <oddHeader xml:space="preserve">&amp;C&amp;P
</oddHeader>
  </headerFooter>
  <rowBreaks count="4" manualBreakCount="4">
    <brk id="34" max="6" man="1"/>
    <brk id="63" max="6" man="1"/>
    <brk id="93" max="6" man="1"/>
    <brk id="123"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3"/>
  <sheetViews>
    <sheetView tabSelected="1" topLeftCell="A52" zoomScaleNormal="100" workbookViewId="0">
      <selection activeCell="U17" sqref="U17"/>
    </sheetView>
  </sheetViews>
  <sheetFormatPr defaultRowHeight="15" x14ac:dyDescent="0.25"/>
  <cols>
    <col min="2" max="2" width="20.28515625" style="35" customWidth="1"/>
    <col min="3" max="3" width="23.5703125" style="35" customWidth="1"/>
    <col min="4" max="4" width="23" customWidth="1"/>
    <col min="5" max="5" width="25" customWidth="1"/>
  </cols>
  <sheetData>
    <row r="1" spans="1:16384" ht="26.25" customHeight="1" thickBot="1" x14ac:dyDescent="0.3">
      <c r="A1" s="448"/>
      <c r="B1" s="513" t="s">
        <v>1046</v>
      </c>
      <c r="C1" s="513" t="s">
        <v>1047</v>
      </c>
      <c r="D1" s="513" t="s">
        <v>1048</v>
      </c>
      <c r="E1" s="513" t="s">
        <v>1049</v>
      </c>
      <c r="F1" s="313"/>
      <c r="G1" s="449"/>
      <c r="H1" s="313"/>
      <c r="I1" s="58"/>
      <c r="J1" s="135"/>
      <c r="K1" s="58"/>
      <c r="L1" s="135"/>
      <c r="M1" s="58"/>
      <c r="N1" s="135"/>
      <c r="O1" s="58"/>
      <c r="P1" s="135"/>
      <c r="Q1" s="58"/>
      <c r="R1" s="135"/>
      <c r="S1" s="58"/>
      <c r="T1" s="135"/>
      <c r="U1" s="58"/>
      <c r="V1" s="135"/>
      <c r="W1" s="58"/>
      <c r="X1" s="135"/>
      <c r="Y1" s="58"/>
      <c r="Z1" s="135"/>
      <c r="AA1" s="58"/>
      <c r="AB1" s="135"/>
      <c r="AC1" s="58"/>
      <c r="AD1" s="135"/>
      <c r="AE1" s="58"/>
      <c r="AF1" s="135"/>
      <c r="AG1" s="58"/>
      <c r="AH1" s="135"/>
      <c r="AI1" s="58"/>
      <c r="AJ1" s="135"/>
      <c r="AK1" s="58"/>
      <c r="AL1" s="135"/>
      <c r="AM1" s="58"/>
      <c r="AN1" s="135"/>
      <c r="AO1" s="58"/>
      <c r="AP1" s="135"/>
      <c r="AQ1" s="58"/>
      <c r="AR1" s="135"/>
      <c r="AS1" s="58"/>
      <c r="AT1" s="135"/>
      <c r="AU1" s="58"/>
      <c r="AV1" s="135"/>
      <c r="AW1" s="58"/>
      <c r="AX1" s="135"/>
      <c r="AY1" s="58"/>
      <c r="AZ1" s="135"/>
      <c r="BA1" s="58"/>
      <c r="BB1" s="135"/>
      <c r="BC1" s="58"/>
      <c r="BD1" s="135"/>
      <c r="BE1" s="58"/>
      <c r="BF1" s="135"/>
      <c r="BG1" s="58"/>
      <c r="BH1" s="135"/>
      <c r="BI1" s="58"/>
      <c r="BJ1" s="135"/>
      <c r="BK1" s="58"/>
      <c r="BL1" s="135"/>
      <c r="BM1" s="58"/>
      <c r="BN1" s="135"/>
      <c r="BO1" s="58"/>
      <c r="BP1" s="135"/>
      <c r="BQ1" s="58"/>
      <c r="BR1" s="135"/>
      <c r="BS1" s="58"/>
      <c r="BT1" s="135"/>
      <c r="BU1" s="58"/>
      <c r="BV1" s="135"/>
      <c r="BW1" s="58"/>
      <c r="BX1" s="135"/>
      <c r="BY1" s="58"/>
      <c r="BZ1" s="135"/>
      <c r="CA1" s="58"/>
      <c r="CB1" s="135"/>
      <c r="CC1" s="58"/>
      <c r="CD1" s="135"/>
      <c r="CE1" s="58"/>
      <c r="CF1" s="135"/>
      <c r="CG1" s="58"/>
      <c r="CH1" s="135"/>
      <c r="CI1" s="58"/>
      <c r="CJ1" s="135"/>
      <c r="CK1" s="58"/>
      <c r="CL1" s="135"/>
      <c r="CM1" s="58"/>
      <c r="CN1" s="135"/>
      <c r="CO1" s="58"/>
      <c r="CP1" s="135"/>
      <c r="CQ1" s="58"/>
      <c r="CR1" s="135"/>
      <c r="CS1" s="58"/>
      <c r="CT1" s="135"/>
      <c r="CU1" s="58"/>
      <c r="CV1" s="135"/>
      <c r="CW1" s="58"/>
      <c r="CX1" s="135"/>
      <c r="CY1" s="58"/>
      <c r="CZ1" s="135"/>
      <c r="DA1" s="58"/>
      <c r="DB1" s="135"/>
      <c r="DC1" s="58"/>
      <c r="DD1" s="135"/>
      <c r="DE1" s="58"/>
      <c r="DF1" s="135"/>
      <c r="DG1" s="58"/>
      <c r="DH1" s="135"/>
      <c r="DI1" s="58"/>
      <c r="DJ1" s="135"/>
      <c r="DK1" s="58"/>
      <c r="DL1" s="135"/>
      <c r="DM1" s="58"/>
      <c r="DN1" s="135"/>
      <c r="DO1" s="58"/>
      <c r="DP1" s="135"/>
      <c r="DQ1" s="58"/>
      <c r="DR1" s="135"/>
      <c r="DS1" s="58"/>
      <c r="DT1" s="135"/>
      <c r="DU1" s="58"/>
      <c r="DV1" s="135"/>
      <c r="DW1" s="58"/>
      <c r="DX1" s="135"/>
      <c r="DY1" s="58"/>
      <c r="DZ1" s="135"/>
      <c r="EA1" s="58"/>
      <c r="EB1" s="135"/>
      <c r="EC1" s="58"/>
      <c r="ED1" s="135"/>
      <c r="EE1" s="58"/>
      <c r="EF1" s="135"/>
      <c r="EG1" s="58"/>
      <c r="EH1" s="135"/>
      <c r="EI1" s="58"/>
      <c r="EJ1" s="135"/>
      <c r="EK1" s="58"/>
      <c r="EL1" s="135"/>
      <c r="EM1" s="58"/>
      <c r="EN1" s="135"/>
      <c r="EO1" s="58"/>
      <c r="EP1" s="135"/>
      <c r="EQ1" s="58"/>
      <c r="ER1" s="135"/>
      <c r="ES1" s="58"/>
      <c r="ET1" s="135"/>
      <c r="EU1" s="58"/>
      <c r="EV1" s="135"/>
      <c r="EW1" s="58"/>
      <c r="EX1" s="135"/>
      <c r="EY1" s="58"/>
      <c r="EZ1" s="135"/>
      <c r="FA1" s="58"/>
      <c r="FB1" s="135"/>
      <c r="FC1" s="58"/>
      <c r="FD1" s="135"/>
      <c r="FE1" s="58"/>
      <c r="FF1" s="135"/>
      <c r="FG1" s="58"/>
      <c r="FH1" s="135"/>
      <c r="FI1" s="58"/>
      <c r="FJ1" s="135"/>
      <c r="FK1" s="58"/>
      <c r="FL1" s="135"/>
      <c r="FM1" s="58"/>
      <c r="FN1" s="135"/>
      <c r="FO1" s="58"/>
      <c r="FP1" s="135"/>
      <c r="FQ1" s="58"/>
      <c r="FR1" s="135"/>
      <c r="FS1" s="58"/>
      <c r="FT1" s="135"/>
      <c r="FU1" s="58"/>
      <c r="FV1" s="135"/>
      <c r="FW1" s="58"/>
      <c r="FX1" s="135"/>
      <c r="FY1" s="58"/>
      <c r="FZ1" s="135"/>
      <c r="GA1" s="58"/>
      <c r="GB1" s="135"/>
      <c r="GC1" s="58"/>
      <c r="GD1" s="135"/>
      <c r="GE1" s="58"/>
      <c r="GF1" s="135"/>
      <c r="GG1" s="58"/>
      <c r="GH1" s="135"/>
      <c r="GI1" s="58"/>
      <c r="GJ1" s="135"/>
      <c r="GK1" s="58"/>
      <c r="GL1" s="135"/>
      <c r="GM1" s="58"/>
      <c r="GN1" s="135"/>
      <c r="GO1" s="58"/>
      <c r="GP1" s="135"/>
      <c r="GQ1" s="58"/>
      <c r="GR1" s="135"/>
      <c r="GS1" s="58"/>
      <c r="GT1" s="135"/>
      <c r="GU1" s="58"/>
      <c r="GV1" s="135"/>
      <c r="GW1" s="58"/>
      <c r="GX1" s="135"/>
      <c r="GY1" s="58"/>
      <c r="GZ1" s="135"/>
      <c r="HA1" s="58"/>
      <c r="HB1" s="135"/>
      <c r="HC1" s="58"/>
      <c r="HD1" s="135"/>
      <c r="HE1" s="58"/>
      <c r="HF1" s="135"/>
      <c r="HG1" s="58"/>
      <c r="HH1" s="135"/>
      <c r="HI1" s="58"/>
      <c r="HJ1" s="135"/>
      <c r="HK1" s="58"/>
      <c r="HL1" s="135"/>
      <c r="HM1" s="58"/>
      <c r="HN1" s="135"/>
      <c r="HO1" s="58"/>
      <c r="HP1" s="135"/>
      <c r="HQ1" s="58"/>
      <c r="HR1" s="135"/>
      <c r="HS1" s="58"/>
      <c r="HT1" s="135"/>
      <c r="HU1" s="58"/>
      <c r="HV1" s="135"/>
      <c r="HW1" s="58"/>
      <c r="HX1" s="135"/>
      <c r="HY1" s="58"/>
      <c r="HZ1" s="135"/>
      <c r="IA1" s="58"/>
      <c r="IB1" s="135"/>
      <c r="IC1" s="58"/>
      <c r="ID1" s="135"/>
      <c r="IE1" s="58"/>
      <c r="IF1" s="135"/>
      <c r="IG1" s="58"/>
      <c r="IH1" s="135"/>
      <c r="II1" s="58"/>
      <c r="IJ1" s="135"/>
      <c r="IK1" s="58"/>
      <c r="IL1" s="135"/>
      <c r="IM1" s="58"/>
      <c r="IN1" s="135"/>
      <c r="IO1" s="58"/>
      <c r="IP1" s="135"/>
      <c r="IQ1" s="58"/>
      <c r="IR1" s="135"/>
      <c r="IS1" s="58"/>
      <c r="IT1" s="135"/>
      <c r="IU1" s="58"/>
      <c r="IV1" s="135"/>
      <c r="IW1" s="58"/>
      <c r="IX1" s="135"/>
      <c r="IY1" s="58"/>
      <c r="IZ1" s="135"/>
      <c r="JA1" s="58"/>
      <c r="JB1" s="135"/>
      <c r="JC1" s="58"/>
      <c r="JD1" s="135"/>
      <c r="JE1" s="58"/>
      <c r="JF1" s="135"/>
      <c r="JG1" s="58"/>
      <c r="JH1" s="135"/>
      <c r="JI1" s="58"/>
      <c r="JJ1" s="135"/>
      <c r="JK1" s="58"/>
      <c r="JL1" s="135"/>
      <c r="JM1" s="58"/>
      <c r="JN1" s="135"/>
      <c r="JO1" s="58"/>
      <c r="JP1" s="135"/>
      <c r="JQ1" s="58"/>
      <c r="JR1" s="135"/>
      <c r="JS1" s="58"/>
      <c r="JT1" s="135"/>
      <c r="JU1" s="58"/>
      <c r="JV1" s="135"/>
      <c r="JW1" s="58"/>
      <c r="JX1" s="135"/>
      <c r="JY1" s="58"/>
      <c r="JZ1" s="135"/>
      <c r="KA1" s="58"/>
      <c r="KB1" s="135"/>
      <c r="KC1" s="58"/>
      <c r="KD1" s="135"/>
      <c r="KE1" s="58"/>
      <c r="KF1" s="135"/>
      <c r="KG1" s="58"/>
      <c r="KH1" s="135"/>
      <c r="KI1" s="58"/>
      <c r="KJ1" s="135"/>
      <c r="KK1" s="58"/>
      <c r="KL1" s="135"/>
      <c r="KM1" s="58"/>
      <c r="KN1" s="135"/>
      <c r="KO1" s="58"/>
      <c r="KP1" s="135"/>
      <c r="KQ1" s="58"/>
      <c r="KR1" s="135"/>
      <c r="KS1" s="58"/>
      <c r="KT1" s="135"/>
      <c r="KU1" s="58"/>
      <c r="KV1" s="135"/>
      <c r="KW1" s="58"/>
      <c r="KX1" s="135"/>
      <c r="KY1" s="58"/>
      <c r="KZ1" s="135"/>
      <c r="LA1" s="58"/>
      <c r="LB1" s="135"/>
      <c r="LC1" s="58"/>
      <c r="LD1" s="135"/>
      <c r="LE1" s="58"/>
      <c r="LF1" s="135"/>
      <c r="LG1" s="58"/>
      <c r="LH1" s="135"/>
      <c r="LI1" s="58"/>
      <c r="LJ1" s="135"/>
      <c r="LK1" s="58"/>
      <c r="LL1" s="135"/>
      <c r="LM1" s="58"/>
      <c r="LN1" s="135"/>
      <c r="LO1" s="58"/>
      <c r="LP1" s="135"/>
      <c r="LQ1" s="58"/>
      <c r="LR1" s="135"/>
      <c r="LS1" s="58"/>
      <c r="LT1" s="135"/>
      <c r="LU1" s="58"/>
      <c r="LV1" s="135"/>
      <c r="LW1" s="58"/>
      <c r="LX1" s="135"/>
      <c r="LY1" s="58"/>
      <c r="LZ1" s="135"/>
      <c r="MA1" s="58"/>
      <c r="MB1" s="135"/>
      <c r="MC1" s="58"/>
      <c r="MD1" s="135"/>
      <c r="ME1" s="58"/>
      <c r="MF1" s="135"/>
      <c r="MG1" s="58"/>
      <c r="MH1" s="135"/>
      <c r="MI1" s="58"/>
      <c r="MJ1" s="135"/>
      <c r="MK1" s="58"/>
      <c r="ML1" s="135"/>
      <c r="MM1" s="58"/>
      <c r="MN1" s="135"/>
      <c r="MO1" s="58"/>
      <c r="MP1" s="135"/>
      <c r="MQ1" s="58"/>
      <c r="MR1" s="135"/>
      <c r="MS1" s="58"/>
      <c r="MT1" s="135"/>
      <c r="MU1" s="58"/>
      <c r="MV1" s="135"/>
      <c r="MW1" s="58"/>
      <c r="MX1" s="135"/>
      <c r="MY1" s="58"/>
      <c r="MZ1" s="135"/>
      <c r="NA1" s="58"/>
      <c r="NB1" s="135"/>
      <c r="NC1" s="58"/>
      <c r="ND1" s="135"/>
      <c r="NE1" s="58"/>
      <c r="NF1" s="135"/>
      <c r="NG1" s="58"/>
      <c r="NH1" s="135"/>
      <c r="NI1" s="58"/>
      <c r="NJ1" s="135"/>
      <c r="NK1" s="58"/>
      <c r="NL1" s="135"/>
      <c r="NM1" s="58"/>
      <c r="NN1" s="135"/>
      <c r="NO1" s="58"/>
      <c r="NP1" s="135"/>
      <c r="NQ1" s="58"/>
      <c r="NR1" s="135"/>
      <c r="NS1" s="58"/>
      <c r="NT1" s="135"/>
      <c r="NU1" s="58"/>
      <c r="NV1" s="135"/>
      <c r="NW1" s="58"/>
      <c r="NX1" s="135"/>
      <c r="NY1" s="58"/>
      <c r="NZ1" s="135"/>
      <c r="OA1" s="58"/>
      <c r="OB1" s="135"/>
      <c r="OC1" s="58"/>
      <c r="OD1" s="135"/>
      <c r="OE1" s="58"/>
      <c r="OF1" s="135"/>
      <c r="OG1" s="58"/>
      <c r="OH1" s="135"/>
      <c r="OI1" s="58"/>
      <c r="OJ1" s="135"/>
      <c r="OK1" s="58"/>
      <c r="OL1" s="135"/>
      <c r="OM1" s="58"/>
      <c r="ON1" s="135"/>
      <c r="OO1" s="58"/>
      <c r="OP1" s="135"/>
      <c r="OQ1" s="58"/>
      <c r="OR1" s="135"/>
      <c r="OS1" s="58"/>
      <c r="OT1" s="135"/>
      <c r="OU1" s="58"/>
      <c r="OV1" s="135"/>
      <c r="OW1" s="58"/>
      <c r="OX1" s="135"/>
      <c r="OY1" s="58"/>
      <c r="OZ1" s="135"/>
      <c r="PA1" s="58"/>
      <c r="PB1" s="135"/>
      <c r="PC1" s="58"/>
      <c r="PD1" s="135"/>
      <c r="PE1" s="58"/>
      <c r="PF1" s="135"/>
      <c r="PG1" s="58"/>
      <c r="PH1" s="135"/>
      <c r="PI1" s="58"/>
      <c r="PJ1" s="135"/>
      <c r="PK1" s="58"/>
      <c r="PL1" s="135"/>
      <c r="PM1" s="58"/>
      <c r="PN1" s="135"/>
      <c r="PO1" s="58"/>
      <c r="PP1" s="135"/>
      <c r="PQ1" s="58"/>
      <c r="PR1" s="135"/>
      <c r="PS1" s="58"/>
      <c r="PT1" s="135"/>
      <c r="PU1" s="58"/>
      <c r="PV1" s="135"/>
      <c r="PW1" s="58"/>
      <c r="PX1" s="135"/>
      <c r="PY1" s="58"/>
      <c r="PZ1" s="135"/>
      <c r="QA1" s="58"/>
      <c r="QB1" s="135"/>
      <c r="QC1" s="58"/>
      <c r="QD1" s="135"/>
      <c r="QE1" s="58"/>
      <c r="QF1" s="135"/>
      <c r="QG1" s="58"/>
      <c r="QH1" s="135"/>
      <c r="QI1" s="58"/>
      <c r="QJ1" s="135"/>
      <c r="QK1" s="58"/>
      <c r="QL1" s="135"/>
      <c r="QM1" s="58"/>
      <c r="QN1" s="135"/>
      <c r="QO1" s="58"/>
      <c r="QP1" s="135"/>
      <c r="QQ1" s="58"/>
      <c r="QR1" s="135"/>
      <c r="QS1" s="58"/>
      <c r="QT1" s="135"/>
      <c r="QU1" s="58"/>
      <c r="QV1" s="135"/>
      <c r="QW1" s="58"/>
      <c r="QX1" s="135"/>
      <c r="QY1" s="58"/>
      <c r="QZ1" s="135"/>
      <c r="RA1" s="58"/>
      <c r="RB1" s="135"/>
      <c r="RC1" s="58"/>
      <c r="RD1" s="135"/>
      <c r="RE1" s="58"/>
      <c r="RF1" s="135"/>
      <c r="RG1" s="58"/>
      <c r="RH1" s="135"/>
      <c r="RI1" s="58"/>
      <c r="RJ1" s="135"/>
      <c r="RK1" s="58"/>
      <c r="RL1" s="135"/>
      <c r="RM1" s="58"/>
      <c r="RN1" s="135"/>
      <c r="RO1" s="58"/>
      <c r="RP1" s="135"/>
      <c r="RQ1" s="58"/>
      <c r="RR1" s="135"/>
      <c r="RS1" s="58"/>
      <c r="RT1" s="135"/>
      <c r="RU1" s="58"/>
      <c r="RV1" s="135"/>
      <c r="RW1" s="58"/>
      <c r="RX1" s="135"/>
      <c r="RY1" s="58"/>
      <c r="RZ1" s="135"/>
      <c r="SA1" s="58"/>
      <c r="SB1" s="135"/>
      <c r="SC1" s="58"/>
      <c r="SD1" s="135"/>
      <c r="SE1" s="58"/>
      <c r="SF1" s="135"/>
      <c r="SG1" s="58"/>
      <c r="SH1" s="135"/>
      <c r="SI1" s="58"/>
      <c r="SJ1" s="135"/>
      <c r="SK1" s="58"/>
      <c r="SL1" s="135"/>
      <c r="SM1" s="58"/>
      <c r="SN1" s="135"/>
      <c r="SO1" s="58"/>
      <c r="SP1" s="135"/>
      <c r="SQ1" s="58"/>
      <c r="SR1" s="135"/>
      <c r="SS1" s="58"/>
      <c r="ST1" s="135"/>
      <c r="SU1" s="58"/>
      <c r="SV1" s="135"/>
      <c r="SW1" s="58"/>
      <c r="SX1" s="135"/>
      <c r="SY1" s="58"/>
      <c r="SZ1" s="135"/>
      <c r="TA1" s="58"/>
      <c r="TB1" s="135"/>
      <c r="TC1" s="58"/>
      <c r="TD1" s="135"/>
      <c r="TE1" s="58"/>
      <c r="TF1" s="135"/>
      <c r="TG1" s="58"/>
      <c r="TH1" s="135"/>
      <c r="TI1" s="58"/>
      <c r="TJ1" s="135"/>
      <c r="TK1" s="58"/>
      <c r="TL1" s="135"/>
      <c r="TM1" s="58"/>
      <c r="TN1" s="135"/>
      <c r="TO1" s="58"/>
      <c r="TP1" s="135"/>
      <c r="TQ1" s="58"/>
      <c r="TR1" s="135"/>
      <c r="TS1" s="58"/>
      <c r="TT1" s="135"/>
      <c r="TU1" s="58"/>
      <c r="TV1" s="135"/>
      <c r="TW1" s="58"/>
      <c r="TX1" s="135"/>
      <c r="TY1" s="58"/>
      <c r="TZ1" s="135"/>
      <c r="UA1" s="58"/>
      <c r="UB1" s="135"/>
      <c r="UC1" s="58"/>
      <c r="UD1" s="135"/>
      <c r="UE1" s="58"/>
      <c r="UF1" s="135"/>
      <c r="UG1" s="58"/>
      <c r="UH1" s="135"/>
      <c r="UI1" s="58"/>
      <c r="UJ1" s="135"/>
      <c r="UK1" s="58"/>
      <c r="UL1" s="135"/>
      <c r="UM1" s="58"/>
      <c r="UN1" s="135"/>
      <c r="UO1" s="58"/>
      <c r="UP1" s="135"/>
      <c r="UQ1" s="58"/>
      <c r="UR1" s="135"/>
      <c r="US1" s="58"/>
      <c r="UT1" s="135"/>
      <c r="UU1" s="58"/>
      <c r="UV1" s="135"/>
      <c r="UW1" s="58"/>
      <c r="UX1" s="135"/>
      <c r="UY1" s="58"/>
      <c r="UZ1" s="135"/>
      <c r="VA1" s="58"/>
      <c r="VB1" s="135"/>
      <c r="VC1" s="58"/>
      <c r="VD1" s="135"/>
      <c r="VE1" s="58"/>
      <c r="VF1" s="135"/>
      <c r="VG1" s="58"/>
      <c r="VH1" s="135"/>
      <c r="VI1" s="58"/>
      <c r="VJ1" s="135"/>
      <c r="VK1" s="58"/>
      <c r="VL1" s="135"/>
      <c r="VM1" s="58"/>
      <c r="VN1" s="135"/>
      <c r="VO1" s="58"/>
      <c r="VP1" s="135"/>
      <c r="VQ1" s="58"/>
      <c r="VR1" s="135"/>
      <c r="VS1" s="58"/>
      <c r="VT1" s="135"/>
      <c r="VU1" s="58"/>
      <c r="VV1" s="135"/>
      <c r="VW1" s="58"/>
      <c r="VX1" s="135"/>
      <c r="VY1" s="58"/>
      <c r="VZ1" s="135"/>
      <c r="WA1" s="58"/>
      <c r="WB1" s="135"/>
      <c r="WC1" s="58"/>
      <c r="WD1" s="135"/>
      <c r="WE1" s="58"/>
      <c r="WF1" s="135"/>
      <c r="WG1" s="58"/>
      <c r="WH1" s="135"/>
      <c r="WI1" s="58"/>
      <c r="WJ1" s="135"/>
      <c r="WK1" s="58"/>
      <c r="WL1" s="135"/>
      <c r="WM1" s="58"/>
      <c r="WN1" s="135"/>
      <c r="WO1" s="58"/>
      <c r="WP1" s="135"/>
      <c r="WQ1" s="58"/>
      <c r="WR1" s="135"/>
      <c r="WS1" s="58"/>
      <c r="WT1" s="135"/>
      <c r="WU1" s="58"/>
      <c r="WV1" s="135"/>
      <c r="WW1" s="58"/>
      <c r="WX1" s="135"/>
      <c r="WY1" s="58"/>
      <c r="WZ1" s="135"/>
      <c r="XA1" s="58"/>
      <c r="XB1" s="135"/>
      <c r="XC1" s="58"/>
      <c r="XD1" s="135"/>
      <c r="XE1" s="58"/>
      <c r="XF1" s="135"/>
      <c r="XG1" s="58"/>
      <c r="XH1" s="135"/>
      <c r="XI1" s="58"/>
      <c r="XJ1" s="135"/>
      <c r="XK1" s="58"/>
      <c r="XL1" s="135"/>
      <c r="XM1" s="58"/>
      <c r="XN1" s="135"/>
      <c r="XO1" s="58"/>
      <c r="XP1" s="135"/>
      <c r="XQ1" s="58"/>
      <c r="XR1" s="135"/>
      <c r="XS1" s="58"/>
      <c r="XT1" s="135"/>
      <c r="XU1" s="58"/>
      <c r="XV1" s="135"/>
      <c r="XW1" s="58"/>
      <c r="XX1" s="135"/>
      <c r="XY1" s="58"/>
      <c r="XZ1" s="135"/>
      <c r="YA1" s="58"/>
      <c r="YB1" s="135"/>
      <c r="YC1" s="58"/>
      <c r="YD1" s="135"/>
      <c r="YE1" s="58"/>
      <c r="YF1" s="135"/>
      <c r="YG1" s="58"/>
      <c r="YH1" s="135"/>
      <c r="YI1" s="58"/>
      <c r="YJ1" s="135"/>
      <c r="YK1" s="58"/>
      <c r="YL1" s="135"/>
      <c r="YM1" s="58"/>
      <c r="YN1" s="135"/>
      <c r="YO1" s="58"/>
      <c r="YP1" s="135"/>
      <c r="YQ1" s="58"/>
      <c r="YR1" s="135"/>
      <c r="YS1" s="58"/>
      <c r="YT1" s="135"/>
      <c r="YU1" s="58"/>
      <c r="YV1" s="135"/>
      <c r="YW1" s="58"/>
      <c r="YX1" s="135"/>
      <c r="YY1" s="58"/>
      <c r="YZ1" s="135"/>
      <c r="ZA1" s="58"/>
      <c r="ZB1" s="135"/>
      <c r="ZC1" s="58"/>
      <c r="ZD1" s="135"/>
      <c r="ZE1" s="58"/>
      <c r="ZF1" s="135"/>
      <c r="ZG1" s="58"/>
      <c r="ZH1" s="135"/>
      <c r="ZI1" s="58"/>
      <c r="ZJ1" s="135"/>
      <c r="ZK1" s="58"/>
      <c r="ZL1" s="135"/>
      <c r="ZM1" s="58"/>
      <c r="ZN1" s="135"/>
      <c r="ZO1" s="58"/>
      <c r="ZP1" s="135"/>
      <c r="ZQ1" s="58"/>
      <c r="ZR1" s="135"/>
      <c r="ZS1" s="58"/>
      <c r="ZT1" s="135"/>
      <c r="ZU1" s="58"/>
      <c r="ZV1" s="135"/>
      <c r="ZW1" s="58"/>
      <c r="ZX1" s="135"/>
      <c r="ZY1" s="58"/>
      <c r="ZZ1" s="135"/>
      <c r="AAA1" s="58"/>
      <c r="AAB1" s="135"/>
      <c r="AAC1" s="58"/>
      <c r="AAD1" s="135"/>
      <c r="AAE1" s="58"/>
      <c r="AAF1" s="135"/>
      <c r="AAG1" s="58"/>
      <c r="AAH1" s="135"/>
      <c r="AAI1" s="58"/>
      <c r="AAJ1" s="135"/>
      <c r="AAK1" s="58"/>
      <c r="AAL1" s="135"/>
      <c r="AAM1" s="58"/>
      <c r="AAN1" s="135"/>
      <c r="AAO1" s="58"/>
      <c r="AAP1" s="135"/>
      <c r="AAQ1" s="58"/>
      <c r="AAR1" s="135"/>
      <c r="AAS1" s="58"/>
      <c r="AAT1" s="135"/>
      <c r="AAU1" s="58"/>
      <c r="AAV1" s="135"/>
      <c r="AAW1" s="58"/>
      <c r="AAX1" s="135"/>
      <c r="AAY1" s="58"/>
      <c r="AAZ1" s="135"/>
      <c r="ABA1" s="58"/>
      <c r="ABB1" s="135"/>
      <c r="ABC1" s="58"/>
      <c r="ABD1" s="135"/>
      <c r="ABE1" s="58"/>
      <c r="ABF1" s="135"/>
      <c r="ABG1" s="58"/>
      <c r="ABH1" s="135"/>
      <c r="ABI1" s="58"/>
      <c r="ABJ1" s="135"/>
      <c r="ABK1" s="58"/>
      <c r="ABL1" s="135"/>
      <c r="ABM1" s="58"/>
      <c r="ABN1" s="135"/>
      <c r="ABO1" s="58"/>
      <c r="ABP1" s="135"/>
      <c r="ABQ1" s="58"/>
      <c r="ABR1" s="135"/>
      <c r="ABS1" s="58"/>
      <c r="ABT1" s="135"/>
      <c r="ABU1" s="58"/>
      <c r="ABV1" s="135"/>
      <c r="ABW1" s="58"/>
      <c r="ABX1" s="135"/>
      <c r="ABY1" s="58"/>
      <c r="ABZ1" s="135"/>
      <c r="ACA1" s="58"/>
      <c r="ACB1" s="135"/>
      <c r="ACC1" s="58"/>
      <c r="ACD1" s="135"/>
      <c r="ACE1" s="58"/>
      <c r="ACF1" s="135"/>
      <c r="ACG1" s="58"/>
      <c r="ACH1" s="135"/>
      <c r="ACI1" s="58"/>
      <c r="ACJ1" s="135"/>
      <c r="ACK1" s="58"/>
      <c r="ACL1" s="135"/>
      <c r="ACM1" s="58"/>
      <c r="ACN1" s="135"/>
      <c r="ACO1" s="58"/>
      <c r="ACP1" s="135"/>
      <c r="ACQ1" s="58"/>
      <c r="ACR1" s="135"/>
      <c r="ACS1" s="58"/>
      <c r="ACT1" s="135"/>
      <c r="ACU1" s="58"/>
      <c r="ACV1" s="135"/>
      <c r="ACW1" s="58"/>
      <c r="ACX1" s="135"/>
      <c r="ACY1" s="58"/>
      <c r="ACZ1" s="135"/>
      <c r="ADA1" s="58"/>
      <c r="ADB1" s="135"/>
      <c r="ADC1" s="58"/>
      <c r="ADD1" s="135"/>
      <c r="ADE1" s="58"/>
      <c r="ADF1" s="135"/>
      <c r="ADG1" s="58"/>
      <c r="ADH1" s="135"/>
      <c r="ADI1" s="58"/>
      <c r="ADJ1" s="135"/>
      <c r="ADK1" s="58"/>
      <c r="ADL1" s="135"/>
      <c r="ADM1" s="58"/>
      <c r="ADN1" s="135"/>
      <c r="ADO1" s="58"/>
      <c r="ADP1" s="135"/>
      <c r="ADQ1" s="58"/>
      <c r="ADR1" s="135"/>
      <c r="ADS1" s="58"/>
      <c r="ADT1" s="135"/>
      <c r="ADU1" s="58"/>
      <c r="ADV1" s="135"/>
      <c r="ADW1" s="58"/>
      <c r="ADX1" s="135"/>
      <c r="ADY1" s="58"/>
      <c r="ADZ1" s="135"/>
      <c r="AEA1" s="58"/>
      <c r="AEB1" s="135"/>
      <c r="AEC1" s="58"/>
      <c r="AED1" s="135"/>
      <c r="AEE1" s="58"/>
      <c r="AEF1" s="135"/>
      <c r="AEG1" s="58"/>
      <c r="AEH1" s="135"/>
      <c r="AEI1" s="58"/>
      <c r="AEJ1" s="135"/>
      <c r="AEK1" s="58"/>
      <c r="AEL1" s="135"/>
      <c r="AEM1" s="58"/>
      <c r="AEN1" s="135"/>
      <c r="AEO1" s="58"/>
      <c r="AEP1" s="135"/>
      <c r="AEQ1" s="58"/>
      <c r="AER1" s="135"/>
      <c r="AES1" s="58"/>
      <c r="AET1" s="135"/>
      <c r="AEU1" s="58"/>
      <c r="AEV1" s="135"/>
      <c r="AEW1" s="58"/>
      <c r="AEX1" s="135"/>
      <c r="AEY1" s="58"/>
      <c r="AEZ1" s="135"/>
      <c r="AFA1" s="58"/>
      <c r="AFB1" s="135"/>
      <c r="AFC1" s="58"/>
      <c r="AFD1" s="135"/>
      <c r="AFE1" s="58"/>
      <c r="AFF1" s="135"/>
      <c r="AFG1" s="58"/>
      <c r="AFH1" s="135"/>
      <c r="AFI1" s="58"/>
      <c r="AFJ1" s="135"/>
      <c r="AFK1" s="58"/>
      <c r="AFL1" s="135"/>
      <c r="AFM1" s="58"/>
      <c r="AFN1" s="135"/>
      <c r="AFO1" s="58"/>
      <c r="AFP1" s="135"/>
      <c r="AFQ1" s="58"/>
      <c r="AFR1" s="135"/>
      <c r="AFS1" s="58"/>
      <c r="AFT1" s="135"/>
      <c r="AFU1" s="58"/>
      <c r="AFV1" s="135"/>
      <c r="AFW1" s="58"/>
      <c r="AFX1" s="135"/>
      <c r="AFY1" s="58"/>
      <c r="AFZ1" s="135"/>
      <c r="AGA1" s="58"/>
      <c r="AGB1" s="135"/>
      <c r="AGC1" s="58"/>
      <c r="AGD1" s="135"/>
      <c r="AGE1" s="58"/>
      <c r="AGF1" s="135"/>
      <c r="AGG1" s="58"/>
      <c r="AGH1" s="135"/>
      <c r="AGI1" s="58"/>
      <c r="AGJ1" s="135"/>
      <c r="AGK1" s="58"/>
      <c r="AGL1" s="135"/>
      <c r="AGM1" s="58"/>
      <c r="AGN1" s="135"/>
      <c r="AGO1" s="58"/>
      <c r="AGP1" s="135"/>
      <c r="AGQ1" s="58"/>
      <c r="AGR1" s="135"/>
      <c r="AGS1" s="58"/>
      <c r="AGT1" s="135"/>
      <c r="AGU1" s="58"/>
      <c r="AGV1" s="135"/>
      <c r="AGW1" s="58"/>
      <c r="AGX1" s="135"/>
      <c r="AGY1" s="58"/>
      <c r="AGZ1" s="135"/>
      <c r="AHA1" s="58"/>
      <c r="AHB1" s="135"/>
      <c r="AHC1" s="58"/>
      <c r="AHD1" s="135"/>
      <c r="AHE1" s="58"/>
      <c r="AHF1" s="135"/>
      <c r="AHG1" s="58"/>
      <c r="AHH1" s="135"/>
      <c r="AHI1" s="58"/>
      <c r="AHJ1" s="135"/>
      <c r="AHK1" s="58"/>
      <c r="AHL1" s="135"/>
      <c r="AHM1" s="58"/>
      <c r="AHN1" s="135"/>
      <c r="AHO1" s="58"/>
      <c r="AHP1" s="135"/>
      <c r="AHQ1" s="58"/>
      <c r="AHR1" s="135"/>
      <c r="AHS1" s="58"/>
      <c r="AHT1" s="135"/>
      <c r="AHU1" s="58"/>
      <c r="AHV1" s="135"/>
      <c r="AHW1" s="58"/>
      <c r="AHX1" s="135"/>
      <c r="AHY1" s="58"/>
      <c r="AHZ1" s="135"/>
      <c r="AIA1" s="58"/>
      <c r="AIB1" s="135"/>
      <c r="AIC1" s="58"/>
      <c r="AID1" s="135"/>
      <c r="AIE1" s="58"/>
      <c r="AIF1" s="135"/>
      <c r="AIG1" s="58"/>
      <c r="AIH1" s="135"/>
      <c r="AII1" s="58"/>
      <c r="AIJ1" s="135"/>
      <c r="AIK1" s="58"/>
      <c r="AIL1" s="135"/>
      <c r="AIM1" s="58"/>
      <c r="AIN1" s="135"/>
      <c r="AIO1" s="58"/>
      <c r="AIP1" s="135"/>
      <c r="AIQ1" s="58"/>
      <c r="AIR1" s="135"/>
      <c r="AIS1" s="58"/>
      <c r="AIT1" s="135"/>
      <c r="AIU1" s="58"/>
      <c r="AIV1" s="135"/>
      <c r="AIW1" s="58"/>
      <c r="AIX1" s="135"/>
      <c r="AIY1" s="58"/>
      <c r="AIZ1" s="135"/>
      <c r="AJA1" s="58"/>
      <c r="AJB1" s="135"/>
      <c r="AJC1" s="58"/>
      <c r="AJD1" s="135"/>
      <c r="AJE1" s="58"/>
      <c r="AJF1" s="135"/>
      <c r="AJG1" s="58"/>
      <c r="AJH1" s="135"/>
      <c r="AJI1" s="58"/>
      <c r="AJJ1" s="135"/>
      <c r="AJK1" s="58"/>
      <c r="AJL1" s="135"/>
      <c r="AJM1" s="58"/>
      <c r="AJN1" s="135"/>
      <c r="AJO1" s="58"/>
      <c r="AJP1" s="135"/>
      <c r="AJQ1" s="58"/>
      <c r="AJR1" s="135"/>
      <c r="AJS1" s="58"/>
      <c r="AJT1" s="135"/>
      <c r="AJU1" s="58"/>
      <c r="AJV1" s="135"/>
      <c r="AJW1" s="58"/>
      <c r="AJX1" s="135"/>
      <c r="AJY1" s="58"/>
      <c r="AJZ1" s="135"/>
      <c r="AKA1" s="58"/>
      <c r="AKB1" s="135"/>
      <c r="AKC1" s="58"/>
      <c r="AKD1" s="135"/>
      <c r="AKE1" s="58"/>
      <c r="AKF1" s="135"/>
      <c r="AKG1" s="58"/>
      <c r="AKH1" s="135"/>
      <c r="AKI1" s="58"/>
      <c r="AKJ1" s="135"/>
      <c r="AKK1" s="58"/>
      <c r="AKL1" s="135"/>
      <c r="AKM1" s="58"/>
      <c r="AKN1" s="135"/>
      <c r="AKO1" s="58"/>
      <c r="AKP1" s="135"/>
      <c r="AKQ1" s="58"/>
      <c r="AKR1" s="135"/>
      <c r="AKS1" s="58"/>
      <c r="AKT1" s="135"/>
      <c r="AKU1" s="58"/>
      <c r="AKV1" s="135"/>
      <c r="AKW1" s="58"/>
      <c r="AKX1" s="135"/>
      <c r="AKY1" s="58"/>
      <c r="AKZ1" s="135"/>
      <c r="ALA1" s="58"/>
      <c r="ALB1" s="135"/>
      <c r="ALC1" s="58"/>
      <c r="ALD1" s="135"/>
      <c r="ALE1" s="58"/>
      <c r="ALF1" s="135"/>
      <c r="ALG1" s="58"/>
      <c r="ALH1" s="135"/>
      <c r="ALI1" s="58"/>
      <c r="ALJ1" s="135"/>
      <c r="ALK1" s="58"/>
      <c r="ALL1" s="135"/>
      <c r="ALM1" s="58"/>
      <c r="ALN1" s="135"/>
      <c r="ALO1" s="58"/>
      <c r="ALP1" s="135"/>
      <c r="ALQ1" s="58"/>
      <c r="ALR1" s="135"/>
      <c r="ALS1" s="58"/>
      <c r="ALT1" s="135"/>
      <c r="ALU1" s="58"/>
      <c r="ALV1" s="135"/>
      <c r="ALW1" s="58"/>
      <c r="ALX1" s="135"/>
      <c r="ALY1" s="58"/>
      <c r="ALZ1" s="135"/>
      <c r="AMA1" s="58"/>
      <c r="AMB1" s="135"/>
      <c r="AMC1" s="58"/>
      <c r="AMD1" s="135"/>
      <c r="AME1" s="58"/>
      <c r="AMF1" s="135"/>
      <c r="AMG1" s="58"/>
      <c r="AMH1" s="135"/>
      <c r="AMI1" s="58"/>
      <c r="AMJ1" s="135"/>
      <c r="AMK1" s="58"/>
      <c r="AML1" s="135"/>
      <c r="AMM1" s="58"/>
      <c r="AMN1" s="135"/>
      <c r="AMO1" s="58"/>
      <c r="AMP1" s="135"/>
      <c r="AMQ1" s="58"/>
      <c r="AMR1" s="135"/>
      <c r="AMS1" s="58"/>
      <c r="AMT1" s="135"/>
      <c r="AMU1" s="58"/>
      <c r="AMV1" s="135"/>
      <c r="AMW1" s="58"/>
      <c r="AMX1" s="135"/>
      <c r="AMY1" s="58"/>
      <c r="AMZ1" s="135"/>
      <c r="ANA1" s="58"/>
      <c r="ANB1" s="135"/>
      <c r="ANC1" s="58"/>
      <c r="AND1" s="135"/>
      <c r="ANE1" s="58"/>
      <c r="ANF1" s="135"/>
      <c r="ANG1" s="58"/>
      <c r="ANH1" s="135"/>
      <c r="ANI1" s="58"/>
      <c r="ANJ1" s="135"/>
      <c r="ANK1" s="58"/>
      <c r="ANL1" s="135"/>
      <c r="ANM1" s="58"/>
      <c r="ANN1" s="135"/>
      <c r="ANO1" s="58"/>
      <c r="ANP1" s="135"/>
      <c r="ANQ1" s="58"/>
      <c r="ANR1" s="135"/>
      <c r="ANS1" s="58"/>
      <c r="ANT1" s="135"/>
      <c r="ANU1" s="58"/>
      <c r="ANV1" s="135"/>
      <c r="ANW1" s="58"/>
      <c r="ANX1" s="135"/>
      <c r="ANY1" s="58"/>
      <c r="ANZ1" s="135"/>
      <c r="AOA1" s="58"/>
      <c r="AOB1" s="135"/>
      <c r="AOC1" s="58"/>
      <c r="AOD1" s="135"/>
      <c r="AOE1" s="58"/>
      <c r="AOF1" s="135"/>
      <c r="AOG1" s="58"/>
      <c r="AOH1" s="135"/>
      <c r="AOI1" s="58"/>
      <c r="AOJ1" s="135"/>
      <c r="AOK1" s="58"/>
      <c r="AOL1" s="135"/>
      <c r="AOM1" s="58"/>
      <c r="AON1" s="135"/>
      <c r="AOO1" s="58"/>
      <c r="AOP1" s="135"/>
      <c r="AOQ1" s="58"/>
      <c r="AOR1" s="135"/>
      <c r="AOS1" s="58"/>
      <c r="AOT1" s="135"/>
      <c r="AOU1" s="58"/>
      <c r="AOV1" s="135"/>
      <c r="AOW1" s="58"/>
      <c r="AOX1" s="135"/>
      <c r="AOY1" s="58"/>
      <c r="AOZ1" s="135"/>
      <c r="APA1" s="58"/>
      <c r="APB1" s="135"/>
      <c r="APC1" s="58"/>
      <c r="APD1" s="135"/>
      <c r="APE1" s="58"/>
      <c r="APF1" s="135"/>
      <c r="APG1" s="58"/>
      <c r="APH1" s="135"/>
      <c r="API1" s="58"/>
      <c r="APJ1" s="135"/>
      <c r="APK1" s="58"/>
      <c r="APL1" s="135"/>
      <c r="APM1" s="58"/>
      <c r="APN1" s="135"/>
      <c r="APO1" s="58"/>
      <c r="APP1" s="135"/>
      <c r="APQ1" s="58"/>
      <c r="APR1" s="135"/>
      <c r="APS1" s="58"/>
      <c r="APT1" s="135"/>
      <c r="APU1" s="58"/>
      <c r="APV1" s="135"/>
      <c r="APW1" s="58"/>
      <c r="APX1" s="135"/>
      <c r="APY1" s="58"/>
      <c r="APZ1" s="135"/>
      <c r="AQA1" s="58"/>
      <c r="AQB1" s="135"/>
      <c r="AQC1" s="58"/>
      <c r="AQD1" s="135"/>
      <c r="AQE1" s="58"/>
      <c r="AQF1" s="135"/>
      <c r="AQG1" s="58"/>
      <c r="AQH1" s="135"/>
      <c r="AQI1" s="58"/>
      <c r="AQJ1" s="135"/>
      <c r="AQK1" s="58"/>
      <c r="AQL1" s="135"/>
      <c r="AQM1" s="58"/>
      <c r="AQN1" s="135"/>
      <c r="AQO1" s="58"/>
      <c r="AQP1" s="135"/>
      <c r="AQQ1" s="58"/>
      <c r="AQR1" s="135"/>
      <c r="AQS1" s="58"/>
      <c r="AQT1" s="135"/>
      <c r="AQU1" s="58"/>
      <c r="AQV1" s="135"/>
      <c r="AQW1" s="58"/>
      <c r="AQX1" s="135"/>
      <c r="AQY1" s="58"/>
      <c r="AQZ1" s="135"/>
      <c r="ARA1" s="58"/>
      <c r="ARB1" s="135"/>
      <c r="ARC1" s="58"/>
      <c r="ARD1" s="135"/>
      <c r="ARE1" s="58"/>
      <c r="ARF1" s="135"/>
      <c r="ARG1" s="58"/>
      <c r="ARH1" s="135"/>
      <c r="ARI1" s="58"/>
      <c r="ARJ1" s="135"/>
      <c r="ARK1" s="58"/>
      <c r="ARL1" s="135"/>
      <c r="ARM1" s="58"/>
      <c r="ARN1" s="135"/>
      <c r="ARO1" s="58"/>
      <c r="ARP1" s="135"/>
      <c r="ARQ1" s="58"/>
      <c r="ARR1" s="135"/>
      <c r="ARS1" s="58"/>
      <c r="ART1" s="135"/>
      <c r="ARU1" s="58"/>
      <c r="ARV1" s="135"/>
      <c r="ARW1" s="58"/>
      <c r="ARX1" s="135"/>
      <c r="ARY1" s="58"/>
      <c r="ARZ1" s="135"/>
      <c r="ASA1" s="58"/>
      <c r="ASB1" s="135"/>
      <c r="ASC1" s="58"/>
      <c r="ASD1" s="135"/>
      <c r="ASE1" s="58"/>
      <c r="ASF1" s="135"/>
      <c r="ASG1" s="58"/>
      <c r="ASH1" s="135"/>
      <c r="ASI1" s="58"/>
      <c r="ASJ1" s="135"/>
      <c r="ASK1" s="58"/>
      <c r="ASL1" s="135"/>
      <c r="ASM1" s="58"/>
      <c r="ASN1" s="135"/>
      <c r="ASO1" s="58"/>
      <c r="ASP1" s="135"/>
      <c r="ASQ1" s="58"/>
      <c r="ASR1" s="135"/>
      <c r="ASS1" s="58"/>
      <c r="AST1" s="135"/>
      <c r="ASU1" s="58"/>
      <c r="ASV1" s="135"/>
      <c r="ASW1" s="58"/>
      <c r="ASX1" s="135"/>
      <c r="ASY1" s="58"/>
      <c r="ASZ1" s="135"/>
      <c r="ATA1" s="58"/>
      <c r="ATB1" s="135"/>
      <c r="ATC1" s="58"/>
      <c r="ATD1" s="135"/>
      <c r="ATE1" s="58"/>
      <c r="ATF1" s="135"/>
      <c r="ATG1" s="58"/>
      <c r="ATH1" s="135"/>
      <c r="ATI1" s="58"/>
      <c r="ATJ1" s="135"/>
      <c r="ATK1" s="58"/>
      <c r="ATL1" s="135"/>
      <c r="ATM1" s="58"/>
      <c r="ATN1" s="135"/>
      <c r="ATO1" s="58"/>
      <c r="ATP1" s="135"/>
      <c r="ATQ1" s="58"/>
      <c r="ATR1" s="135"/>
      <c r="ATS1" s="58"/>
      <c r="ATT1" s="135"/>
      <c r="ATU1" s="58"/>
      <c r="ATV1" s="135"/>
      <c r="ATW1" s="58"/>
      <c r="ATX1" s="135"/>
      <c r="ATY1" s="58"/>
      <c r="ATZ1" s="135"/>
      <c r="AUA1" s="58"/>
      <c r="AUB1" s="135"/>
      <c r="AUC1" s="58"/>
      <c r="AUD1" s="135"/>
      <c r="AUE1" s="58"/>
      <c r="AUF1" s="135"/>
      <c r="AUG1" s="58"/>
      <c r="AUH1" s="135"/>
      <c r="AUI1" s="58"/>
      <c r="AUJ1" s="135"/>
      <c r="AUK1" s="58"/>
      <c r="AUL1" s="135"/>
      <c r="AUM1" s="58"/>
      <c r="AUN1" s="135"/>
      <c r="AUO1" s="58"/>
      <c r="AUP1" s="135"/>
      <c r="AUQ1" s="58"/>
      <c r="AUR1" s="135"/>
      <c r="AUS1" s="58"/>
      <c r="AUT1" s="135"/>
      <c r="AUU1" s="58"/>
      <c r="AUV1" s="135"/>
      <c r="AUW1" s="58"/>
      <c r="AUX1" s="135"/>
      <c r="AUY1" s="58"/>
      <c r="AUZ1" s="135"/>
      <c r="AVA1" s="58"/>
      <c r="AVB1" s="135"/>
      <c r="AVC1" s="58"/>
      <c r="AVD1" s="135"/>
      <c r="AVE1" s="58"/>
      <c r="AVF1" s="135"/>
      <c r="AVG1" s="58"/>
      <c r="AVH1" s="135"/>
      <c r="AVI1" s="58"/>
      <c r="AVJ1" s="135"/>
      <c r="AVK1" s="58"/>
      <c r="AVL1" s="135"/>
      <c r="AVM1" s="58"/>
      <c r="AVN1" s="135"/>
      <c r="AVO1" s="58"/>
      <c r="AVP1" s="135"/>
      <c r="AVQ1" s="58"/>
      <c r="AVR1" s="135"/>
      <c r="AVS1" s="58"/>
      <c r="AVT1" s="135"/>
      <c r="AVU1" s="58"/>
      <c r="AVV1" s="135"/>
      <c r="AVW1" s="58"/>
      <c r="AVX1" s="135"/>
      <c r="AVY1" s="58"/>
      <c r="AVZ1" s="135"/>
      <c r="AWA1" s="58"/>
      <c r="AWB1" s="135"/>
      <c r="AWC1" s="58"/>
      <c r="AWD1" s="135"/>
      <c r="AWE1" s="58"/>
      <c r="AWF1" s="135"/>
      <c r="AWG1" s="58"/>
      <c r="AWH1" s="135"/>
      <c r="AWI1" s="58"/>
      <c r="AWJ1" s="135"/>
      <c r="AWK1" s="58"/>
      <c r="AWL1" s="135"/>
      <c r="AWM1" s="58"/>
      <c r="AWN1" s="135"/>
      <c r="AWO1" s="58"/>
      <c r="AWP1" s="135"/>
      <c r="AWQ1" s="58"/>
      <c r="AWR1" s="135"/>
      <c r="AWS1" s="58"/>
      <c r="AWT1" s="135"/>
      <c r="AWU1" s="58"/>
      <c r="AWV1" s="135"/>
      <c r="AWW1" s="58"/>
      <c r="AWX1" s="135"/>
      <c r="AWY1" s="58"/>
      <c r="AWZ1" s="135"/>
      <c r="AXA1" s="58"/>
      <c r="AXB1" s="135"/>
      <c r="AXC1" s="58"/>
      <c r="AXD1" s="135"/>
      <c r="AXE1" s="58"/>
      <c r="AXF1" s="135"/>
      <c r="AXG1" s="58"/>
      <c r="AXH1" s="135"/>
      <c r="AXI1" s="58"/>
      <c r="AXJ1" s="135"/>
      <c r="AXK1" s="58"/>
      <c r="AXL1" s="135"/>
      <c r="AXM1" s="58"/>
      <c r="AXN1" s="135"/>
      <c r="AXO1" s="58"/>
      <c r="AXP1" s="135"/>
      <c r="AXQ1" s="58"/>
      <c r="AXR1" s="135"/>
      <c r="AXS1" s="58"/>
      <c r="AXT1" s="135"/>
      <c r="AXU1" s="58"/>
      <c r="AXV1" s="135"/>
      <c r="AXW1" s="58"/>
      <c r="AXX1" s="135"/>
      <c r="AXY1" s="58"/>
      <c r="AXZ1" s="135"/>
      <c r="AYA1" s="58"/>
      <c r="AYB1" s="135"/>
      <c r="AYC1" s="58"/>
      <c r="AYD1" s="135"/>
      <c r="AYE1" s="58"/>
      <c r="AYF1" s="135"/>
      <c r="AYG1" s="58"/>
      <c r="AYH1" s="135"/>
      <c r="AYI1" s="58"/>
      <c r="AYJ1" s="135"/>
      <c r="AYK1" s="58"/>
      <c r="AYL1" s="135"/>
      <c r="AYM1" s="58"/>
      <c r="AYN1" s="135"/>
      <c r="AYO1" s="58"/>
      <c r="AYP1" s="135"/>
      <c r="AYQ1" s="58"/>
      <c r="AYR1" s="135"/>
      <c r="AYS1" s="58"/>
      <c r="AYT1" s="135"/>
      <c r="AYU1" s="58"/>
      <c r="AYV1" s="135"/>
      <c r="AYW1" s="58"/>
      <c r="AYX1" s="135"/>
      <c r="AYY1" s="58"/>
      <c r="AYZ1" s="135"/>
      <c r="AZA1" s="58"/>
      <c r="AZB1" s="135"/>
      <c r="AZC1" s="58"/>
      <c r="AZD1" s="135"/>
      <c r="AZE1" s="58"/>
      <c r="AZF1" s="135"/>
      <c r="AZG1" s="58"/>
      <c r="AZH1" s="135"/>
      <c r="AZI1" s="58"/>
      <c r="AZJ1" s="135"/>
      <c r="AZK1" s="58"/>
      <c r="AZL1" s="135"/>
      <c r="AZM1" s="58"/>
      <c r="AZN1" s="135"/>
      <c r="AZO1" s="58"/>
      <c r="AZP1" s="135"/>
      <c r="AZQ1" s="58"/>
      <c r="AZR1" s="135"/>
      <c r="AZS1" s="58"/>
      <c r="AZT1" s="135"/>
      <c r="AZU1" s="58"/>
      <c r="AZV1" s="135"/>
      <c r="AZW1" s="58"/>
      <c r="AZX1" s="135"/>
      <c r="AZY1" s="58"/>
      <c r="AZZ1" s="135"/>
      <c r="BAA1" s="58"/>
      <c r="BAB1" s="135"/>
      <c r="BAC1" s="58"/>
      <c r="BAD1" s="135"/>
      <c r="BAE1" s="58"/>
      <c r="BAF1" s="135"/>
      <c r="BAG1" s="58"/>
      <c r="BAH1" s="135"/>
      <c r="BAI1" s="58"/>
      <c r="BAJ1" s="135"/>
      <c r="BAK1" s="58"/>
      <c r="BAL1" s="135"/>
      <c r="BAM1" s="58"/>
      <c r="BAN1" s="135"/>
      <c r="BAO1" s="58"/>
      <c r="BAP1" s="135"/>
      <c r="BAQ1" s="58"/>
      <c r="BAR1" s="135"/>
      <c r="BAS1" s="58"/>
      <c r="BAT1" s="135"/>
      <c r="BAU1" s="58"/>
      <c r="BAV1" s="135"/>
      <c r="BAW1" s="58"/>
      <c r="BAX1" s="135"/>
      <c r="BAY1" s="58"/>
      <c r="BAZ1" s="135"/>
      <c r="BBA1" s="58"/>
      <c r="BBB1" s="135"/>
      <c r="BBC1" s="58"/>
      <c r="BBD1" s="135"/>
      <c r="BBE1" s="58"/>
      <c r="BBF1" s="135"/>
      <c r="BBG1" s="58"/>
      <c r="BBH1" s="135"/>
      <c r="BBI1" s="58"/>
      <c r="BBJ1" s="135"/>
      <c r="BBK1" s="58"/>
      <c r="BBL1" s="135"/>
      <c r="BBM1" s="58"/>
      <c r="BBN1" s="135"/>
      <c r="BBO1" s="58"/>
      <c r="BBP1" s="135"/>
      <c r="BBQ1" s="58"/>
      <c r="BBR1" s="135"/>
      <c r="BBS1" s="58"/>
      <c r="BBT1" s="135"/>
      <c r="BBU1" s="58"/>
      <c r="BBV1" s="135"/>
      <c r="BBW1" s="58"/>
      <c r="BBX1" s="135"/>
      <c r="BBY1" s="58"/>
      <c r="BBZ1" s="135"/>
      <c r="BCA1" s="58"/>
      <c r="BCB1" s="135"/>
      <c r="BCC1" s="58"/>
      <c r="BCD1" s="135"/>
      <c r="BCE1" s="58"/>
      <c r="BCF1" s="135"/>
      <c r="BCG1" s="58"/>
      <c r="BCH1" s="135"/>
      <c r="BCI1" s="58"/>
      <c r="BCJ1" s="135"/>
      <c r="BCK1" s="58"/>
      <c r="BCL1" s="135"/>
      <c r="BCM1" s="58"/>
      <c r="BCN1" s="135"/>
      <c r="BCO1" s="58"/>
      <c r="BCP1" s="135"/>
      <c r="BCQ1" s="58"/>
      <c r="BCR1" s="135"/>
      <c r="BCS1" s="58"/>
      <c r="BCT1" s="135"/>
      <c r="BCU1" s="58"/>
      <c r="BCV1" s="135"/>
      <c r="BCW1" s="58"/>
      <c r="BCX1" s="135"/>
      <c r="BCY1" s="58"/>
      <c r="BCZ1" s="135"/>
      <c r="BDA1" s="58"/>
      <c r="BDB1" s="135"/>
      <c r="BDC1" s="58"/>
      <c r="BDD1" s="135"/>
      <c r="BDE1" s="58"/>
      <c r="BDF1" s="135"/>
      <c r="BDG1" s="58"/>
      <c r="BDH1" s="135"/>
      <c r="BDI1" s="58"/>
      <c r="BDJ1" s="135"/>
      <c r="BDK1" s="58"/>
      <c r="BDL1" s="135"/>
      <c r="BDM1" s="58"/>
      <c r="BDN1" s="135"/>
      <c r="BDO1" s="58"/>
      <c r="BDP1" s="135"/>
      <c r="BDQ1" s="58"/>
      <c r="BDR1" s="135"/>
      <c r="BDS1" s="58"/>
      <c r="BDT1" s="135"/>
      <c r="BDU1" s="58"/>
      <c r="BDV1" s="135"/>
      <c r="BDW1" s="58"/>
      <c r="BDX1" s="135"/>
      <c r="BDY1" s="58"/>
      <c r="BDZ1" s="135"/>
      <c r="BEA1" s="58"/>
      <c r="BEB1" s="135"/>
      <c r="BEC1" s="58"/>
      <c r="BED1" s="135"/>
      <c r="BEE1" s="58"/>
      <c r="BEF1" s="135"/>
      <c r="BEG1" s="58"/>
      <c r="BEH1" s="135"/>
      <c r="BEI1" s="58"/>
      <c r="BEJ1" s="135"/>
      <c r="BEK1" s="58"/>
      <c r="BEL1" s="135"/>
      <c r="BEM1" s="58"/>
      <c r="BEN1" s="135"/>
      <c r="BEO1" s="58"/>
      <c r="BEP1" s="135"/>
      <c r="BEQ1" s="58"/>
      <c r="BER1" s="135"/>
      <c r="BES1" s="58"/>
      <c r="BET1" s="135"/>
      <c r="BEU1" s="58"/>
      <c r="BEV1" s="135"/>
      <c r="BEW1" s="58"/>
      <c r="BEX1" s="135"/>
      <c r="BEY1" s="58"/>
      <c r="BEZ1" s="135"/>
      <c r="BFA1" s="58"/>
      <c r="BFB1" s="135"/>
      <c r="BFC1" s="58"/>
      <c r="BFD1" s="135"/>
      <c r="BFE1" s="58"/>
      <c r="BFF1" s="135"/>
      <c r="BFG1" s="58"/>
      <c r="BFH1" s="135"/>
      <c r="BFI1" s="58"/>
      <c r="BFJ1" s="135"/>
      <c r="BFK1" s="58"/>
      <c r="BFL1" s="135"/>
      <c r="BFM1" s="58"/>
      <c r="BFN1" s="135"/>
      <c r="BFO1" s="58"/>
      <c r="BFP1" s="135"/>
      <c r="BFQ1" s="58"/>
      <c r="BFR1" s="135"/>
      <c r="BFS1" s="58"/>
      <c r="BFT1" s="135"/>
      <c r="BFU1" s="58"/>
      <c r="BFV1" s="135"/>
      <c r="BFW1" s="58"/>
      <c r="BFX1" s="135"/>
      <c r="BFY1" s="58"/>
      <c r="BFZ1" s="135"/>
      <c r="BGA1" s="58"/>
      <c r="BGB1" s="135"/>
      <c r="BGC1" s="58"/>
      <c r="BGD1" s="135"/>
      <c r="BGE1" s="58"/>
      <c r="BGF1" s="135"/>
      <c r="BGG1" s="58"/>
      <c r="BGH1" s="135"/>
      <c r="BGI1" s="58"/>
      <c r="BGJ1" s="135"/>
      <c r="BGK1" s="58"/>
      <c r="BGL1" s="135"/>
      <c r="BGM1" s="58"/>
      <c r="BGN1" s="135"/>
      <c r="BGO1" s="58"/>
      <c r="BGP1" s="135"/>
      <c r="BGQ1" s="58"/>
      <c r="BGR1" s="135"/>
      <c r="BGS1" s="58"/>
      <c r="BGT1" s="135"/>
      <c r="BGU1" s="58"/>
      <c r="BGV1" s="135"/>
      <c r="BGW1" s="58"/>
      <c r="BGX1" s="135"/>
      <c r="BGY1" s="58"/>
      <c r="BGZ1" s="135"/>
      <c r="BHA1" s="58"/>
      <c r="BHB1" s="135"/>
      <c r="BHC1" s="58"/>
      <c r="BHD1" s="135"/>
      <c r="BHE1" s="58"/>
      <c r="BHF1" s="135"/>
      <c r="BHG1" s="58"/>
      <c r="BHH1" s="135"/>
      <c r="BHI1" s="58"/>
      <c r="BHJ1" s="135"/>
      <c r="BHK1" s="58"/>
      <c r="BHL1" s="135"/>
      <c r="BHM1" s="58"/>
      <c r="BHN1" s="135"/>
      <c r="BHO1" s="58"/>
      <c r="BHP1" s="135"/>
      <c r="BHQ1" s="58"/>
      <c r="BHR1" s="135"/>
      <c r="BHS1" s="58"/>
      <c r="BHT1" s="135"/>
      <c r="BHU1" s="58"/>
      <c r="BHV1" s="135"/>
      <c r="BHW1" s="58"/>
      <c r="BHX1" s="135"/>
      <c r="BHY1" s="58"/>
      <c r="BHZ1" s="135"/>
      <c r="BIA1" s="58"/>
      <c r="BIB1" s="135"/>
      <c r="BIC1" s="58"/>
      <c r="BID1" s="135"/>
      <c r="BIE1" s="58"/>
      <c r="BIF1" s="135"/>
      <c r="BIG1" s="58"/>
      <c r="BIH1" s="135"/>
      <c r="BII1" s="58"/>
      <c r="BIJ1" s="135"/>
      <c r="BIK1" s="58"/>
      <c r="BIL1" s="135"/>
      <c r="BIM1" s="58"/>
      <c r="BIN1" s="135"/>
      <c r="BIO1" s="58"/>
      <c r="BIP1" s="135"/>
      <c r="BIQ1" s="58"/>
      <c r="BIR1" s="135"/>
      <c r="BIS1" s="58"/>
      <c r="BIT1" s="135"/>
      <c r="BIU1" s="58"/>
      <c r="BIV1" s="135"/>
      <c r="BIW1" s="58"/>
      <c r="BIX1" s="135"/>
      <c r="BIY1" s="58"/>
      <c r="BIZ1" s="135"/>
      <c r="BJA1" s="58"/>
      <c r="BJB1" s="135"/>
      <c r="BJC1" s="58"/>
      <c r="BJD1" s="135"/>
      <c r="BJE1" s="58"/>
      <c r="BJF1" s="135"/>
      <c r="BJG1" s="58"/>
      <c r="BJH1" s="135"/>
      <c r="BJI1" s="58"/>
      <c r="BJJ1" s="135"/>
      <c r="BJK1" s="58"/>
      <c r="BJL1" s="135"/>
      <c r="BJM1" s="58"/>
      <c r="BJN1" s="135"/>
      <c r="BJO1" s="58"/>
      <c r="BJP1" s="135"/>
      <c r="BJQ1" s="58"/>
      <c r="BJR1" s="135"/>
      <c r="BJS1" s="58"/>
      <c r="BJT1" s="135"/>
      <c r="BJU1" s="58"/>
      <c r="BJV1" s="135"/>
      <c r="BJW1" s="58"/>
      <c r="BJX1" s="135"/>
      <c r="BJY1" s="58"/>
      <c r="BJZ1" s="135"/>
      <c r="BKA1" s="58"/>
      <c r="BKB1" s="135"/>
      <c r="BKC1" s="58"/>
      <c r="BKD1" s="135"/>
      <c r="BKE1" s="58"/>
      <c r="BKF1" s="135"/>
      <c r="BKG1" s="58"/>
      <c r="BKH1" s="135"/>
      <c r="BKI1" s="58"/>
      <c r="BKJ1" s="135"/>
      <c r="BKK1" s="58"/>
      <c r="BKL1" s="135"/>
      <c r="BKM1" s="58"/>
      <c r="BKN1" s="135"/>
      <c r="BKO1" s="58"/>
      <c r="BKP1" s="135"/>
      <c r="BKQ1" s="58"/>
      <c r="BKR1" s="135"/>
      <c r="BKS1" s="58"/>
      <c r="BKT1" s="135"/>
      <c r="BKU1" s="58"/>
      <c r="BKV1" s="135"/>
      <c r="BKW1" s="58"/>
      <c r="BKX1" s="135"/>
      <c r="BKY1" s="58"/>
      <c r="BKZ1" s="135"/>
      <c r="BLA1" s="58"/>
      <c r="BLB1" s="135"/>
      <c r="BLC1" s="58"/>
      <c r="BLD1" s="135"/>
      <c r="BLE1" s="58"/>
      <c r="BLF1" s="135"/>
      <c r="BLG1" s="58"/>
      <c r="BLH1" s="135"/>
      <c r="BLI1" s="58"/>
      <c r="BLJ1" s="135"/>
      <c r="BLK1" s="58"/>
      <c r="BLL1" s="135"/>
      <c r="BLM1" s="58"/>
      <c r="BLN1" s="135"/>
      <c r="BLO1" s="58"/>
      <c r="BLP1" s="135"/>
      <c r="BLQ1" s="58"/>
      <c r="BLR1" s="135"/>
      <c r="BLS1" s="58"/>
      <c r="BLT1" s="135"/>
      <c r="BLU1" s="58"/>
      <c r="BLV1" s="135"/>
      <c r="BLW1" s="58"/>
      <c r="BLX1" s="135"/>
      <c r="BLY1" s="58"/>
      <c r="BLZ1" s="135"/>
      <c r="BMA1" s="58"/>
      <c r="BMB1" s="135"/>
      <c r="BMC1" s="58"/>
      <c r="BMD1" s="135"/>
      <c r="BME1" s="58"/>
      <c r="BMF1" s="135"/>
      <c r="BMG1" s="58"/>
      <c r="BMH1" s="135"/>
      <c r="BMI1" s="58"/>
      <c r="BMJ1" s="135"/>
      <c r="BMK1" s="58"/>
      <c r="BML1" s="135"/>
      <c r="BMM1" s="58"/>
      <c r="BMN1" s="135"/>
      <c r="BMO1" s="58"/>
      <c r="BMP1" s="135"/>
      <c r="BMQ1" s="58"/>
      <c r="BMR1" s="135"/>
      <c r="BMS1" s="58"/>
      <c r="BMT1" s="135"/>
      <c r="BMU1" s="58"/>
      <c r="BMV1" s="135"/>
      <c r="BMW1" s="58"/>
      <c r="BMX1" s="135"/>
      <c r="BMY1" s="58"/>
      <c r="BMZ1" s="135"/>
      <c r="BNA1" s="58"/>
      <c r="BNB1" s="135"/>
      <c r="BNC1" s="58"/>
      <c r="BND1" s="135"/>
      <c r="BNE1" s="58"/>
      <c r="BNF1" s="135"/>
      <c r="BNG1" s="58"/>
      <c r="BNH1" s="135"/>
      <c r="BNI1" s="58"/>
      <c r="BNJ1" s="135"/>
      <c r="BNK1" s="58"/>
      <c r="BNL1" s="135"/>
      <c r="BNM1" s="58"/>
      <c r="BNN1" s="135"/>
      <c r="BNO1" s="58"/>
      <c r="BNP1" s="135"/>
      <c r="BNQ1" s="58"/>
      <c r="BNR1" s="135"/>
      <c r="BNS1" s="58"/>
      <c r="BNT1" s="135"/>
      <c r="BNU1" s="58"/>
      <c r="BNV1" s="135"/>
      <c r="BNW1" s="58"/>
      <c r="BNX1" s="135"/>
      <c r="BNY1" s="58"/>
      <c r="BNZ1" s="135"/>
      <c r="BOA1" s="58"/>
      <c r="BOB1" s="135"/>
      <c r="BOC1" s="58"/>
      <c r="BOD1" s="135"/>
      <c r="BOE1" s="58"/>
      <c r="BOF1" s="135"/>
      <c r="BOG1" s="58"/>
      <c r="BOH1" s="135"/>
      <c r="BOI1" s="58"/>
      <c r="BOJ1" s="135"/>
      <c r="BOK1" s="58"/>
      <c r="BOL1" s="135"/>
      <c r="BOM1" s="58"/>
      <c r="BON1" s="135"/>
      <c r="BOO1" s="58"/>
      <c r="BOP1" s="135"/>
      <c r="BOQ1" s="58"/>
      <c r="BOR1" s="135"/>
      <c r="BOS1" s="58"/>
      <c r="BOT1" s="135"/>
      <c r="BOU1" s="58"/>
      <c r="BOV1" s="135"/>
      <c r="BOW1" s="58"/>
      <c r="BOX1" s="135"/>
      <c r="BOY1" s="58"/>
      <c r="BOZ1" s="135"/>
      <c r="BPA1" s="58"/>
      <c r="BPB1" s="135"/>
      <c r="BPC1" s="58"/>
      <c r="BPD1" s="135"/>
      <c r="BPE1" s="58"/>
      <c r="BPF1" s="135"/>
      <c r="BPG1" s="58"/>
      <c r="BPH1" s="135"/>
      <c r="BPI1" s="58"/>
      <c r="BPJ1" s="135"/>
      <c r="BPK1" s="58"/>
      <c r="BPL1" s="135"/>
      <c r="BPM1" s="58"/>
      <c r="BPN1" s="135"/>
      <c r="BPO1" s="58"/>
      <c r="BPP1" s="135"/>
      <c r="BPQ1" s="58"/>
      <c r="BPR1" s="135"/>
      <c r="BPS1" s="58"/>
      <c r="BPT1" s="135"/>
      <c r="BPU1" s="58"/>
      <c r="BPV1" s="135"/>
      <c r="BPW1" s="58"/>
      <c r="BPX1" s="135"/>
      <c r="BPY1" s="58"/>
      <c r="BPZ1" s="135"/>
      <c r="BQA1" s="58"/>
      <c r="BQB1" s="135"/>
      <c r="BQC1" s="58"/>
      <c r="BQD1" s="135"/>
      <c r="BQE1" s="58"/>
      <c r="BQF1" s="135"/>
      <c r="BQG1" s="58"/>
      <c r="BQH1" s="135"/>
      <c r="BQI1" s="58"/>
      <c r="BQJ1" s="135"/>
      <c r="BQK1" s="58"/>
      <c r="BQL1" s="135"/>
      <c r="BQM1" s="58"/>
      <c r="BQN1" s="135"/>
      <c r="BQO1" s="58"/>
      <c r="BQP1" s="135"/>
      <c r="BQQ1" s="58"/>
      <c r="BQR1" s="135"/>
      <c r="BQS1" s="58"/>
      <c r="BQT1" s="135"/>
      <c r="BQU1" s="58"/>
      <c r="BQV1" s="135"/>
      <c r="BQW1" s="58"/>
      <c r="BQX1" s="135"/>
      <c r="BQY1" s="58"/>
      <c r="BQZ1" s="135"/>
      <c r="BRA1" s="58"/>
      <c r="BRB1" s="135"/>
      <c r="BRC1" s="58"/>
      <c r="BRD1" s="135"/>
      <c r="BRE1" s="58"/>
      <c r="BRF1" s="135"/>
      <c r="BRG1" s="58"/>
      <c r="BRH1" s="135"/>
      <c r="BRI1" s="58"/>
      <c r="BRJ1" s="135"/>
      <c r="BRK1" s="58"/>
      <c r="BRL1" s="135"/>
      <c r="BRM1" s="58"/>
      <c r="BRN1" s="135"/>
      <c r="BRO1" s="58"/>
      <c r="BRP1" s="135"/>
      <c r="BRQ1" s="58"/>
      <c r="BRR1" s="135"/>
      <c r="BRS1" s="58"/>
      <c r="BRT1" s="135"/>
      <c r="BRU1" s="58"/>
      <c r="BRV1" s="135"/>
      <c r="BRW1" s="58"/>
      <c r="BRX1" s="135"/>
      <c r="BRY1" s="58"/>
      <c r="BRZ1" s="135"/>
      <c r="BSA1" s="58"/>
      <c r="BSB1" s="135"/>
      <c r="BSC1" s="58"/>
      <c r="BSD1" s="135"/>
      <c r="BSE1" s="58"/>
      <c r="BSF1" s="135"/>
      <c r="BSG1" s="58"/>
      <c r="BSH1" s="135"/>
      <c r="BSI1" s="58"/>
      <c r="BSJ1" s="135"/>
      <c r="BSK1" s="58"/>
      <c r="BSL1" s="135"/>
      <c r="BSM1" s="58"/>
      <c r="BSN1" s="135"/>
      <c r="BSO1" s="58"/>
      <c r="BSP1" s="135"/>
      <c r="BSQ1" s="58"/>
      <c r="BSR1" s="135"/>
      <c r="BSS1" s="58"/>
      <c r="BST1" s="135"/>
      <c r="BSU1" s="58"/>
      <c r="BSV1" s="135"/>
      <c r="BSW1" s="58"/>
      <c r="BSX1" s="135"/>
      <c r="BSY1" s="58"/>
      <c r="BSZ1" s="135"/>
      <c r="BTA1" s="58"/>
      <c r="BTB1" s="135"/>
      <c r="BTC1" s="58"/>
      <c r="BTD1" s="135"/>
      <c r="BTE1" s="58"/>
      <c r="BTF1" s="135"/>
      <c r="BTG1" s="58"/>
      <c r="BTH1" s="135"/>
      <c r="BTI1" s="58"/>
      <c r="BTJ1" s="135"/>
      <c r="BTK1" s="58"/>
      <c r="BTL1" s="135"/>
      <c r="BTM1" s="58"/>
      <c r="BTN1" s="135"/>
      <c r="BTO1" s="58"/>
      <c r="BTP1" s="135"/>
      <c r="BTQ1" s="58"/>
      <c r="BTR1" s="135"/>
      <c r="BTS1" s="58"/>
      <c r="BTT1" s="135"/>
      <c r="BTU1" s="58"/>
      <c r="BTV1" s="135"/>
      <c r="BTW1" s="58"/>
      <c r="BTX1" s="135"/>
      <c r="BTY1" s="58"/>
      <c r="BTZ1" s="135"/>
      <c r="BUA1" s="58"/>
      <c r="BUB1" s="135"/>
      <c r="BUC1" s="58"/>
      <c r="BUD1" s="135"/>
      <c r="BUE1" s="58"/>
      <c r="BUF1" s="135"/>
      <c r="BUG1" s="58"/>
      <c r="BUH1" s="135"/>
      <c r="BUI1" s="58"/>
      <c r="BUJ1" s="135"/>
      <c r="BUK1" s="58"/>
      <c r="BUL1" s="135"/>
      <c r="BUM1" s="58"/>
      <c r="BUN1" s="135"/>
      <c r="BUO1" s="58"/>
      <c r="BUP1" s="135"/>
      <c r="BUQ1" s="58"/>
      <c r="BUR1" s="135"/>
      <c r="BUS1" s="58"/>
      <c r="BUT1" s="135"/>
      <c r="BUU1" s="58"/>
      <c r="BUV1" s="135"/>
      <c r="BUW1" s="58"/>
      <c r="BUX1" s="135"/>
      <c r="BUY1" s="58"/>
      <c r="BUZ1" s="135"/>
      <c r="BVA1" s="58"/>
      <c r="BVB1" s="135"/>
      <c r="BVC1" s="58"/>
      <c r="BVD1" s="135"/>
      <c r="BVE1" s="58"/>
      <c r="BVF1" s="135"/>
      <c r="BVG1" s="58"/>
      <c r="BVH1" s="135"/>
      <c r="BVI1" s="58"/>
      <c r="BVJ1" s="135"/>
      <c r="BVK1" s="58"/>
      <c r="BVL1" s="135"/>
      <c r="BVM1" s="58"/>
      <c r="BVN1" s="135"/>
      <c r="BVO1" s="58"/>
      <c r="BVP1" s="135"/>
      <c r="BVQ1" s="58"/>
      <c r="BVR1" s="135"/>
      <c r="BVS1" s="58"/>
      <c r="BVT1" s="135"/>
      <c r="BVU1" s="58"/>
      <c r="BVV1" s="135"/>
      <c r="BVW1" s="58"/>
      <c r="BVX1" s="135"/>
      <c r="BVY1" s="58"/>
      <c r="BVZ1" s="135"/>
      <c r="BWA1" s="58"/>
      <c r="BWB1" s="135"/>
      <c r="BWC1" s="58"/>
      <c r="BWD1" s="135"/>
      <c r="BWE1" s="58"/>
      <c r="BWF1" s="135"/>
      <c r="BWG1" s="58"/>
      <c r="BWH1" s="135"/>
      <c r="BWI1" s="58"/>
      <c r="BWJ1" s="135"/>
      <c r="BWK1" s="58"/>
      <c r="BWL1" s="135"/>
      <c r="BWM1" s="58"/>
      <c r="BWN1" s="135"/>
      <c r="BWO1" s="58"/>
      <c r="BWP1" s="135"/>
      <c r="BWQ1" s="58"/>
      <c r="BWR1" s="135"/>
      <c r="BWS1" s="58"/>
      <c r="BWT1" s="135"/>
      <c r="BWU1" s="58"/>
      <c r="BWV1" s="135"/>
      <c r="BWW1" s="58"/>
      <c r="BWX1" s="135"/>
      <c r="BWY1" s="58"/>
      <c r="BWZ1" s="135"/>
      <c r="BXA1" s="58"/>
      <c r="BXB1" s="135"/>
      <c r="BXC1" s="58"/>
      <c r="BXD1" s="135"/>
      <c r="BXE1" s="58"/>
      <c r="BXF1" s="135"/>
      <c r="BXG1" s="58"/>
      <c r="BXH1" s="135"/>
      <c r="BXI1" s="58"/>
      <c r="BXJ1" s="135"/>
      <c r="BXK1" s="58"/>
      <c r="BXL1" s="135"/>
      <c r="BXM1" s="58"/>
      <c r="BXN1" s="135"/>
      <c r="BXO1" s="58"/>
      <c r="BXP1" s="135"/>
      <c r="BXQ1" s="58"/>
      <c r="BXR1" s="135"/>
      <c r="BXS1" s="58"/>
      <c r="BXT1" s="135"/>
      <c r="BXU1" s="58"/>
      <c r="BXV1" s="135"/>
      <c r="BXW1" s="58"/>
      <c r="BXX1" s="135"/>
      <c r="BXY1" s="58"/>
      <c r="BXZ1" s="135"/>
      <c r="BYA1" s="58"/>
      <c r="BYB1" s="135"/>
      <c r="BYC1" s="58"/>
      <c r="BYD1" s="135"/>
      <c r="BYE1" s="58"/>
      <c r="BYF1" s="135"/>
      <c r="BYG1" s="58"/>
      <c r="BYH1" s="135"/>
      <c r="BYI1" s="58"/>
      <c r="BYJ1" s="135"/>
      <c r="BYK1" s="58"/>
      <c r="BYL1" s="135"/>
      <c r="BYM1" s="58"/>
      <c r="BYN1" s="135"/>
      <c r="BYO1" s="58"/>
      <c r="BYP1" s="135"/>
      <c r="BYQ1" s="58"/>
      <c r="BYR1" s="135"/>
      <c r="BYS1" s="58"/>
      <c r="BYT1" s="135"/>
      <c r="BYU1" s="58"/>
      <c r="BYV1" s="135"/>
      <c r="BYW1" s="58"/>
      <c r="BYX1" s="135"/>
      <c r="BYY1" s="58"/>
      <c r="BYZ1" s="135"/>
      <c r="BZA1" s="58"/>
      <c r="BZB1" s="135"/>
      <c r="BZC1" s="58"/>
      <c r="BZD1" s="135"/>
      <c r="BZE1" s="58"/>
      <c r="BZF1" s="135"/>
      <c r="BZG1" s="58"/>
      <c r="BZH1" s="135"/>
      <c r="BZI1" s="58"/>
      <c r="BZJ1" s="135"/>
      <c r="BZK1" s="58"/>
      <c r="BZL1" s="135"/>
      <c r="BZM1" s="58"/>
      <c r="BZN1" s="135"/>
      <c r="BZO1" s="58"/>
      <c r="BZP1" s="135"/>
      <c r="BZQ1" s="58"/>
      <c r="BZR1" s="135"/>
      <c r="BZS1" s="58"/>
      <c r="BZT1" s="135"/>
      <c r="BZU1" s="58"/>
      <c r="BZV1" s="135"/>
      <c r="BZW1" s="58"/>
      <c r="BZX1" s="135"/>
      <c r="BZY1" s="58"/>
      <c r="BZZ1" s="135"/>
      <c r="CAA1" s="58"/>
      <c r="CAB1" s="135"/>
      <c r="CAC1" s="58"/>
      <c r="CAD1" s="135"/>
      <c r="CAE1" s="58"/>
      <c r="CAF1" s="135"/>
      <c r="CAG1" s="58"/>
      <c r="CAH1" s="135"/>
      <c r="CAI1" s="58"/>
      <c r="CAJ1" s="135"/>
      <c r="CAK1" s="58"/>
      <c r="CAL1" s="135"/>
      <c r="CAM1" s="58"/>
      <c r="CAN1" s="135"/>
      <c r="CAO1" s="58"/>
      <c r="CAP1" s="135"/>
      <c r="CAQ1" s="58"/>
      <c r="CAR1" s="135"/>
      <c r="CAS1" s="58"/>
      <c r="CAT1" s="135"/>
      <c r="CAU1" s="58"/>
      <c r="CAV1" s="135"/>
      <c r="CAW1" s="58"/>
      <c r="CAX1" s="135"/>
      <c r="CAY1" s="58"/>
      <c r="CAZ1" s="135"/>
      <c r="CBA1" s="58"/>
      <c r="CBB1" s="135"/>
      <c r="CBC1" s="58"/>
      <c r="CBD1" s="135"/>
      <c r="CBE1" s="58"/>
      <c r="CBF1" s="135"/>
      <c r="CBG1" s="58"/>
      <c r="CBH1" s="135"/>
      <c r="CBI1" s="58"/>
      <c r="CBJ1" s="135"/>
      <c r="CBK1" s="58"/>
      <c r="CBL1" s="135"/>
      <c r="CBM1" s="58"/>
      <c r="CBN1" s="135"/>
      <c r="CBO1" s="58"/>
      <c r="CBP1" s="135"/>
      <c r="CBQ1" s="58"/>
      <c r="CBR1" s="135"/>
      <c r="CBS1" s="58"/>
      <c r="CBT1" s="135"/>
      <c r="CBU1" s="58"/>
      <c r="CBV1" s="135"/>
      <c r="CBW1" s="58"/>
      <c r="CBX1" s="135"/>
      <c r="CBY1" s="58"/>
      <c r="CBZ1" s="135"/>
      <c r="CCA1" s="58"/>
      <c r="CCB1" s="135"/>
      <c r="CCC1" s="58"/>
      <c r="CCD1" s="135"/>
      <c r="CCE1" s="58"/>
      <c r="CCF1" s="135"/>
      <c r="CCG1" s="58"/>
      <c r="CCH1" s="135"/>
      <c r="CCI1" s="58"/>
      <c r="CCJ1" s="135"/>
      <c r="CCK1" s="58"/>
      <c r="CCL1" s="135"/>
      <c r="CCM1" s="58"/>
      <c r="CCN1" s="135"/>
      <c r="CCO1" s="58"/>
      <c r="CCP1" s="135"/>
      <c r="CCQ1" s="58"/>
      <c r="CCR1" s="135"/>
      <c r="CCS1" s="58"/>
      <c r="CCT1" s="135"/>
      <c r="CCU1" s="58"/>
      <c r="CCV1" s="135"/>
      <c r="CCW1" s="58"/>
      <c r="CCX1" s="135"/>
      <c r="CCY1" s="58"/>
      <c r="CCZ1" s="135"/>
      <c r="CDA1" s="58"/>
      <c r="CDB1" s="135"/>
      <c r="CDC1" s="58"/>
      <c r="CDD1" s="135"/>
      <c r="CDE1" s="58"/>
      <c r="CDF1" s="135"/>
      <c r="CDG1" s="58"/>
      <c r="CDH1" s="135"/>
      <c r="CDI1" s="58"/>
      <c r="CDJ1" s="135"/>
      <c r="CDK1" s="58"/>
      <c r="CDL1" s="135"/>
      <c r="CDM1" s="58"/>
      <c r="CDN1" s="135"/>
      <c r="CDO1" s="58"/>
      <c r="CDP1" s="135"/>
      <c r="CDQ1" s="58"/>
      <c r="CDR1" s="135"/>
      <c r="CDS1" s="58"/>
      <c r="CDT1" s="135"/>
      <c r="CDU1" s="58"/>
      <c r="CDV1" s="135"/>
      <c r="CDW1" s="58"/>
      <c r="CDX1" s="135"/>
      <c r="CDY1" s="58"/>
      <c r="CDZ1" s="135"/>
      <c r="CEA1" s="58"/>
      <c r="CEB1" s="135"/>
      <c r="CEC1" s="58"/>
      <c r="CED1" s="135"/>
      <c r="CEE1" s="58"/>
      <c r="CEF1" s="135"/>
      <c r="CEG1" s="58"/>
      <c r="CEH1" s="135"/>
      <c r="CEI1" s="58"/>
      <c r="CEJ1" s="135"/>
      <c r="CEK1" s="58"/>
      <c r="CEL1" s="135"/>
      <c r="CEM1" s="58"/>
      <c r="CEN1" s="135"/>
      <c r="CEO1" s="58"/>
      <c r="CEP1" s="135"/>
      <c r="CEQ1" s="58"/>
      <c r="CER1" s="135"/>
      <c r="CES1" s="58"/>
      <c r="CET1" s="135"/>
      <c r="CEU1" s="58"/>
      <c r="CEV1" s="135"/>
      <c r="CEW1" s="58"/>
      <c r="CEX1" s="135"/>
      <c r="CEY1" s="58"/>
      <c r="CEZ1" s="135"/>
      <c r="CFA1" s="58"/>
      <c r="CFB1" s="135"/>
      <c r="CFC1" s="58"/>
      <c r="CFD1" s="135"/>
      <c r="CFE1" s="58"/>
      <c r="CFF1" s="135"/>
      <c r="CFG1" s="58"/>
      <c r="CFH1" s="135"/>
      <c r="CFI1" s="58"/>
      <c r="CFJ1" s="135"/>
      <c r="CFK1" s="58"/>
      <c r="CFL1" s="135"/>
      <c r="CFM1" s="58"/>
      <c r="CFN1" s="135"/>
      <c r="CFO1" s="58"/>
      <c r="CFP1" s="135"/>
      <c r="CFQ1" s="58"/>
      <c r="CFR1" s="135"/>
      <c r="CFS1" s="58"/>
      <c r="CFT1" s="135"/>
      <c r="CFU1" s="58"/>
      <c r="CFV1" s="135"/>
      <c r="CFW1" s="58"/>
      <c r="CFX1" s="135"/>
      <c r="CFY1" s="58"/>
      <c r="CFZ1" s="135"/>
      <c r="CGA1" s="58"/>
      <c r="CGB1" s="135"/>
      <c r="CGC1" s="58"/>
      <c r="CGD1" s="135"/>
      <c r="CGE1" s="58"/>
      <c r="CGF1" s="135"/>
      <c r="CGG1" s="58"/>
      <c r="CGH1" s="135"/>
      <c r="CGI1" s="58"/>
      <c r="CGJ1" s="135"/>
      <c r="CGK1" s="58"/>
      <c r="CGL1" s="135"/>
      <c r="CGM1" s="58"/>
      <c r="CGN1" s="135"/>
      <c r="CGO1" s="58"/>
      <c r="CGP1" s="135"/>
      <c r="CGQ1" s="58"/>
      <c r="CGR1" s="135"/>
      <c r="CGS1" s="58"/>
      <c r="CGT1" s="135"/>
      <c r="CGU1" s="58"/>
      <c r="CGV1" s="135"/>
      <c r="CGW1" s="58"/>
      <c r="CGX1" s="135"/>
      <c r="CGY1" s="58"/>
      <c r="CGZ1" s="135"/>
      <c r="CHA1" s="58"/>
      <c r="CHB1" s="135"/>
      <c r="CHC1" s="58"/>
      <c r="CHD1" s="135"/>
      <c r="CHE1" s="58"/>
      <c r="CHF1" s="135"/>
      <c r="CHG1" s="58"/>
      <c r="CHH1" s="135"/>
      <c r="CHI1" s="58"/>
      <c r="CHJ1" s="135"/>
      <c r="CHK1" s="58"/>
      <c r="CHL1" s="135"/>
      <c r="CHM1" s="58"/>
      <c r="CHN1" s="135"/>
      <c r="CHO1" s="58"/>
      <c r="CHP1" s="135"/>
      <c r="CHQ1" s="58"/>
      <c r="CHR1" s="135"/>
      <c r="CHS1" s="58"/>
      <c r="CHT1" s="135"/>
      <c r="CHU1" s="58"/>
      <c r="CHV1" s="135"/>
      <c r="CHW1" s="58"/>
      <c r="CHX1" s="135"/>
      <c r="CHY1" s="58"/>
      <c r="CHZ1" s="135"/>
      <c r="CIA1" s="58"/>
      <c r="CIB1" s="135"/>
      <c r="CIC1" s="58"/>
      <c r="CID1" s="135"/>
      <c r="CIE1" s="58"/>
      <c r="CIF1" s="135"/>
      <c r="CIG1" s="58"/>
      <c r="CIH1" s="135"/>
      <c r="CII1" s="58"/>
      <c r="CIJ1" s="135"/>
      <c r="CIK1" s="58"/>
      <c r="CIL1" s="135"/>
      <c r="CIM1" s="58"/>
      <c r="CIN1" s="135"/>
      <c r="CIO1" s="58"/>
      <c r="CIP1" s="135"/>
      <c r="CIQ1" s="58"/>
      <c r="CIR1" s="135"/>
      <c r="CIS1" s="58"/>
      <c r="CIT1" s="135"/>
      <c r="CIU1" s="58"/>
      <c r="CIV1" s="135"/>
      <c r="CIW1" s="58"/>
      <c r="CIX1" s="135"/>
      <c r="CIY1" s="58"/>
      <c r="CIZ1" s="135"/>
      <c r="CJA1" s="58"/>
      <c r="CJB1" s="135"/>
      <c r="CJC1" s="58"/>
      <c r="CJD1" s="135"/>
      <c r="CJE1" s="58"/>
      <c r="CJF1" s="135"/>
      <c r="CJG1" s="58"/>
      <c r="CJH1" s="135"/>
      <c r="CJI1" s="58"/>
      <c r="CJJ1" s="135"/>
      <c r="CJK1" s="58"/>
      <c r="CJL1" s="135"/>
      <c r="CJM1" s="58"/>
      <c r="CJN1" s="135"/>
      <c r="CJO1" s="58"/>
      <c r="CJP1" s="135"/>
      <c r="CJQ1" s="58"/>
      <c r="CJR1" s="135"/>
      <c r="CJS1" s="58"/>
      <c r="CJT1" s="135"/>
      <c r="CJU1" s="58"/>
      <c r="CJV1" s="135"/>
      <c r="CJW1" s="58"/>
      <c r="CJX1" s="135"/>
      <c r="CJY1" s="58"/>
      <c r="CJZ1" s="135"/>
      <c r="CKA1" s="58"/>
      <c r="CKB1" s="135"/>
      <c r="CKC1" s="58"/>
      <c r="CKD1" s="135"/>
      <c r="CKE1" s="58"/>
      <c r="CKF1" s="135"/>
      <c r="CKG1" s="58"/>
      <c r="CKH1" s="135"/>
      <c r="CKI1" s="58"/>
      <c r="CKJ1" s="135"/>
      <c r="CKK1" s="58"/>
      <c r="CKL1" s="135"/>
      <c r="CKM1" s="58"/>
      <c r="CKN1" s="135"/>
      <c r="CKO1" s="58"/>
      <c r="CKP1" s="135"/>
      <c r="CKQ1" s="58"/>
      <c r="CKR1" s="135"/>
      <c r="CKS1" s="58"/>
      <c r="CKT1" s="135"/>
      <c r="CKU1" s="58"/>
      <c r="CKV1" s="135"/>
      <c r="CKW1" s="58"/>
      <c r="CKX1" s="135"/>
      <c r="CKY1" s="58"/>
      <c r="CKZ1" s="135"/>
      <c r="CLA1" s="58"/>
      <c r="CLB1" s="135"/>
      <c r="CLC1" s="58"/>
      <c r="CLD1" s="135"/>
      <c r="CLE1" s="58"/>
      <c r="CLF1" s="135"/>
      <c r="CLG1" s="58"/>
      <c r="CLH1" s="135"/>
      <c r="CLI1" s="58"/>
      <c r="CLJ1" s="135"/>
      <c r="CLK1" s="58"/>
      <c r="CLL1" s="135"/>
      <c r="CLM1" s="58"/>
      <c r="CLN1" s="135"/>
      <c r="CLO1" s="58"/>
      <c r="CLP1" s="135"/>
      <c r="CLQ1" s="58"/>
      <c r="CLR1" s="135"/>
      <c r="CLS1" s="58"/>
      <c r="CLT1" s="135"/>
      <c r="CLU1" s="58"/>
      <c r="CLV1" s="135"/>
      <c r="CLW1" s="58"/>
      <c r="CLX1" s="135"/>
      <c r="CLY1" s="58"/>
      <c r="CLZ1" s="135"/>
      <c r="CMA1" s="58"/>
      <c r="CMB1" s="135"/>
      <c r="CMC1" s="58"/>
      <c r="CMD1" s="135"/>
      <c r="CME1" s="58"/>
      <c r="CMF1" s="135"/>
      <c r="CMG1" s="58"/>
      <c r="CMH1" s="135"/>
      <c r="CMI1" s="58"/>
      <c r="CMJ1" s="135"/>
      <c r="CMK1" s="58"/>
      <c r="CML1" s="135"/>
      <c r="CMM1" s="58"/>
      <c r="CMN1" s="135"/>
      <c r="CMO1" s="58"/>
      <c r="CMP1" s="135"/>
      <c r="CMQ1" s="58"/>
      <c r="CMR1" s="135"/>
      <c r="CMS1" s="58"/>
      <c r="CMT1" s="135"/>
      <c r="CMU1" s="58"/>
      <c r="CMV1" s="135"/>
      <c r="CMW1" s="58"/>
      <c r="CMX1" s="135"/>
      <c r="CMY1" s="58"/>
      <c r="CMZ1" s="135"/>
      <c r="CNA1" s="58"/>
      <c r="CNB1" s="135"/>
      <c r="CNC1" s="58"/>
      <c r="CND1" s="135"/>
      <c r="CNE1" s="58"/>
      <c r="CNF1" s="135"/>
      <c r="CNG1" s="58"/>
      <c r="CNH1" s="135"/>
      <c r="CNI1" s="58"/>
      <c r="CNJ1" s="135"/>
      <c r="CNK1" s="58"/>
      <c r="CNL1" s="135"/>
      <c r="CNM1" s="58"/>
      <c r="CNN1" s="135"/>
      <c r="CNO1" s="58"/>
      <c r="CNP1" s="135"/>
      <c r="CNQ1" s="58"/>
      <c r="CNR1" s="135"/>
      <c r="CNS1" s="58"/>
      <c r="CNT1" s="135"/>
      <c r="CNU1" s="58"/>
      <c r="CNV1" s="135"/>
      <c r="CNW1" s="58"/>
      <c r="CNX1" s="135"/>
      <c r="CNY1" s="58"/>
      <c r="CNZ1" s="135"/>
      <c r="COA1" s="58"/>
      <c r="COB1" s="135"/>
      <c r="COC1" s="58"/>
      <c r="COD1" s="135"/>
      <c r="COE1" s="58"/>
      <c r="COF1" s="135"/>
      <c r="COG1" s="58"/>
      <c r="COH1" s="135"/>
      <c r="COI1" s="58"/>
      <c r="COJ1" s="135"/>
      <c r="COK1" s="58"/>
      <c r="COL1" s="135"/>
      <c r="COM1" s="58"/>
      <c r="CON1" s="135"/>
      <c r="COO1" s="58"/>
      <c r="COP1" s="135"/>
      <c r="COQ1" s="58"/>
      <c r="COR1" s="135"/>
      <c r="COS1" s="58"/>
      <c r="COT1" s="135"/>
      <c r="COU1" s="58"/>
      <c r="COV1" s="135"/>
      <c r="COW1" s="58"/>
      <c r="COX1" s="135"/>
      <c r="COY1" s="58"/>
      <c r="COZ1" s="135"/>
      <c r="CPA1" s="58"/>
      <c r="CPB1" s="135"/>
      <c r="CPC1" s="58"/>
      <c r="CPD1" s="135"/>
      <c r="CPE1" s="58"/>
      <c r="CPF1" s="135"/>
      <c r="CPG1" s="58"/>
      <c r="CPH1" s="135"/>
      <c r="CPI1" s="58"/>
      <c r="CPJ1" s="135"/>
      <c r="CPK1" s="58"/>
      <c r="CPL1" s="135"/>
      <c r="CPM1" s="58"/>
      <c r="CPN1" s="135"/>
      <c r="CPO1" s="58"/>
      <c r="CPP1" s="135"/>
      <c r="CPQ1" s="58"/>
      <c r="CPR1" s="135"/>
      <c r="CPS1" s="58"/>
      <c r="CPT1" s="135"/>
      <c r="CPU1" s="58"/>
      <c r="CPV1" s="135"/>
      <c r="CPW1" s="58"/>
      <c r="CPX1" s="135"/>
      <c r="CPY1" s="58"/>
      <c r="CPZ1" s="135"/>
      <c r="CQA1" s="58"/>
      <c r="CQB1" s="135"/>
      <c r="CQC1" s="58"/>
      <c r="CQD1" s="135"/>
      <c r="CQE1" s="58"/>
      <c r="CQF1" s="135"/>
      <c r="CQG1" s="58"/>
      <c r="CQH1" s="135"/>
      <c r="CQI1" s="58"/>
      <c r="CQJ1" s="135"/>
      <c r="CQK1" s="58"/>
      <c r="CQL1" s="135"/>
      <c r="CQM1" s="58"/>
      <c r="CQN1" s="135"/>
      <c r="CQO1" s="58"/>
      <c r="CQP1" s="135"/>
      <c r="CQQ1" s="58"/>
      <c r="CQR1" s="135"/>
      <c r="CQS1" s="58"/>
      <c r="CQT1" s="135"/>
      <c r="CQU1" s="58"/>
      <c r="CQV1" s="135"/>
      <c r="CQW1" s="58"/>
      <c r="CQX1" s="135"/>
      <c r="CQY1" s="58"/>
      <c r="CQZ1" s="135"/>
      <c r="CRA1" s="58"/>
      <c r="CRB1" s="135"/>
      <c r="CRC1" s="58"/>
      <c r="CRD1" s="135"/>
      <c r="CRE1" s="58"/>
      <c r="CRF1" s="135"/>
      <c r="CRG1" s="58"/>
      <c r="CRH1" s="135"/>
      <c r="CRI1" s="58"/>
      <c r="CRJ1" s="135"/>
      <c r="CRK1" s="58"/>
      <c r="CRL1" s="135"/>
      <c r="CRM1" s="58"/>
      <c r="CRN1" s="135"/>
      <c r="CRO1" s="58"/>
      <c r="CRP1" s="135"/>
      <c r="CRQ1" s="58"/>
      <c r="CRR1" s="135"/>
      <c r="CRS1" s="58"/>
      <c r="CRT1" s="135"/>
      <c r="CRU1" s="58"/>
      <c r="CRV1" s="135"/>
      <c r="CRW1" s="58"/>
      <c r="CRX1" s="135"/>
      <c r="CRY1" s="58"/>
      <c r="CRZ1" s="135"/>
      <c r="CSA1" s="58"/>
      <c r="CSB1" s="135"/>
      <c r="CSC1" s="58"/>
      <c r="CSD1" s="135"/>
      <c r="CSE1" s="58"/>
      <c r="CSF1" s="135"/>
      <c r="CSG1" s="58"/>
      <c r="CSH1" s="135"/>
      <c r="CSI1" s="58"/>
      <c r="CSJ1" s="135"/>
      <c r="CSK1" s="58"/>
      <c r="CSL1" s="135"/>
      <c r="CSM1" s="58"/>
      <c r="CSN1" s="135"/>
      <c r="CSO1" s="58"/>
      <c r="CSP1" s="135"/>
      <c r="CSQ1" s="58"/>
      <c r="CSR1" s="135"/>
      <c r="CSS1" s="58"/>
      <c r="CST1" s="135"/>
      <c r="CSU1" s="58"/>
      <c r="CSV1" s="135"/>
      <c r="CSW1" s="58"/>
      <c r="CSX1" s="135"/>
      <c r="CSY1" s="58"/>
      <c r="CSZ1" s="135"/>
      <c r="CTA1" s="58"/>
      <c r="CTB1" s="135"/>
      <c r="CTC1" s="58"/>
      <c r="CTD1" s="135"/>
      <c r="CTE1" s="58"/>
      <c r="CTF1" s="135"/>
      <c r="CTG1" s="58"/>
      <c r="CTH1" s="135"/>
      <c r="CTI1" s="58"/>
      <c r="CTJ1" s="135"/>
      <c r="CTK1" s="58"/>
      <c r="CTL1" s="135"/>
      <c r="CTM1" s="58"/>
      <c r="CTN1" s="135"/>
      <c r="CTO1" s="58"/>
      <c r="CTP1" s="135"/>
      <c r="CTQ1" s="58"/>
      <c r="CTR1" s="135"/>
      <c r="CTS1" s="58"/>
      <c r="CTT1" s="135"/>
      <c r="CTU1" s="58"/>
      <c r="CTV1" s="135"/>
      <c r="CTW1" s="58"/>
      <c r="CTX1" s="135"/>
      <c r="CTY1" s="58"/>
      <c r="CTZ1" s="135"/>
      <c r="CUA1" s="58"/>
      <c r="CUB1" s="135"/>
      <c r="CUC1" s="58"/>
      <c r="CUD1" s="135"/>
      <c r="CUE1" s="58"/>
      <c r="CUF1" s="135"/>
      <c r="CUG1" s="58"/>
      <c r="CUH1" s="135"/>
      <c r="CUI1" s="58"/>
      <c r="CUJ1" s="135"/>
      <c r="CUK1" s="58"/>
      <c r="CUL1" s="135"/>
      <c r="CUM1" s="58"/>
      <c r="CUN1" s="135"/>
      <c r="CUO1" s="58"/>
      <c r="CUP1" s="135"/>
      <c r="CUQ1" s="58"/>
      <c r="CUR1" s="135"/>
      <c r="CUS1" s="58"/>
      <c r="CUT1" s="135"/>
      <c r="CUU1" s="58"/>
      <c r="CUV1" s="135"/>
      <c r="CUW1" s="58"/>
      <c r="CUX1" s="135"/>
      <c r="CUY1" s="58"/>
      <c r="CUZ1" s="135"/>
      <c r="CVA1" s="58"/>
      <c r="CVB1" s="135"/>
      <c r="CVC1" s="58"/>
      <c r="CVD1" s="135"/>
      <c r="CVE1" s="58"/>
      <c r="CVF1" s="135"/>
      <c r="CVG1" s="58"/>
      <c r="CVH1" s="135"/>
      <c r="CVI1" s="58"/>
      <c r="CVJ1" s="135"/>
      <c r="CVK1" s="58"/>
      <c r="CVL1" s="135"/>
      <c r="CVM1" s="58"/>
      <c r="CVN1" s="135"/>
      <c r="CVO1" s="58"/>
      <c r="CVP1" s="135"/>
      <c r="CVQ1" s="58"/>
      <c r="CVR1" s="135"/>
      <c r="CVS1" s="58"/>
      <c r="CVT1" s="135"/>
      <c r="CVU1" s="58"/>
      <c r="CVV1" s="135"/>
      <c r="CVW1" s="58"/>
      <c r="CVX1" s="135"/>
      <c r="CVY1" s="58"/>
      <c r="CVZ1" s="135"/>
      <c r="CWA1" s="58"/>
      <c r="CWB1" s="135"/>
      <c r="CWC1" s="58"/>
      <c r="CWD1" s="135"/>
      <c r="CWE1" s="58"/>
      <c r="CWF1" s="135"/>
      <c r="CWG1" s="58"/>
      <c r="CWH1" s="135"/>
      <c r="CWI1" s="58"/>
      <c r="CWJ1" s="135"/>
      <c r="CWK1" s="58"/>
      <c r="CWL1" s="135"/>
      <c r="CWM1" s="58"/>
      <c r="CWN1" s="135"/>
      <c r="CWO1" s="58"/>
      <c r="CWP1" s="135"/>
      <c r="CWQ1" s="58"/>
      <c r="CWR1" s="135"/>
      <c r="CWS1" s="58"/>
      <c r="CWT1" s="135"/>
      <c r="CWU1" s="58"/>
      <c r="CWV1" s="135"/>
      <c r="CWW1" s="58"/>
      <c r="CWX1" s="135"/>
      <c r="CWY1" s="58"/>
      <c r="CWZ1" s="135"/>
      <c r="CXA1" s="58"/>
      <c r="CXB1" s="135"/>
      <c r="CXC1" s="58"/>
      <c r="CXD1" s="135"/>
      <c r="CXE1" s="58"/>
      <c r="CXF1" s="135"/>
      <c r="CXG1" s="58"/>
      <c r="CXH1" s="135"/>
      <c r="CXI1" s="58"/>
      <c r="CXJ1" s="135"/>
      <c r="CXK1" s="58"/>
      <c r="CXL1" s="135"/>
      <c r="CXM1" s="58"/>
      <c r="CXN1" s="135"/>
      <c r="CXO1" s="58"/>
      <c r="CXP1" s="135"/>
      <c r="CXQ1" s="58"/>
      <c r="CXR1" s="135"/>
      <c r="CXS1" s="58"/>
      <c r="CXT1" s="135"/>
      <c r="CXU1" s="58"/>
      <c r="CXV1" s="135"/>
      <c r="CXW1" s="58"/>
      <c r="CXX1" s="135"/>
      <c r="CXY1" s="58"/>
      <c r="CXZ1" s="135"/>
      <c r="CYA1" s="58"/>
      <c r="CYB1" s="135"/>
      <c r="CYC1" s="58"/>
      <c r="CYD1" s="135"/>
      <c r="CYE1" s="58"/>
      <c r="CYF1" s="135"/>
      <c r="CYG1" s="58"/>
      <c r="CYH1" s="135"/>
      <c r="CYI1" s="58"/>
      <c r="CYJ1" s="135"/>
      <c r="CYK1" s="58"/>
      <c r="CYL1" s="135"/>
      <c r="CYM1" s="58"/>
      <c r="CYN1" s="135"/>
      <c r="CYO1" s="58"/>
      <c r="CYP1" s="135"/>
      <c r="CYQ1" s="58"/>
      <c r="CYR1" s="135"/>
      <c r="CYS1" s="58"/>
      <c r="CYT1" s="135"/>
      <c r="CYU1" s="58"/>
      <c r="CYV1" s="135"/>
      <c r="CYW1" s="58"/>
      <c r="CYX1" s="135"/>
      <c r="CYY1" s="58"/>
      <c r="CYZ1" s="135"/>
      <c r="CZA1" s="58"/>
      <c r="CZB1" s="135"/>
      <c r="CZC1" s="58"/>
      <c r="CZD1" s="135"/>
      <c r="CZE1" s="58"/>
      <c r="CZF1" s="135"/>
      <c r="CZG1" s="58"/>
      <c r="CZH1" s="135"/>
      <c r="CZI1" s="58"/>
      <c r="CZJ1" s="135"/>
      <c r="CZK1" s="58"/>
      <c r="CZL1" s="135"/>
      <c r="CZM1" s="58"/>
      <c r="CZN1" s="135"/>
      <c r="CZO1" s="58"/>
      <c r="CZP1" s="135"/>
      <c r="CZQ1" s="58"/>
      <c r="CZR1" s="135"/>
      <c r="CZS1" s="58"/>
      <c r="CZT1" s="135"/>
      <c r="CZU1" s="58"/>
      <c r="CZV1" s="135"/>
      <c r="CZW1" s="58"/>
      <c r="CZX1" s="135"/>
      <c r="CZY1" s="58"/>
      <c r="CZZ1" s="135"/>
      <c r="DAA1" s="58"/>
      <c r="DAB1" s="135"/>
      <c r="DAC1" s="58"/>
      <c r="DAD1" s="135"/>
      <c r="DAE1" s="58"/>
      <c r="DAF1" s="135"/>
      <c r="DAG1" s="58"/>
      <c r="DAH1" s="135"/>
      <c r="DAI1" s="58"/>
      <c r="DAJ1" s="135"/>
      <c r="DAK1" s="58"/>
      <c r="DAL1" s="135"/>
      <c r="DAM1" s="58"/>
      <c r="DAN1" s="135"/>
      <c r="DAO1" s="58"/>
      <c r="DAP1" s="135"/>
      <c r="DAQ1" s="58"/>
      <c r="DAR1" s="135"/>
      <c r="DAS1" s="58"/>
      <c r="DAT1" s="135"/>
      <c r="DAU1" s="58"/>
      <c r="DAV1" s="135"/>
      <c r="DAW1" s="58"/>
      <c r="DAX1" s="135"/>
      <c r="DAY1" s="58"/>
      <c r="DAZ1" s="135"/>
      <c r="DBA1" s="58"/>
      <c r="DBB1" s="135"/>
      <c r="DBC1" s="58"/>
      <c r="DBD1" s="135"/>
      <c r="DBE1" s="58"/>
      <c r="DBF1" s="135"/>
      <c r="DBG1" s="58"/>
      <c r="DBH1" s="135"/>
      <c r="DBI1" s="58"/>
      <c r="DBJ1" s="135"/>
      <c r="DBK1" s="58"/>
      <c r="DBL1" s="135"/>
      <c r="DBM1" s="58"/>
      <c r="DBN1" s="135"/>
      <c r="DBO1" s="58"/>
      <c r="DBP1" s="135"/>
      <c r="DBQ1" s="58"/>
      <c r="DBR1" s="135"/>
      <c r="DBS1" s="58"/>
      <c r="DBT1" s="135"/>
      <c r="DBU1" s="58"/>
      <c r="DBV1" s="135"/>
      <c r="DBW1" s="58"/>
      <c r="DBX1" s="135"/>
      <c r="DBY1" s="58"/>
      <c r="DBZ1" s="135"/>
      <c r="DCA1" s="58"/>
      <c r="DCB1" s="135"/>
      <c r="DCC1" s="58"/>
      <c r="DCD1" s="135"/>
      <c r="DCE1" s="58"/>
      <c r="DCF1" s="135"/>
      <c r="DCG1" s="58"/>
      <c r="DCH1" s="135"/>
      <c r="DCI1" s="58"/>
      <c r="DCJ1" s="135"/>
      <c r="DCK1" s="58"/>
      <c r="DCL1" s="135"/>
      <c r="DCM1" s="58"/>
      <c r="DCN1" s="135"/>
      <c r="DCO1" s="58"/>
      <c r="DCP1" s="135"/>
      <c r="DCQ1" s="58"/>
      <c r="DCR1" s="135"/>
      <c r="DCS1" s="58"/>
      <c r="DCT1" s="135"/>
      <c r="DCU1" s="58"/>
      <c r="DCV1" s="135"/>
      <c r="DCW1" s="58"/>
      <c r="DCX1" s="135"/>
      <c r="DCY1" s="58"/>
      <c r="DCZ1" s="135"/>
      <c r="DDA1" s="58"/>
      <c r="DDB1" s="135"/>
      <c r="DDC1" s="58"/>
      <c r="DDD1" s="135"/>
      <c r="DDE1" s="58"/>
      <c r="DDF1" s="135"/>
      <c r="DDG1" s="58"/>
      <c r="DDH1" s="135"/>
      <c r="DDI1" s="58"/>
      <c r="DDJ1" s="135"/>
      <c r="DDK1" s="58"/>
      <c r="DDL1" s="135"/>
      <c r="DDM1" s="58"/>
      <c r="DDN1" s="135"/>
      <c r="DDO1" s="58"/>
      <c r="DDP1" s="135"/>
      <c r="DDQ1" s="58"/>
      <c r="DDR1" s="135"/>
      <c r="DDS1" s="58"/>
      <c r="DDT1" s="135"/>
      <c r="DDU1" s="58"/>
      <c r="DDV1" s="135"/>
      <c r="DDW1" s="58"/>
      <c r="DDX1" s="135"/>
      <c r="DDY1" s="58"/>
      <c r="DDZ1" s="135"/>
      <c r="DEA1" s="58"/>
      <c r="DEB1" s="135"/>
      <c r="DEC1" s="58"/>
      <c r="DED1" s="135"/>
      <c r="DEE1" s="58"/>
      <c r="DEF1" s="135"/>
      <c r="DEG1" s="58"/>
      <c r="DEH1" s="135"/>
      <c r="DEI1" s="58"/>
      <c r="DEJ1" s="135"/>
      <c r="DEK1" s="58"/>
      <c r="DEL1" s="135"/>
      <c r="DEM1" s="58"/>
      <c r="DEN1" s="135"/>
      <c r="DEO1" s="58"/>
      <c r="DEP1" s="135"/>
      <c r="DEQ1" s="58"/>
      <c r="DER1" s="135"/>
      <c r="DES1" s="58"/>
      <c r="DET1" s="135"/>
      <c r="DEU1" s="58"/>
      <c r="DEV1" s="135"/>
      <c r="DEW1" s="58"/>
      <c r="DEX1" s="135"/>
      <c r="DEY1" s="58"/>
      <c r="DEZ1" s="135"/>
      <c r="DFA1" s="58"/>
      <c r="DFB1" s="135"/>
      <c r="DFC1" s="58"/>
      <c r="DFD1" s="135"/>
      <c r="DFE1" s="58"/>
      <c r="DFF1" s="135"/>
      <c r="DFG1" s="58"/>
      <c r="DFH1" s="135"/>
      <c r="DFI1" s="58"/>
      <c r="DFJ1" s="135"/>
      <c r="DFK1" s="58"/>
      <c r="DFL1" s="135"/>
      <c r="DFM1" s="58"/>
      <c r="DFN1" s="135"/>
      <c r="DFO1" s="58"/>
      <c r="DFP1" s="135"/>
      <c r="DFQ1" s="58"/>
      <c r="DFR1" s="135"/>
      <c r="DFS1" s="58"/>
      <c r="DFT1" s="135"/>
      <c r="DFU1" s="58"/>
      <c r="DFV1" s="135"/>
      <c r="DFW1" s="58"/>
      <c r="DFX1" s="135"/>
      <c r="DFY1" s="58"/>
      <c r="DFZ1" s="135"/>
      <c r="DGA1" s="58"/>
      <c r="DGB1" s="135"/>
      <c r="DGC1" s="58"/>
      <c r="DGD1" s="135"/>
      <c r="DGE1" s="58"/>
      <c r="DGF1" s="135"/>
      <c r="DGG1" s="58"/>
      <c r="DGH1" s="135"/>
      <c r="DGI1" s="58"/>
      <c r="DGJ1" s="135"/>
      <c r="DGK1" s="58"/>
      <c r="DGL1" s="135"/>
      <c r="DGM1" s="58"/>
      <c r="DGN1" s="135"/>
      <c r="DGO1" s="58"/>
      <c r="DGP1" s="135"/>
      <c r="DGQ1" s="58"/>
      <c r="DGR1" s="135"/>
      <c r="DGS1" s="58"/>
      <c r="DGT1" s="135"/>
      <c r="DGU1" s="58"/>
      <c r="DGV1" s="135"/>
      <c r="DGW1" s="58"/>
      <c r="DGX1" s="135"/>
      <c r="DGY1" s="58"/>
      <c r="DGZ1" s="135"/>
      <c r="DHA1" s="58"/>
      <c r="DHB1" s="135"/>
      <c r="DHC1" s="58"/>
      <c r="DHD1" s="135"/>
      <c r="DHE1" s="58"/>
      <c r="DHF1" s="135"/>
      <c r="DHG1" s="58"/>
      <c r="DHH1" s="135"/>
      <c r="DHI1" s="58"/>
      <c r="DHJ1" s="135"/>
      <c r="DHK1" s="58"/>
      <c r="DHL1" s="135"/>
      <c r="DHM1" s="58"/>
      <c r="DHN1" s="135"/>
      <c r="DHO1" s="58"/>
      <c r="DHP1" s="135"/>
      <c r="DHQ1" s="58"/>
      <c r="DHR1" s="135"/>
      <c r="DHS1" s="58"/>
      <c r="DHT1" s="135"/>
      <c r="DHU1" s="58"/>
      <c r="DHV1" s="135"/>
      <c r="DHW1" s="58"/>
      <c r="DHX1" s="135"/>
      <c r="DHY1" s="58"/>
      <c r="DHZ1" s="135"/>
      <c r="DIA1" s="58"/>
      <c r="DIB1" s="135"/>
      <c r="DIC1" s="58"/>
      <c r="DID1" s="135"/>
      <c r="DIE1" s="58"/>
      <c r="DIF1" s="135"/>
      <c r="DIG1" s="58"/>
      <c r="DIH1" s="135"/>
      <c r="DII1" s="58"/>
      <c r="DIJ1" s="135"/>
      <c r="DIK1" s="58"/>
      <c r="DIL1" s="135"/>
      <c r="DIM1" s="58"/>
      <c r="DIN1" s="135"/>
      <c r="DIO1" s="58"/>
      <c r="DIP1" s="135"/>
      <c r="DIQ1" s="58"/>
      <c r="DIR1" s="135"/>
      <c r="DIS1" s="58"/>
      <c r="DIT1" s="135"/>
      <c r="DIU1" s="58"/>
      <c r="DIV1" s="135"/>
      <c r="DIW1" s="58"/>
      <c r="DIX1" s="135"/>
      <c r="DIY1" s="58"/>
      <c r="DIZ1" s="135"/>
      <c r="DJA1" s="58"/>
      <c r="DJB1" s="135"/>
      <c r="DJC1" s="58"/>
      <c r="DJD1" s="135"/>
      <c r="DJE1" s="58"/>
      <c r="DJF1" s="135"/>
      <c r="DJG1" s="58"/>
      <c r="DJH1" s="135"/>
      <c r="DJI1" s="58"/>
      <c r="DJJ1" s="135"/>
      <c r="DJK1" s="58"/>
      <c r="DJL1" s="135"/>
      <c r="DJM1" s="58"/>
      <c r="DJN1" s="135"/>
      <c r="DJO1" s="58"/>
      <c r="DJP1" s="135"/>
      <c r="DJQ1" s="58"/>
      <c r="DJR1" s="135"/>
      <c r="DJS1" s="58"/>
      <c r="DJT1" s="135"/>
      <c r="DJU1" s="58"/>
      <c r="DJV1" s="135"/>
      <c r="DJW1" s="58"/>
      <c r="DJX1" s="135"/>
      <c r="DJY1" s="58"/>
      <c r="DJZ1" s="135"/>
      <c r="DKA1" s="58"/>
      <c r="DKB1" s="135"/>
      <c r="DKC1" s="58"/>
      <c r="DKD1" s="135"/>
      <c r="DKE1" s="58"/>
      <c r="DKF1" s="135"/>
      <c r="DKG1" s="58"/>
      <c r="DKH1" s="135"/>
      <c r="DKI1" s="58"/>
      <c r="DKJ1" s="135"/>
      <c r="DKK1" s="58"/>
      <c r="DKL1" s="135"/>
      <c r="DKM1" s="58"/>
      <c r="DKN1" s="135"/>
      <c r="DKO1" s="58"/>
      <c r="DKP1" s="135"/>
      <c r="DKQ1" s="58"/>
      <c r="DKR1" s="135"/>
      <c r="DKS1" s="58"/>
      <c r="DKT1" s="135"/>
      <c r="DKU1" s="58"/>
      <c r="DKV1" s="135"/>
      <c r="DKW1" s="58"/>
      <c r="DKX1" s="135"/>
      <c r="DKY1" s="58"/>
      <c r="DKZ1" s="135"/>
      <c r="DLA1" s="58"/>
      <c r="DLB1" s="135"/>
      <c r="DLC1" s="58"/>
      <c r="DLD1" s="135"/>
      <c r="DLE1" s="58"/>
      <c r="DLF1" s="135"/>
      <c r="DLG1" s="58"/>
      <c r="DLH1" s="135"/>
      <c r="DLI1" s="58"/>
      <c r="DLJ1" s="135"/>
      <c r="DLK1" s="58"/>
      <c r="DLL1" s="135"/>
      <c r="DLM1" s="58"/>
      <c r="DLN1" s="135"/>
      <c r="DLO1" s="58"/>
      <c r="DLP1" s="135"/>
      <c r="DLQ1" s="58"/>
      <c r="DLR1" s="135"/>
      <c r="DLS1" s="58"/>
      <c r="DLT1" s="135"/>
      <c r="DLU1" s="58"/>
      <c r="DLV1" s="135"/>
      <c r="DLW1" s="58"/>
      <c r="DLX1" s="135"/>
      <c r="DLY1" s="58"/>
      <c r="DLZ1" s="135"/>
      <c r="DMA1" s="58"/>
      <c r="DMB1" s="135"/>
      <c r="DMC1" s="58"/>
      <c r="DMD1" s="135"/>
      <c r="DME1" s="58"/>
      <c r="DMF1" s="135"/>
      <c r="DMG1" s="58"/>
      <c r="DMH1" s="135"/>
      <c r="DMI1" s="58"/>
      <c r="DMJ1" s="135"/>
      <c r="DMK1" s="58"/>
      <c r="DML1" s="135"/>
      <c r="DMM1" s="58"/>
      <c r="DMN1" s="135"/>
      <c r="DMO1" s="58"/>
      <c r="DMP1" s="135"/>
      <c r="DMQ1" s="58"/>
      <c r="DMR1" s="135"/>
      <c r="DMS1" s="58"/>
      <c r="DMT1" s="135"/>
      <c r="DMU1" s="58"/>
      <c r="DMV1" s="135"/>
      <c r="DMW1" s="58"/>
      <c r="DMX1" s="135"/>
      <c r="DMY1" s="58"/>
      <c r="DMZ1" s="135"/>
      <c r="DNA1" s="58"/>
      <c r="DNB1" s="135"/>
      <c r="DNC1" s="58"/>
      <c r="DND1" s="135"/>
      <c r="DNE1" s="58"/>
      <c r="DNF1" s="135"/>
      <c r="DNG1" s="58"/>
      <c r="DNH1" s="135"/>
      <c r="DNI1" s="58"/>
      <c r="DNJ1" s="135"/>
      <c r="DNK1" s="58"/>
      <c r="DNL1" s="135"/>
      <c r="DNM1" s="58"/>
      <c r="DNN1" s="135"/>
      <c r="DNO1" s="58"/>
      <c r="DNP1" s="135"/>
      <c r="DNQ1" s="58"/>
      <c r="DNR1" s="135"/>
      <c r="DNS1" s="58"/>
      <c r="DNT1" s="135"/>
      <c r="DNU1" s="58"/>
      <c r="DNV1" s="135"/>
      <c r="DNW1" s="58"/>
      <c r="DNX1" s="135"/>
      <c r="DNY1" s="58"/>
      <c r="DNZ1" s="135"/>
      <c r="DOA1" s="58"/>
      <c r="DOB1" s="135"/>
      <c r="DOC1" s="58"/>
      <c r="DOD1" s="135"/>
      <c r="DOE1" s="58"/>
      <c r="DOF1" s="135"/>
      <c r="DOG1" s="58"/>
      <c r="DOH1" s="135"/>
      <c r="DOI1" s="58"/>
      <c r="DOJ1" s="135"/>
      <c r="DOK1" s="58"/>
      <c r="DOL1" s="135"/>
      <c r="DOM1" s="58"/>
      <c r="DON1" s="135"/>
      <c r="DOO1" s="58"/>
      <c r="DOP1" s="135"/>
      <c r="DOQ1" s="58"/>
      <c r="DOR1" s="135"/>
      <c r="DOS1" s="58"/>
      <c r="DOT1" s="135"/>
      <c r="DOU1" s="58"/>
      <c r="DOV1" s="135"/>
      <c r="DOW1" s="58"/>
      <c r="DOX1" s="135"/>
      <c r="DOY1" s="58"/>
      <c r="DOZ1" s="135"/>
      <c r="DPA1" s="58"/>
      <c r="DPB1" s="135"/>
      <c r="DPC1" s="58"/>
      <c r="DPD1" s="135"/>
      <c r="DPE1" s="58"/>
      <c r="DPF1" s="135"/>
      <c r="DPG1" s="58"/>
      <c r="DPH1" s="135"/>
      <c r="DPI1" s="58"/>
      <c r="DPJ1" s="135"/>
      <c r="DPK1" s="58"/>
      <c r="DPL1" s="135"/>
      <c r="DPM1" s="58"/>
      <c r="DPN1" s="135"/>
      <c r="DPO1" s="58"/>
      <c r="DPP1" s="135"/>
      <c r="DPQ1" s="58"/>
      <c r="DPR1" s="135"/>
      <c r="DPS1" s="58"/>
      <c r="DPT1" s="135"/>
      <c r="DPU1" s="58"/>
      <c r="DPV1" s="135"/>
      <c r="DPW1" s="58"/>
      <c r="DPX1" s="135"/>
      <c r="DPY1" s="58"/>
      <c r="DPZ1" s="135"/>
      <c r="DQA1" s="58"/>
      <c r="DQB1" s="135"/>
      <c r="DQC1" s="58"/>
      <c r="DQD1" s="135"/>
      <c r="DQE1" s="58"/>
      <c r="DQF1" s="135"/>
      <c r="DQG1" s="58"/>
      <c r="DQH1" s="135"/>
      <c r="DQI1" s="58"/>
      <c r="DQJ1" s="135"/>
      <c r="DQK1" s="58"/>
      <c r="DQL1" s="135"/>
      <c r="DQM1" s="58"/>
      <c r="DQN1" s="135"/>
      <c r="DQO1" s="58"/>
      <c r="DQP1" s="135"/>
      <c r="DQQ1" s="58"/>
      <c r="DQR1" s="135"/>
      <c r="DQS1" s="58"/>
      <c r="DQT1" s="135"/>
      <c r="DQU1" s="58"/>
      <c r="DQV1" s="135"/>
      <c r="DQW1" s="58"/>
      <c r="DQX1" s="135"/>
      <c r="DQY1" s="58"/>
      <c r="DQZ1" s="135"/>
      <c r="DRA1" s="58"/>
      <c r="DRB1" s="135"/>
      <c r="DRC1" s="58"/>
      <c r="DRD1" s="135"/>
      <c r="DRE1" s="58"/>
      <c r="DRF1" s="135"/>
      <c r="DRG1" s="58"/>
      <c r="DRH1" s="135"/>
      <c r="DRI1" s="58"/>
      <c r="DRJ1" s="135"/>
      <c r="DRK1" s="58"/>
      <c r="DRL1" s="135"/>
      <c r="DRM1" s="58"/>
      <c r="DRN1" s="135"/>
      <c r="DRO1" s="58"/>
      <c r="DRP1" s="135"/>
      <c r="DRQ1" s="58"/>
      <c r="DRR1" s="135"/>
      <c r="DRS1" s="58"/>
      <c r="DRT1" s="135"/>
      <c r="DRU1" s="58"/>
      <c r="DRV1" s="135"/>
      <c r="DRW1" s="58"/>
      <c r="DRX1" s="135"/>
      <c r="DRY1" s="58"/>
      <c r="DRZ1" s="135"/>
      <c r="DSA1" s="58"/>
      <c r="DSB1" s="135"/>
      <c r="DSC1" s="58"/>
      <c r="DSD1" s="135"/>
      <c r="DSE1" s="58"/>
      <c r="DSF1" s="135"/>
      <c r="DSG1" s="58"/>
      <c r="DSH1" s="135"/>
      <c r="DSI1" s="58"/>
      <c r="DSJ1" s="135"/>
      <c r="DSK1" s="58"/>
      <c r="DSL1" s="135"/>
      <c r="DSM1" s="58"/>
      <c r="DSN1" s="135"/>
      <c r="DSO1" s="58"/>
      <c r="DSP1" s="135"/>
      <c r="DSQ1" s="58"/>
      <c r="DSR1" s="135"/>
      <c r="DSS1" s="58"/>
      <c r="DST1" s="135"/>
      <c r="DSU1" s="58"/>
      <c r="DSV1" s="135"/>
      <c r="DSW1" s="58"/>
      <c r="DSX1" s="135"/>
      <c r="DSY1" s="58"/>
      <c r="DSZ1" s="135"/>
      <c r="DTA1" s="58"/>
      <c r="DTB1" s="135"/>
      <c r="DTC1" s="58"/>
      <c r="DTD1" s="135"/>
      <c r="DTE1" s="58"/>
      <c r="DTF1" s="135"/>
      <c r="DTG1" s="58"/>
      <c r="DTH1" s="135"/>
      <c r="DTI1" s="58"/>
      <c r="DTJ1" s="135"/>
      <c r="DTK1" s="58"/>
      <c r="DTL1" s="135"/>
      <c r="DTM1" s="58"/>
      <c r="DTN1" s="135"/>
      <c r="DTO1" s="58"/>
      <c r="DTP1" s="135"/>
      <c r="DTQ1" s="58"/>
      <c r="DTR1" s="135"/>
      <c r="DTS1" s="58"/>
      <c r="DTT1" s="135"/>
      <c r="DTU1" s="58"/>
      <c r="DTV1" s="135"/>
      <c r="DTW1" s="58"/>
      <c r="DTX1" s="135"/>
      <c r="DTY1" s="58"/>
      <c r="DTZ1" s="135"/>
      <c r="DUA1" s="58"/>
      <c r="DUB1" s="135"/>
      <c r="DUC1" s="58"/>
      <c r="DUD1" s="135"/>
      <c r="DUE1" s="58"/>
      <c r="DUF1" s="135"/>
      <c r="DUG1" s="58"/>
      <c r="DUH1" s="135"/>
      <c r="DUI1" s="58"/>
      <c r="DUJ1" s="135"/>
      <c r="DUK1" s="58"/>
      <c r="DUL1" s="135"/>
      <c r="DUM1" s="58"/>
      <c r="DUN1" s="135"/>
      <c r="DUO1" s="58"/>
      <c r="DUP1" s="135"/>
      <c r="DUQ1" s="58"/>
      <c r="DUR1" s="135"/>
      <c r="DUS1" s="58"/>
      <c r="DUT1" s="135"/>
      <c r="DUU1" s="58"/>
      <c r="DUV1" s="135"/>
      <c r="DUW1" s="58"/>
      <c r="DUX1" s="135"/>
      <c r="DUY1" s="58"/>
      <c r="DUZ1" s="135"/>
      <c r="DVA1" s="58"/>
      <c r="DVB1" s="135"/>
      <c r="DVC1" s="58"/>
      <c r="DVD1" s="135"/>
      <c r="DVE1" s="58"/>
      <c r="DVF1" s="135"/>
      <c r="DVG1" s="58"/>
      <c r="DVH1" s="135"/>
      <c r="DVI1" s="58"/>
      <c r="DVJ1" s="135"/>
      <c r="DVK1" s="58"/>
      <c r="DVL1" s="135"/>
      <c r="DVM1" s="58"/>
      <c r="DVN1" s="135"/>
      <c r="DVO1" s="58"/>
      <c r="DVP1" s="135"/>
      <c r="DVQ1" s="58"/>
      <c r="DVR1" s="135"/>
      <c r="DVS1" s="58"/>
      <c r="DVT1" s="135"/>
      <c r="DVU1" s="58"/>
      <c r="DVV1" s="135"/>
      <c r="DVW1" s="58"/>
      <c r="DVX1" s="135"/>
      <c r="DVY1" s="58"/>
      <c r="DVZ1" s="135"/>
      <c r="DWA1" s="58"/>
      <c r="DWB1" s="135"/>
      <c r="DWC1" s="58"/>
      <c r="DWD1" s="135"/>
      <c r="DWE1" s="58"/>
      <c r="DWF1" s="135"/>
      <c r="DWG1" s="58"/>
      <c r="DWH1" s="135"/>
      <c r="DWI1" s="58"/>
      <c r="DWJ1" s="135"/>
      <c r="DWK1" s="58"/>
      <c r="DWL1" s="135"/>
      <c r="DWM1" s="58"/>
      <c r="DWN1" s="135"/>
      <c r="DWO1" s="58"/>
      <c r="DWP1" s="135"/>
      <c r="DWQ1" s="58"/>
      <c r="DWR1" s="135"/>
      <c r="DWS1" s="58"/>
      <c r="DWT1" s="135"/>
      <c r="DWU1" s="58"/>
      <c r="DWV1" s="135"/>
      <c r="DWW1" s="58"/>
      <c r="DWX1" s="135"/>
      <c r="DWY1" s="58"/>
      <c r="DWZ1" s="135"/>
      <c r="DXA1" s="58"/>
      <c r="DXB1" s="135"/>
      <c r="DXC1" s="58"/>
      <c r="DXD1" s="135"/>
      <c r="DXE1" s="58"/>
      <c r="DXF1" s="135"/>
      <c r="DXG1" s="58"/>
      <c r="DXH1" s="135"/>
      <c r="DXI1" s="58"/>
      <c r="DXJ1" s="135"/>
      <c r="DXK1" s="58"/>
      <c r="DXL1" s="135"/>
      <c r="DXM1" s="58"/>
      <c r="DXN1" s="135"/>
      <c r="DXO1" s="58"/>
      <c r="DXP1" s="135"/>
      <c r="DXQ1" s="58"/>
      <c r="DXR1" s="135"/>
      <c r="DXS1" s="58"/>
      <c r="DXT1" s="135"/>
      <c r="DXU1" s="58"/>
      <c r="DXV1" s="135"/>
      <c r="DXW1" s="58"/>
      <c r="DXX1" s="135"/>
      <c r="DXY1" s="58"/>
      <c r="DXZ1" s="135"/>
      <c r="DYA1" s="58"/>
      <c r="DYB1" s="135"/>
      <c r="DYC1" s="58"/>
      <c r="DYD1" s="135"/>
      <c r="DYE1" s="58"/>
      <c r="DYF1" s="135"/>
      <c r="DYG1" s="58"/>
      <c r="DYH1" s="135"/>
      <c r="DYI1" s="58"/>
      <c r="DYJ1" s="135"/>
      <c r="DYK1" s="58"/>
      <c r="DYL1" s="135"/>
      <c r="DYM1" s="58"/>
      <c r="DYN1" s="135"/>
      <c r="DYO1" s="58"/>
      <c r="DYP1" s="135"/>
      <c r="DYQ1" s="58"/>
      <c r="DYR1" s="135"/>
      <c r="DYS1" s="58"/>
      <c r="DYT1" s="135"/>
      <c r="DYU1" s="58"/>
      <c r="DYV1" s="135"/>
      <c r="DYW1" s="58"/>
      <c r="DYX1" s="135"/>
      <c r="DYY1" s="58"/>
      <c r="DYZ1" s="135"/>
      <c r="DZA1" s="58"/>
      <c r="DZB1" s="135"/>
      <c r="DZC1" s="58"/>
      <c r="DZD1" s="135"/>
      <c r="DZE1" s="58"/>
      <c r="DZF1" s="135"/>
      <c r="DZG1" s="58"/>
      <c r="DZH1" s="135"/>
      <c r="DZI1" s="58"/>
      <c r="DZJ1" s="135"/>
      <c r="DZK1" s="58"/>
      <c r="DZL1" s="135"/>
      <c r="DZM1" s="58"/>
      <c r="DZN1" s="135"/>
      <c r="DZO1" s="58"/>
      <c r="DZP1" s="135"/>
      <c r="DZQ1" s="58"/>
      <c r="DZR1" s="135"/>
      <c r="DZS1" s="58"/>
      <c r="DZT1" s="135"/>
      <c r="DZU1" s="58"/>
      <c r="DZV1" s="135"/>
      <c r="DZW1" s="58"/>
      <c r="DZX1" s="135"/>
      <c r="DZY1" s="58"/>
      <c r="DZZ1" s="135"/>
      <c r="EAA1" s="58"/>
      <c r="EAB1" s="135"/>
      <c r="EAC1" s="58"/>
      <c r="EAD1" s="135"/>
      <c r="EAE1" s="58"/>
      <c r="EAF1" s="135"/>
      <c r="EAG1" s="58"/>
      <c r="EAH1" s="135"/>
      <c r="EAI1" s="58"/>
      <c r="EAJ1" s="135"/>
      <c r="EAK1" s="58"/>
      <c r="EAL1" s="135"/>
      <c r="EAM1" s="58"/>
      <c r="EAN1" s="135"/>
      <c r="EAO1" s="58"/>
      <c r="EAP1" s="135"/>
      <c r="EAQ1" s="58"/>
      <c r="EAR1" s="135"/>
      <c r="EAS1" s="58"/>
      <c r="EAT1" s="135"/>
      <c r="EAU1" s="58"/>
      <c r="EAV1" s="135"/>
      <c r="EAW1" s="58"/>
      <c r="EAX1" s="135"/>
      <c r="EAY1" s="58"/>
      <c r="EAZ1" s="135"/>
      <c r="EBA1" s="58"/>
      <c r="EBB1" s="135"/>
      <c r="EBC1" s="58"/>
      <c r="EBD1" s="135"/>
      <c r="EBE1" s="58"/>
      <c r="EBF1" s="135"/>
      <c r="EBG1" s="58"/>
      <c r="EBH1" s="135"/>
      <c r="EBI1" s="58"/>
      <c r="EBJ1" s="135"/>
      <c r="EBK1" s="58"/>
      <c r="EBL1" s="135"/>
      <c r="EBM1" s="58"/>
      <c r="EBN1" s="135"/>
      <c r="EBO1" s="58"/>
      <c r="EBP1" s="135"/>
      <c r="EBQ1" s="58"/>
      <c r="EBR1" s="135"/>
      <c r="EBS1" s="58"/>
      <c r="EBT1" s="135"/>
      <c r="EBU1" s="58"/>
      <c r="EBV1" s="135"/>
      <c r="EBW1" s="58"/>
      <c r="EBX1" s="135"/>
      <c r="EBY1" s="58"/>
      <c r="EBZ1" s="135"/>
      <c r="ECA1" s="58"/>
      <c r="ECB1" s="135"/>
      <c r="ECC1" s="58"/>
      <c r="ECD1" s="135"/>
      <c r="ECE1" s="58"/>
      <c r="ECF1" s="135"/>
      <c r="ECG1" s="58"/>
      <c r="ECH1" s="135"/>
      <c r="ECI1" s="58"/>
      <c r="ECJ1" s="135"/>
      <c r="ECK1" s="58"/>
      <c r="ECL1" s="135"/>
      <c r="ECM1" s="58"/>
      <c r="ECN1" s="135"/>
      <c r="ECO1" s="58"/>
      <c r="ECP1" s="135"/>
      <c r="ECQ1" s="58"/>
      <c r="ECR1" s="135"/>
      <c r="ECS1" s="58"/>
      <c r="ECT1" s="135"/>
      <c r="ECU1" s="58"/>
      <c r="ECV1" s="135"/>
      <c r="ECW1" s="58"/>
      <c r="ECX1" s="135"/>
      <c r="ECY1" s="58"/>
      <c r="ECZ1" s="135"/>
      <c r="EDA1" s="58"/>
      <c r="EDB1" s="135"/>
      <c r="EDC1" s="58"/>
      <c r="EDD1" s="135"/>
      <c r="EDE1" s="58"/>
      <c r="EDF1" s="135"/>
      <c r="EDG1" s="58"/>
      <c r="EDH1" s="135"/>
      <c r="EDI1" s="58"/>
      <c r="EDJ1" s="135"/>
      <c r="EDK1" s="58"/>
      <c r="EDL1" s="135"/>
      <c r="EDM1" s="58"/>
      <c r="EDN1" s="135"/>
      <c r="EDO1" s="58"/>
      <c r="EDP1" s="135"/>
      <c r="EDQ1" s="58"/>
      <c r="EDR1" s="135"/>
      <c r="EDS1" s="58"/>
      <c r="EDT1" s="135"/>
      <c r="EDU1" s="58"/>
      <c r="EDV1" s="135"/>
      <c r="EDW1" s="58"/>
      <c r="EDX1" s="135"/>
      <c r="EDY1" s="58"/>
      <c r="EDZ1" s="135"/>
      <c r="EEA1" s="58"/>
      <c r="EEB1" s="135"/>
      <c r="EEC1" s="58"/>
      <c r="EED1" s="135"/>
      <c r="EEE1" s="58"/>
      <c r="EEF1" s="135"/>
      <c r="EEG1" s="58"/>
      <c r="EEH1" s="135"/>
      <c r="EEI1" s="58"/>
      <c r="EEJ1" s="135"/>
      <c r="EEK1" s="58"/>
      <c r="EEL1" s="135"/>
      <c r="EEM1" s="58"/>
      <c r="EEN1" s="135"/>
      <c r="EEO1" s="58"/>
      <c r="EEP1" s="135"/>
      <c r="EEQ1" s="58"/>
      <c r="EER1" s="135"/>
      <c r="EES1" s="58"/>
      <c r="EET1" s="135"/>
      <c r="EEU1" s="58"/>
      <c r="EEV1" s="135"/>
      <c r="EEW1" s="58"/>
      <c r="EEX1" s="135"/>
      <c r="EEY1" s="58"/>
      <c r="EEZ1" s="135"/>
      <c r="EFA1" s="58"/>
      <c r="EFB1" s="135"/>
      <c r="EFC1" s="58"/>
      <c r="EFD1" s="135"/>
      <c r="EFE1" s="58"/>
      <c r="EFF1" s="135"/>
      <c r="EFG1" s="58"/>
      <c r="EFH1" s="135"/>
      <c r="EFI1" s="58"/>
      <c r="EFJ1" s="135"/>
      <c r="EFK1" s="58"/>
      <c r="EFL1" s="135"/>
      <c r="EFM1" s="58"/>
      <c r="EFN1" s="135"/>
      <c r="EFO1" s="58"/>
      <c r="EFP1" s="135"/>
      <c r="EFQ1" s="58"/>
      <c r="EFR1" s="135"/>
      <c r="EFS1" s="58"/>
      <c r="EFT1" s="135"/>
      <c r="EFU1" s="58"/>
      <c r="EFV1" s="135"/>
      <c r="EFW1" s="58"/>
      <c r="EFX1" s="135"/>
      <c r="EFY1" s="58"/>
      <c r="EFZ1" s="135"/>
      <c r="EGA1" s="58"/>
      <c r="EGB1" s="135"/>
      <c r="EGC1" s="58"/>
      <c r="EGD1" s="135"/>
      <c r="EGE1" s="58"/>
      <c r="EGF1" s="135"/>
      <c r="EGG1" s="58"/>
      <c r="EGH1" s="135"/>
      <c r="EGI1" s="58"/>
      <c r="EGJ1" s="135"/>
      <c r="EGK1" s="58"/>
      <c r="EGL1" s="135"/>
      <c r="EGM1" s="58"/>
      <c r="EGN1" s="135"/>
      <c r="EGO1" s="58"/>
      <c r="EGP1" s="135"/>
      <c r="EGQ1" s="58"/>
      <c r="EGR1" s="135"/>
      <c r="EGS1" s="58"/>
      <c r="EGT1" s="135"/>
      <c r="EGU1" s="58"/>
      <c r="EGV1" s="135"/>
      <c r="EGW1" s="58"/>
      <c r="EGX1" s="135"/>
      <c r="EGY1" s="58"/>
      <c r="EGZ1" s="135"/>
      <c r="EHA1" s="58"/>
      <c r="EHB1" s="135"/>
      <c r="EHC1" s="58"/>
      <c r="EHD1" s="135"/>
      <c r="EHE1" s="58"/>
      <c r="EHF1" s="135"/>
      <c r="EHG1" s="58"/>
      <c r="EHH1" s="135"/>
      <c r="EHI1" s="58"/>
      <c r="EHJ1" s="135"/>
      <c r="EHK1" s="58"/>
      <c r="EHL1" s="135"/>
      <c r="EHM1" s="58"/>
      <c r="EHN1" s="135"/>
      <c r="EHO1" s="58"/>
      <c r="EHP1" s="135"/>
      <c r="EHQ1" s="58"/>
      <c r="EHR1" s="135"/>
      <c r="EHS1" s="58"/>
      <c r="EHT1" s="135"/>
      <c r="EHU1" s="58"/>
      <c r="EHV1" s="135"/>
      <c r="EHW1" s="58"/>
      <c r="EHX1" s="135"/>
      <c r="EHY1" s="58"/>
      <c r="EHZ1" s="135"/>
      <c r="EIA1" s="58"/>
      <c r="EIB1" s="135"/>
      <c r="EIC1" s="58"/>
      <c r="EID1" s="135"/>
      <c r="EIE1" s="58"/>
      <c r="EIF1" s="135"/>
      <c r="EIG1" s="58"/>
      <c r="EIH1" s="135"/>
      <c r="EII1" s="58"/>
      <c r="EIJ1" s="135"/>
      <c r="EIK1" s="58"/>
      <c r="EIL1" s="135"/>
      <c r="EIM1" s="58"/>
      <c r="EIN1" s="135"/>
      <c r="EIO1" s="58"/>
      <c r="EIP1" s="135"/>
      <c r="EIQ1" s="58"/>
      <c r="EIR1" s="135"/>
      <c r="EIS1" s="58"/>
      <c r="EIT1" s="135"/>
      <c r="EIU1" s="58"/>
      <c r="EIV1" s="135"/>
      <c r="EIW1" s="58"/>
      <c r="EIX1" s="135"/>
      <c r="EIY1" s="58"/>
      <c r="EIZ1" s="135"/>
      <c r="EJA1" s="58"/>
      <c r="EJB1" s="135"/>
      <c r="EJC1" s="58"/>
      <c r="EJD1" s="135"/>
      <c r="EJE1" s="58"/>
      <c r="EJF1" s="135"/>
      <c r="EJG1" s="58"/>
      <c r="EJH1" s="135"/>
      <c r="EJI1" s="58"/>
      <c r="EJJ1" s="135"/>
      <c r="EJK1" s="58"/>
      <c r="EJL1" s="135"/>
      <c r="EJM1" s="58"/>
      <c r="EJN1" s="135"/>
      <c r="EJO1" s="58"/>
      <c r="EJP1" s="135"/>
      <c r="EJQ1" s="58"/>
      <c r="EJR1" s="135"/>
      <c r="EJS1" s="58"/>
      <c r="EJT1" s="135"/>
      <c r="EJU1" s="58"/>
      <c r="EJV1" s="135"/>
      <c r="EJW1" s="58"/>
      <c r="EJX1" s="135"/>
      <c r="EJY1" s="58"/>
      <c r="EJZ1" s="135"/>
      <c r="EKA1" s="58"/>
      <c r="EKB1" s="135"/>
      <c r="EKC1" s="58"/>
      <c r="EKD1" s="135"/>
      <c r="EKE1" s="58"/>
      <c r="EKF1" s="135"/>
      <c r="EKG1" s="58"/>
      <c r="EKH1" s="135"/>
      <c r="EKI1" s="58"/>
      <c r="EKJ1" s="135"/>
      <c r="EKK1" s="58"/>
      <c r="EKL1" s="135"/>
      <c r="EKM1" s="58"/>
      <c r="EKN1" s="135"/>
      <c r="EKO1" s="58"/>
      <c r="EKP1" s="135"/>
      <c r="EKQ1" s="58"/>
      <c r="EKR1" s="135"/>
      <c r="EKS1" s="58"/>
      <c r="EKT1" s="135"/>
      <c r="EKU1" s="58"/>
      <c r="EKV1" s="135"/>
      <c r="EKW1" s="58"/>
      <c r="EKX1" s="135"/>
      <c r="EKY1" s="58"/>
      <c r="EKZ1" s="135"/>
      <c r="ELA1" s="58"/>
      <c r="ELB1" s="135"/>
      <c r="ELC1" s="58"/>
      <c r="ELD1" s="135"/>
      <c r="ELE1" s="58"/>
      <c r="ELF1" s="135"/>
      <c r="ELG1" s="58"/>
      <c r="ELH1" s="135"/>
      <c r="ELI1" s="58"/>
      <c r="ELJ1" s="135"/>
      <c r="ELK1" s="58"/>
      <c r="ELL1" s="135"/>
      <c r="ELM1" s="58"/>
      <c r="ELN1" s="135"/>
      <c r="ELO1" s="58"/>
      <c r="ELP1" s="135"/>
      <c r="ELQ1" s="58"/>
      <c r="ELR1" s="135"/>
      <c r="ELS1" s="58"/>
      <c r="ELT1" s="135"/>
      <c r="ELU1" s="58"/>
      <c r="ELV1" s="135"/>
      <c r="ELW1" s="58"/>
      <c r="ELX1" s="135"/>
      <c r="ELY1" s="58"/>
      <c r="ELZ1" s="135"/>
      <c r="EMA1" s="58"/>
      <c r="EMB1" s="135"/>
      <c r="EMC1" s="58"/>
      <c r="EMD1" s="135"/>
      <c r="EME1" s="58"/>
      <c r="EMF1" s="135"/>
      <c r="EMG1" s="58"/>
      <c r="EMH1" s="135"/>
      <c r="EMI1" s="58"/>
      <c r="EMJ1" s="135"/>
      <c r="EMK1" s="58"/>
      <c r="EML1" s="135"/>
      <c r="EMM1" s="58"/>
      <c r="EMN1" s="135"/>
      <c r="EMO1" s="58"/>
      <c r="EMP1" s="135"/>
      <c r="EMQ1" s="58"/>
      <c r="EMR1" s="135"/>
      <c r="EMS1" s="58"/>
      <c r="EMT1" s="135"/>
      <c r="EMU1" s="58"/>
      <c r="EMV1" s="135"/>
      <c r="EMW1" s="58"/>
      <c r="EMX1" s="135"/>
      <c r="EMY1" s="58"/>
      <c r="EMZ1" s="135"/>
      <c r="ENA1" s="58"/>
      <c r="ENB1" s="135"/>
      <c r="ENC1" s="58"/>
      <c r="END1" s="135"/>
      <c r="ENE1" s="58"/>
      <c r="ENF1" s="135"/>
      <c r="ENG1" s="58"/>
      <c r="ENH1" s="135"/>
      <c r="ENI1" s="58"/>
      <c r="ENJ1" s="135"/>
      <c r="ENK1" s="58"/>
      <c r="ENL1" s="135"/>
      <c r="ENM1" s="58"/>
      <c r="ENN1" s="135"/>
      <c r="ENO1" s="58"/>
      <c r="ENP1" s="135"/>
      <c r="ENQ1" s="58"/>
      <c r="ENR1" s="135"/>
      <c r="ENS1" s="58"/>
      <c r="ENT1" s="135"/>
      <c r="ENU1" s="58"/>
      <c r="ENV1" s="135"/>
      <c r="ENW1" s="58"/>
      <c r="ENX1" s="135"/>
      <c r="ENY1" s="58"/>
      <c r="ENZ1" s="135"/>
      <c r="EOA1" s="58"/>
      <c r="EOB1" s="135"/>
      <c r="EOC1" s="58"/>
      <c r="EOD1" s="135"/>
      <c r="EOE1" s="58"/>
      <c r="EOF1" s="135"/>
      <c r="EOG1" s="58"/>
      <c r="EOH1" s="135"/>
      <c r="EOI1" s="58"/>
      <c r="EOJ1" s="135"/>
      <c r="EOK1" s="58"/>
      <c r="EOL1" s="135"/>
      <c r="EOM1" s="58"/>
      <c r="EON1" s="135"/>
      <c r="EOO1" s="58"/>
      <c r="EOP1" s="135"/>
      <c r="EOQ1" s="58"/>
      <c r="EOR1" s="135"/>
      <c r="EOS1" s="58"/>
      <c r="EOT1" s="135"/>
      <c r="EOU1" s="58"/>
      <c r="EOV1" s="135"/>
      <c r="EOW1" s="58"/>
      <c r="EOX1" s="135"/>
      <c r="EOY1" s="58"/>
      <c r="EOZ1" s="135"/>
      <c r="EPA1" s="58"/>
      <c r="EPB1" s="135"/>
      <c r="EPC1" s="58"/>
      <c r="EPD1" s="135"/>
      <c r="EPE1" s="58"/>
      <c r="EPF1" s="135"/>
      <c r="EPG1" s="58"/>
      <c r="EPH1" s="135"/>
      <c r="EPI1" s="58"/>
      <c r="EPJ1" s="135"/>
      <c r="EPK1" s="58"/>
      <c r="EPL1" s="135"/>
      <c r="EPM1" s="58"/>
      <c r="EPN1" s="135"/>
      <c r="EPO1" s="58"/>
      <c r="EPP1" s="135"/>
      <c r="EPQ1" s="58"/>
      <c r="EPR1" s="135"/>
      <c r="EPS1" s="58"/>
      <c r="EPT1" s="135"/>
      <c r="EPU1" s="58"/>
      <c r="EPV1" s="135"/>
      <c r="EPW1" s="58"/>
      <c r="EPX1" s="135"/>
      <c r="EPY1" s="58"/>
      <c r="EPZ1" s="135"/>
      <c r="EQA1" s="58"/>
      <c r="EQB1" s="135"/>
      <c r="EQC1" s="58"/>
      <c r="EQD1" s="135"/>
      <c r="EQE1" s="58"/>
      <c r="EQF1" s="135"/>
      <c r="EQG1" s="58"/>
      <c r="EQH1" s="135"/>
      <c r="EQI1" s="58"/>
      <c r="EQJ1" s="135"/>
      <c r="EQK1" s="58"/>
      <c r="EQL1" s="135"/>
      <c r="EQM1" s="58"/>
      <c r="EQN1" s="135"/>
      <c r="EQO1" s="58"/>
      <c r="EQP1" s="135"/>
      <c r="EQQ1" s="58"/>
      <c r="EQR1" s="135"/>
      <c r="EQS1" s="58"/>
      <c r="EQT1" s="135"/>
      <c r="EQU1" s="58"/>
      <c r="EQV1" s="135"/>
      <c r="EQW1" s="58"/>
      <c r="EQX1" s="135"/>
      <c r="EQY1" s="58"/>
      <c r="EQZ1" s="135"/>
      <c r="ERA1" s="58"/>
      <c r="ERB1" s="135"/>
      <c r="ERC1" s="58"/>
      <c r="ERD1" s="135"/>
      <c r="ERE1" s="58"/>
      <c r="ERF1" s="135"/>
      <c r="ERG1" s="58"/>
      <c r="ERH1" s="135"/>
      <c r="ERI1" s="58"/>
      <c r="ERJ1" s="135"/>
      <c r="ERK1" s="58"/>
      <c r="ERL1" s="135"/>
      <c r="ERM1" s="58"/>
      <c r="ERN1" s="135"/>
      <c r="ERO1" s="58"/>
      <c r="ERP1" s="135"/>
      <c r="ERQ1" s="58"/>
      <c r="ERR1" s="135"/>
      <c r="ERS1" s="58"/>
      <c r="ERT1" s="135"/>
      <c r="ERU1" s="58"/>
      <c r="ERV1" s="135"/>
      <c r="ERW1" s="58"/>
      <c r="ERX1" s="135"/>
      <c r="ERY1" s="58"/>
      <c r="ERZ1" s="135"/>
      <c r="ESA1" s="58"/>
      <c r="ESB1" s="135"/>
      <c r="ESC1" s="58"/>
      <c r="ESD1" s="135"/>
      <c r="ESE1" s="58"/>
      <c r="ESF1" s="135"/>
      <c r="ESG1" s="58"/>
      <c r="ESH1" s="135"/>
      <c r="ESI1" s="58"/>
      <c r="ESJ1" s="135"/>
      <c r="ESK1" s="58"/>
      <c r="ESL1" s="135"/>
      <c r="ESM1" s="58"/>
      <c r="ESN1" s="135"/>
      <c r="ESO1" s="58"/>
      <c r="ESP1" s="135"/>
      <c r="ESQ1" s="58"/>
      <c r="ESR1" s="135"/>
      <c r="ESS1" s="58"/>
      <c r="EST1" s="135"/>
      <c r="ESU1" s="58"/>
      <c r="ESV1" s="135"/>
      <c r="ESW1" s="58"/>
      <c r="ESX1" s="135"/>
      <c r="ESY1" s="58"/>
      <c r="ESZ1" s="135"/>
      <c r="ETA1" s="58"/>
      <c r="ETB1" s="135"/>
      <c r="ETC1" s="58"/>
      <c r="ETD1" s="135"/>
      <c r="ETE1" s="58"/>
      <c r="ETF1" s="135"/>
      <c r="ETG1" s="58"/>
      <c r="ETH1" s="135"/>
      <c r="ETI1" s="58"/>
      <c r="ETJ1" s="135"/>
      <c r="ETK1" s="58"/>
      <c r="ETL1" s="135"/>
      <c r="ETM1" s="58"/>
      <c r="ETN1" s="135"/>
      <c r="ETO1" s="58"/>
      <c r="ETP1" s="135"/>
      <c r="ETQ1" s="58"/>
      <c r="ETR1" s="135"/>
      <c r="ETS1" s="58"/>
      <c r="ETT1" s="135"/>
      <c r="ETU1" s="58"/>
      <c r="ETV1" s="135"/>
      <c r="ETW1" s="58"/>
      <c r="ETX1" s="135"/>
      <c r="ETY1" s="58"/>
      <c r="ETZ1" s="135"/>
      <c r="EUA1" s="58"/>
      <c r="EUB1" s="135"/>
      <c r="EUC1" s="58"/>
      <c r="EUD1" s="135"/>
      <c r="EUE1" s="58"/>
      <c r="EUF1" s="135"/>
      <c r="EUG1" s="58"/>
      <c r="EUH1" s="135"/>
      <c r="EUI1" s="58"/>
      <c r="EUJ1" s="135"/>
      <c r="EUK1" s="58"/>
      <c r="EUL1" s="135"/>
      <c r="EUM1" s="58"/>
      <c r="EUN1" s="135"/>
      <c r="EUO1" s="58"/>
      <c r="EUP1" s="135"/>
      <c r="EUQ1" s="58"/>
      <c r="EUR1" s="135"/>
      <c r="EUS1" s="58"/>
      <c r="EUT1" s="135"/>
      <c r="EUU1" s="58"/>
      <c r="EUV1" s="135"/>
      <c r="EUW1" s="58"/>
      <c r="EUX1" s="135"/>
      <c r="EUY1" s="58"/>
      <c r="EUZ1" s="135"/>
      <c r="EVA1" s="58"/>
      <c r="EVB1" s="135"/>
      <c r="EVC1" s="58"/>
      <c r="EVD1" s="135"/>
      <c r="EVE1" s="58"/>
      <c r="EVF1" s="135"/>
      <c r="EVG1" s="58"/>
      <c r="EVH1" s="135"/>
      <c r="EVI1" s="58"/>
      <c r="EVJ1" s="135"/>
      <c r="EVK1" s="58"/>
      <c r="EVL1" s="135"/>
      <c r="EVM1" s="58"/>
      <c r="EVN1" s="135"/>
      <c r="EVO1" s="58"/>
      <c r="EVP1" s="135"/>
      <c r="EVQ1" s="58"/>
      <c r="EVR1" s="135"/>
      <c r="EVS1" s="58"/>
      <c r="EVT1" s="135"/>
      <c r="EVU1" s="58"/>
      <c r="EVV1" s="135"/>
      <c r="EVW1" s="58"/>
      <c r="EVX1" s="135"/>
      <c r="EVY1" s="58"/>
      <c r="EVZ1" s="135"/>
      <c r="EWA1" s="58"/>
      <c r="EWB1" s="135"/>
      <c r="EWC1" s="58"/>
      <c r="EWD1" s="135"/>
      <c r="EWE1" s="58"/>
      <c r="EWF1" s="135"/>
      <c r="EWG1" s="58"/>
      <c r="EWH1" s="135"/>
      <c r="EWI1" s="58"/>
      <c r="EWJ1" s="135"/>
      <c r="EWK1" s="58"/>
      <c r="EWL1" s="135"/>
      <c r="EWM1" s="58"/>
      <c r="EWN1" s="135"/>
      <c r="EWO1" s="58"/>
      <c r="EWP1" s="135"/>
      <c r="EWQ1" s="58"/>
      <c r="EWR1" s="135"/>
      <c r="EWS1" s="58"/>
      <c r="EWT1" s="135"/>
      <c r="EWU1" s="58"/>
      <c r="EWV1" s="135"/>
      <c r="EWW1" s="58"/>
      <c r="EWX1" s="135"/>
      <c r="EWY1" s="58"/>
      <c r="EWZ1" s="135"/>
      <c r="EXA1" s="58"/>
      <c r="EXB1" s="135"/>
      <c r="EXC1" s="58"/>
      <c r="EXD1" s="135"/>
      <c r="EXE1" s="58"/>
      <c r="EXF1" s="135"/>
      <c r="EXG1" s="58"/>
      <c r="EXH1" s="135"/>
      <c r="EXI1" s="58"/>
      <c r="EXJ1" s="135"/>
      <c r="EXK1" s="58"/>
      <c r="EXL1" s="135"/>
      <c r="EXM1" s="58"/>
      <c r="EXN1" s="135"/>
      <c r="EXO1" s="58"/>
      <c r="EXP1" s="135"/>
      <c r="EXQ1" s="58"/>
      <c r="EXR1" s="135"/>
      <c r="EXS1" s="58"/>
      <c r="EXT1" s="135"/>
      <c r="EXU1" s="58"/>
      <c r="EXV1" s="135"/>
      <c r="EXW1" s="58"/>
      <c r="EXX1" s="135"/>
      <c r="EXY1" s="58"/>
      <c r="EXZ1" s="135"/>
      <c r="EYA1" s="58"/>
      <c r="EYB1" s="135"/>
      <c r="EYC1" s="58"/>
      <c r="EYD1" s="135"/>
      <c r="EYE1" s="58"/>
      <c r="EYF1" s="135"/>
      <c r="EYG1" s="58"/>
      <c r="EYH1" s="135"/>
      <c r="EYI1" s="58"/>
      <c r="EYJ1" s="135"/>
      <c r="EYK1" s="58"/>
      <c r="EYL1" s="135"/>
      <c r="EYM1" s="58"/>
      <c r="EYN1" s="135"/>
      <c r="EYO1" s="58"/>
      <c r="EYP1" s="135"/>
      <c r="EYQ1" s="58"/>
      <c r="EYR1" s="135"/>
      <c r="EYS1" s="58"/>
      <c r="EYT1" s="135"/>
      <c r="EYU1" s="58"/>
      <c r="EYV1" s="135"/>
      <c r="EYW1" s="58"/>
      <c r="EYX1" s="135"/>
      <c r="EYY1" s="58"/>
      <c r="EYZ1" s="135"/>
      <c r="EZA1" s="58"/>
      <c r="EZB1" s="135"/>
      <c r="EZC1" s="58"/>
      <c r="EZD1" s="135"/>
      <c r="EZE1" s="58"/>
      <c r="EZF1" s="135"/>
      <c r="EZG1" s="58"/>
      <c r="EZH1" s="135"/>
      <c r="EZI1" s="58"/>
      <c r="EZJ1" s="135"/>
      <c r="EZK1" s="58"/>
      <c r="EZL1" s="135"/>
      <c r="EZM1" s="58"/>
      <c r="EZN1" s="135"/>
      <c r="EZO1" s="58"/>
      <c r="EZP1" s="135"/>
      <c r="EZQ1" s="58"/>
      <c r="EZR1" s="135"/>
      <c r="EZS1" s="58"/>
      <c r="EZT1" s="135"/>
      <c r="EZU1" s="58"/>
      <c r="EZV1" s="135"/>
      <c r="EZW1" s="58"/>
      <c r="EZX1" s="135"/>
      <c r="EZY1" s="58"/>
      <c r="EZZ1" s="135"/>
      <c r="FAA1" s="58"/>
      <c r="FAB1" s="135"/>
      <c r="FAC1" s="58"/>
      <c r="FAD1" s="135"/>
      <c r="FAE1" s="58"/>
      <c r="FAF1" s="135"/>
      <c r="FAG1" s="58"/>
      <c r="FAH1" s="135"/>
      <c r="FAI1" s="58"/>
      <c r="FAJ1" s="135"/>
      <c r="FAK1" s="58"/>
      <c r="FAL1" s="135"/>
      <c r="FAM1" s="58"/>
      <c r="FAN1" s="135"/>
      <c r="FAO1" s="58"/>
      <c r="FAP1" s="135"/>
      <c r="FAQ1" s="58"/>
      <c r="FAR1" s="135"/>
      <c r="FAS1" s="58"/>
      <c r="FAT1" s="135"/>
      <c r="FAU1" s="58"/>
      <c r="FAV1" s="135"/>
      <c r="FAW1" s="58"/>
      <c r="FAX1" s="135"/>
      <c r="FAY1" s="58"/>
      <c r="FAZ1" s="135"/>
      <c r="FBA1" s="58"/>
      <c r="FBB1" s="135"/>
      <c r="FBC1" s="58"/>
      <c r="FBD1" s="135"/>
      <c r="FBE1" s="58"/>
      <c r="FBF1" s="135"/>
      <c r="FBG1" s="58"/>
      <c r="FBH1" s="135"/>
      <c r="FBI1" s="58"/>
      <c r="FBJ1" s="135"/>
      <c r="FBK1" s="58"/>
      <c r="FBL1" s="135"/>
      <c r="FBM1" s="58"/>
      <c r="FBN1" s="135"/>
      <c r="FBO1" s="58"/>
      <c r="FBP1" s="135"/>
      <c r="FBQ1" s="58"/>
      <c r="FBR1" s="135"/>
      <c r="FBS1" s="58"/>
      <c r="FBT1" s="135"/>
      <c r="FBU1" s="58"/>
      <c r="FBV1" s="135"/>
      <c r="FBW1" s="58"/>
      <c r="FBX1" s="135"/>
      <c r="FBY1" s="58"/>
      <c r="FBZ1" s="135"/>
      <c r="FCA1" s="58"/>
      <c r="FCB1" s="135"/>
      <c r="FCC1" s="58"/>
      <c r="FCD1" s="135"/>
      <c r="FCE1" s="58"/>
      <c r="FCF1" s="135"/>
      <c r="FCG1" s="58"/>
      <c r="FCH1" s="135"/>
      <c r="FCI1" s="58"/>
      <c r="FCJ1" s="135"/>
      <c r="FCK1" s="58"/>
      <c r="FCL1" s="135"/>
      <c r="FCM1" s="58"/>
      <c r="FCN1" s="135"/>
      <c r="FCO1" s="58"/>
      <c r="FCP1" s="135"/>
      <c r="FCQ1" s="58"/>
      <c r="FCR1" s="135"/>
      <c r="FCS1" s="58"/>
      <c r="FCT1" s="135"/>
      <c r="FCU1" s="58"/>
      <c r="FCV1" s="135"/>
      <c r="FCW1" s="58"/>
      <c r="FCX1" s="135"/>
      <c r="FCY1" s="58"/>
      <c r="FCZ1" s="135"/>
      <c r="FDA1" s="58"/>
      <c r="FDB1" s="135"/>
      <c r="FDC1" s="58"/>
      <c r="FDD1" s="135"/>
      <c r="FDE1" s="58"/>
      <c r="FDF1" s="135"/>
      <c r="FDG1" s="58"/>
      <c r="FDH1" s="135"/>
      <c r="FDI1" s="58"/>
      <c r="FDJ1" s="135"/>
      <c r="FDK1" s="58"/>
      <c r="FDL1" s="135"/>
      <c r="FDM1" s="58"/>
      <c r="FDN1" s="135"/>
      <c r="FDO1" s="58"/>
      <c r="FDP1" s="135"/>
      <c r="FDQ1" s="58"/>
      <c r="FDR1" s="135"/>
      <c r="FDS1" s="58"/>
      <c r="FDT1" s="135"/>
      <c r="FDU1" s="58"/>
      <c r="FDV1" s="135"/>
      <c r="FDW1" s="58"/>
      <c r="FDX1" s="135"/>
      <c r="FDY1" s="58"/>
      <c r="FDZ1" s="135"/>
      <c r="FEA1" s="58"/>
      <c r="FEB1" s="135"/>
      <c r="FEC1" s="58"/>
      <c r="FED1" s="135"/>
      <c r="FEE1" s="58"/>
      <c r="FEF1" s="135"/>
      <c r="FEG1" s="58"/>
      <c r="FEH1" s="135"/>
      <c r="FEI1" s="58"/>
      <c r="FEJ1" s="135"/>
      <c r="FEK1" s="58"/>
      <c r="FEL1" s="135"/>
      <c r="FEM1" s="58"/>
      <c r="FEN1" s="135"/>
      <c r="FEO1" s="58"/>
      <c r="FEP1" s="135"/>
      <c r="FEQ1" s="58"/>
      <c r="FER1" s="135"/>
      <c r="FES1" s="58"/>
      <c r="FET1" s="135"/>
      <c r="FEU1" s="58"/>
      <c r="FEV1" s="135"/>
      <c r="FEW1" s="58"/>
      <c r="FEX1" s="135"/>
      <c r="FEY1" s="58"/>
      <c r="FEZ1" s="135"/>
      <c r="FFA1" s="58"/>
      <c r="FFB1" s="135"/>
      <c r="FFC1" s="58"/>
      <c r="FFD1" s="135"/>
      <c r="FFE1" s="58"/>
      <c r="FFF1" s="135"/>
      <c r="FFG1" s="58"/>
      <c r="FFH1" s="135"/>
      <c r="FFI1" s="58"/>
      <c r="FFJ1" s="135"/>
      <c r="FFK1" s="58"/>
      <c r="FFL1" s="135"/>
      <c r="FFM1" s="58"/>
      <c r="FFN1" s="135"/>
      <c r="FFO1" s="58"/>
      <c r="FFP1" s="135"/>
      <c r="FFQ1" s="58"/>
      <c r="FFR1" s="135"/>
      <c r="FFS1" s="58"/>
      <c r="FFT1" s="135"/>
      <c r="FFU1" s="58"/>
      <c r="FFV1" s="135"/>
      <c r="FFW1" s="58"/>
      <c r="FFX1" s="135"/>
      <c r="FFY1" s="58"/>
      <c r="FFZ1" s="135"/>
      <c r="FGA1" s="58"/>
      <c r="FGB1" s="135"/>
      <c r="FGC1" s="58"/>
      <c r="FGD1" s="135"/>
      <c r="FGE1" s="58"/>
      <c r="FGF1" s="135"/>
      <c r="FGG1" s="58"/>
      <c r="FGH1" s="135"/>
      <c r="FGI1" s="58"/>
      <c r="FGJ1" s="135"/>
      <c r="FGK1" s="58"/>
      <c r="FGL1" s="135"/>
      <c r="FGM1" s="58"/>
      <c r="FGN1" s="135"/>
      <c r="FGO1" s="58"/>
      <c r="FGP1" s="135"/>
      <c r="FGQ1" s="58"/>
      <c r="FGR1" s="135"/>
      <c r="FGS1" s="58"/>
      <c r="FGT1" s="135"/>
      <c r="FGU1" s="58"/>
      <c r="FGV1" s="135"/>
      <c r="FGW1" s="58"/>
      <c r="FGX1" s="135"/>
      <c r="FGY1" s="58"/>
      <c r="FGZ1" s="135"/>
      <c r="FHA1" s="58"/>
      <c r="FHB1" s="135"/>
      <c r="FHC1" s="58"/>
      <c r="FHD1" s="135"/>
      <c r="FHE1" s="58"/>
      <c r="FHF1" s="135"/>
      <c r="FHG1" s="58"/>
      <c r="FHH1" s="135"/>
      <c r="FHI1" s="58"/>
      <c r="FHJ1" s="135"/>
      <c r="FHK1" s="58"/>
      <c r="FHL1" s="135"/>
      <c r="FHM1" s="58"/>
      <c r="FHN1" s="135"/>
      <c r="FHO1" s="58"/>
      <c r="FHP1" s="135"/>
      <c r="FHQ1" s="58"/>
      <c r="FHR1" s="135"/>
      <c r="FHS1" s="58"/>
      <c r="FHT1" s="135"/>
      <c r="FHU1" s="58"/>
      <c r="FHV1" s="135"/>
      <c r="FHW1" s="58"/>
      <c r="FHX1" s="135"/>
      <c r="FHY1" s="58"/>
      <c r="FHZ1" s="135"/>
      <c r="FIA1" s="58"/>
      <c r="FIB1" s="135"/>
      <c r="FIC1" s="58"/>
      <c r="FID1" s="135"/>
      <c r="FIE1" s="58"/>
      <c r="FIF1" s="135"/>
      <c r="FIG1" s="58"/>
      <c r="FIH1" s="135"/>
      <c r="FII1" s="58"/>
      <c r="FIJ1" s="135"/>
      <c r="FIK1" s="58"/>
      <c r="FIL1" s="135"/>
      <c r="FIM1" s="58"/>
      <c r="FIN1" s="135"/>
      <c r="FIO1" s="58"/>
      <c r="FIP1" s="135"/>
      <c r="FIQ1" s="58"/>
      <c r="FIR1" s="135"/>
      <c r="FIS1" s="58"/>
      <c r="FIT1" s="135"/>
      <c r="FIU1" s="58"/>
      <c r="FIV1" s="135"/>
      <c r="FIW1" s="58"/>
      <c r="FIX1" s="135"/>
      <c r="FIY1" s="58"/>
      <c r="FIZ1" s="135"/>
      <c r="FJA1" s="58"/>
      <c r="FJB1" s="135"/>
      <c r="FJC1" s="58"/>
      <c r="FJD1" s="135"/>
      <c r="FJE1" s="58"/>
      <c r="FJF1" s="135"/>
      <c r="FJG1" s="58"/>
      <c r="FJH1" s="135"/>
      <c r="FJI1" s="58"/>
      <c r="FJJ1" s="135"/>
      <c r="FJK1" s="58"/>
      <c r="FJL1" s="135"/>
      <c r="FJM1" s="58"/>
      <c r="FJN1" s="135"/>
      <c r="FJO1" s="58"/>
      <c r="FJP1" s="135"/>
      <c r="FJQ1" s="58"/>
      <c r="FJR1" s="135"/>
      <c r="FJS1" s="58"/>
      <c r="FJT1" s="135"/>
      <c r="FJU1" s="58"/>
      <c r="FJV1" s="135"/>
      <c r="FJW1" s="58"/>
      <c r="FJX1" s="135"/>
      <c r="FJY1" s="58"/>
      <c r="FJZ1" s="135"/>
      <c r="FKA1" s="58"/>
      <c r="FKB1" s="135"/>
      <c r="FKC1" s="58"/>
      <c r="FKD1" s="135"/>
      <c r="FKE1" s="58"/>
      <c r="FKF1" s="135"/>
      <c r="FKG1" s="58"/>
      <c r="FKH1" s="135"/>
      <c r="FKI1" s="58"/>
      <c r="FKJ1" s="135"/>
      <c r="FKK1" s="58"/>
      <c r="FKL1" s="135"/>
      <c r="FKM1" s="58"/>
      <c r="FKN1" s="135"/>
      <c r="FKO1" s="58"/>
      <c r="FKP1" s="135"/>
      <c r="FKQ1" s="58"/>
      <c r="FKR1" s="135"/>
      <c r="FKS1" s="58"/>
      <c r="FKT1" s="135"/>
      <c r="FKU1" s="58"/>
      <c r="FKV1" s="135"/>
      <c r="FKW1" s="58"/>
      <c r="FKX1" s="135"/>
      <c r="FKY1" s="58"/>
      <c r="FKZ1" s="135"/>
      <c r="FLA1" s="58"/>
      <c r="FLB1" s="135"/>
      <c r="FLC1" s="58"/>
      <c r="FLD1" s="135"/>
      <c r="FLE1" s="58"/>
      <c r="FLF1" s="135"/>
      <c r="FLG1" s="58"/>
      <c r="FLH1" s="135"/>
      <c r="FLI1" s="58"/>
      <c r="FLJ1" s="135"/>
      <c r="FLK1" s="58"/>
      <c r="FLL1" s="135"/>
      <c r="FLM1" s="58"/>
      <c r="FLN1" s="135"/>
      <c r="FLO1" s="58"/>
      <c r="FLP1" s="135"/>
      <c r="FLQ1" s="58"/>
      <c r="FLR1" s="135"/>
      <c r="FLS1" s="58"/>
      <c r="FLT1" s="135"/>
      <c r="FLU1" s="58"/>
      <c r="FLV1" s="135"/>
      <c r="FLW1" s="58"/>
      <c r="FLX1" s="135"/>
      <c r="FLY1" s="58"/>
      <c r="FLZ1" s="135"/>
      <c r="FMA1" s="58"/>
      <c r="FMB1" s="135"/>
      <c r="FMC1" s="58"/>
      <c r="FMD1" s="135"/>
      <c r="FME1" s="58"/>
      <c r="FMF1" s="135"/>
      <c r="FMG1" s="58"/>
      <c r="FMH1" s="135"/>
      <c r="FMI1" s="58"/>
      <c r="FMJ1" s="135"/>
      <c r="FMK1" s="58"/>
      <c r="FML1" s="135"/>
      <c r="FMM1" s="58"/>
      <c r="FMN1" s="135"/>
      <c r="FMO1" s="58"/>
      <c r="FMP1" s="135"/>
      <c r="FMQ1" s="58"/>
      <c r="FMR1" s="135"/>
      <c r="FMS1" s="58"/>
      <c r="FMT1" s="135"/>
      <c r="FMU1" s="58"/>
      <c r="FMV1" s="135"/>
      <c r="FMW1" s="58"/>
      <c r="FMX1" s="135"/>
      <c r="FMY1" s="58"/>
      <c r="FMZ1" s="135"/>
      <c r="FNA1" s="58"/>
      <c r="FNB1" s="135"/>
      <c r="FNC1" s="58"/>
      <c r="FND1" s="135"/>
      <c r="FNE1" s="58"/>
      <c r="FNF1" s="135"/>
      <c r="FNG1" s="58"/>
      <c r="FNH1" s="135"/>
      <c r="FNI1" s="58"/>
      <c r="FNJ1" s="135"/>
      <c r="FNK1" s="58"/>
      <c r="FNL1" s="135"/>
      <c r="FNM1" s="58"/>
      <c r="FNN1" s="135"/>
      <c r="FNO1" s="58"/>
      <c r="FNP1" s="135"/>
      <c r="FNQ1" s="58"/>
      <c r="FNR1" s="135"/>
      <c r="FNS1" s="58"/>
      <c r="FNT1" s="135"/>
      <c r="FNU1" s="58"/>
      <c r="FNV1" s="135"/>
      <c r="FNW1" s="58"/>
      <c r="FNX1" s="135"/>
      <c r="FNY1" s="58"/>
      <c r="FNZ1" s="135"/>
      <c r="FOA1" s="58"/>
      <c r="FOB1" s="135"/>
      <c r="FOC1" s="58"/>
      <c r="FOD1" s="135"/>
      <c r="FOE1" s="58"/>
      <c r="FOF1" s="135"/>
      <c r="FOG1" s="58"/>
      <c r="FOH1" s="135"/>
      <c r="FOI1" s="58"/>
      <c r="FOJ1" s="135"/>
      <c r="FOK1" s="58"/>
      <c r="FOL1" s="135"/>
      <c r="FOM1" s="58"/>
      <c r="FON1" s="135"/>
      <c r="FOO1" s="58"/>
      <c r="FOP1" s="135"/>
      <c r="FOQ1" s="58"/>
      <c r="FOR1" s="135"/>
      <c r="FOS1" s="58"/>
      <c r="FOT1" s="135"/>
      <c r="FOU1" s="58"/>
      <c r="FOV1" s="135"/>
      <c r="FOW1" s="58"/>
      <c r="FOX1" s="135"/>
      <c r="FOY1" s="58"/>
      <c r="FOZ1" s="135"/>
      <c r="FPA1" s="58"/>
      <c r="FPB1" s="135"/>
      <c r="FPC1" s="58"/>
      <c r="FPD1" s="135"/>
      <c r="FPE1" s="58"/>
      <c r="FPF1" s="135"/>
      <c r="FPG1" s="58"/>
      <c r="FPH1" s="135"/>
      <c r="FPI1" s="58"/>
      <c r="FPJ1" s="135"/>
      <c r="FPK1" s="58"/>
      <c r="FPL1" s="135"/>
      <c r="FPM1" s="58"/>
      <c r="FPN1" s="135"/>
      <c r="FPO1" s="58"/>
      <c r="FPP1" s="135"/>
      <c r="FPQ1" s="58"/>
      <c r="FPR1" s="135"/>
      <c r="FPS1" s="58"/>
      <c r="FPT1" s="135"/>
      <c r="FPU1" s="58"/>
      <c r="FPV1" s="135"/>
      <c r="FPW1" s="58"/>
      <c r="FPX1" s="135"/>
      <c r="FPY1" s="58"/>
      <c r="FPZ1" s="135"/>
      <c r="FQA1" s="58"/>
      <c r="FQB1" s="135"/>
      <c r="FQC1" s="58"/>
      <c r="FQD1" s="135"/>
      <c r="FQE1" s="58"/>
      <c r="FQF1" s="135"/>
      <c r="FQG1" s="58"/>
      <c r="FQH1" s="135"/>
      <c r="FQI1" s="58"/>
      <c r="FQJ1" s="135"/>
      <c r="FQK1" s="58"/>
      <c r="FQL1" s="135"/>
      <c r="FQM1" s="58"/>
      <c r="FQN1" s="135"/>
      <c r="FQO1" s="58"/>
      <c r="FQP1" s="135"/>
      <c r="FQQ1" s="58"/>
      <c r="FQR1" s="135"/>
      <c r="FQS1" s="58"/>
      <c r="FQT1" s="135"/>
      <c r="FQU1" s="58"/>
      <c r="FQV1" s="135"/>
      <c r="FQW1" s="58"/>
      <c r="FQX1" s="135"/>
      <c r="FQY1" s="58"/>
      <c r="FQZ1" s="135"/>
      <c r="FRA1" s="58"/>
      <c r="FRB1" s="135"/>
      <c r="FRC1" s="58"/>
      <c r="FRD1" s="135"/>
      <c r="FRE1" s="58"/>
      <c r="FRF1" s="135"/>
      <c r="FRG1" s="58"/>
      <c r="FRH1" s="135"/>
      <c r="FRI1" s="58"/>
      <c r="FRJ1" s="135"/>
      <c r="FRK1" s="58"/>
      <c r="FRL1" s="135"/>
      <c r="FRM1" s="58"/>
      <c r="FRN1" s="135"/>
      <c r="FRO1" s="58"/>
      <c r="FRP1" s="135"/>
      <c r="FRQ1" s="58"/>
      <c r="FRR1" s="135"/>
      <c r="FRS1" s="58"/>
      <c r="FRT1" s="135"/>
      <c r="FRU1" s="58"/>
      <c r="FRV1" s="135"/>
      <c r="FRW1" s="58"/>
      <c r="FRX1" s="135"/>
      <c r="FRY1" s="58"/>
      <c r="FRZ1" s="135"/>
      <c r="FSA1" s="58"/>
      <c r="FSB1" s="135"/>
      <c r="FSC1" s="58"/>
      <c r="FSD1" s="135"/>
      <c r="FSE1" s="58"/>
      <c r="FSF1" s="135"/>
      <c r="FSG1" s="58"/>
      <c r="FSH1" s="135"/>
      <c r="FSI1" s="58"/>
      <c r="FSJ1" s="135"/>
      <c r="FSK1" s="58"/>
      <c r="FSL1" s="135"/>
      <c r="FSM1" s="58"/>
      <c r="FSN1" s="135"/>
      <c r="FSO1" s="58"/>
      <c r="FSP1" s="135"/>
      <c r="FSQ1" s="58"/>
      <c r="FSR1" s="135"/>
      <c r="FSS1" s="58"/>
      <c r="FST1" s="135"/>
      <c r="FSU1" s="58"/>
      <c r="FSV1" s="135"/>
      <c r="FSW1" s="58"/>
      <c r="FSX1" s="135"/>
      <c r="FSY1" s="58"/>
      <c r="FSZ1" s="135"/>
      <c r="FTA1" s="58"/>
      <c r="FTB1" s="135"/>
      <c r="FTC1" s="58"/>
      <c r="FTD1" s="135"/>
      <c r="FTE1" s="58"/>
      <c r="FTF1" s="135"/>
      <c r="FTG1" s="58"/>
      <c r="FTH1" s="135"/>
      <c r="FTI1" s="58"/>
      <c r="FTJ1" s="135"/>
      <c r="FTK1" s="58"/>
      <c r="FTL1" s="135"/>
      <c r="FTM1" s="58"/>
      <c r="FTN1" s="135"/>
      <c r="FTO1" s="58"/>
      <c r="FTP1" s="135"/>
      <c r="FTQ1" s="58"/>
      <c r="FTR1" s="135"/>
      <c r="FTS1" s="58"/>
      <c r="FTT1" s="135"/>
      <c r="FTU1" s="58"/>
      <c r="FTV1" s="135"/>
      <c r="FTW1" s="58"/>
      <c r="FTX1" s="135"/>
      <c r="FTY1" s="58"/>
      <c r="FTZ1" s="135"/>
      <c r="FUA1" s="58"/>
      <c r="FUB1" s="135"/>
      <c r="FUC1" s="58"/>
      <c r="FUD1" s="135"/>
      <c r="FUE1" s="58"/>
      <c r="FUF1" s="135"/>
      <c r="FUG1" s="58"/>
      <c r="FUH1" s="135"/>
      <c r="FUI1" s="58"/>
      <c r="FUJ1" s="135"/>
      <c r="FUK1" s="58"/>
      <c r="FUL1" s="135"/>
      <c r="FUM1" s="58"/>
      <c r="FUN1" s="135"/>
      <c r="FUO1" s="58"/>
      <c r="FUP1" s="135"/>
      <c r="FUQ1" s="58"/>
      <c r="FUR1" s="135"/>
      <c r="FUS1" s="58"/>
      <c r="FUT1" s="135"/>
      <c r="FUU1" s="58"/>
      <c r="FUV1" s="135"/>
      <c r="FUW1" s="58"/>
      <c r="FUX1" s="135"/>
      <c r="FUY1" s="58"/>
      <c r="FUZ1" s="135"/>
      <c r="FVA1" s="58"/>
      <c r="FVB1" s="135"/>
      <c r="FVC1" s="58"/>
      <c r="FVD1" s="135"/>
      <c r="FVE1" s="58"/>
      <c r="FVF1" s="135"/>
      <c r="FVG1" s="58"/>
      <c r="FVH1" s="135"/>
      <c r="FVI1" s="58"/>
      <c r="FVJ1" s="135"/>
      <c r="FVK1" s="58"/>
      <c r="FVL1" s="135"/>
      <c r="FVM1" s="58"/>
      <c r="FVN1" s="135"/>
      <c r="FVO1" s="58"/>
      <c r="FVP1" s="135"/>
      <c r="FVQ1" s="58"/>
      <c r="FVR1" s="135"/>
      <c r="FVS1" s="58"/>
      <c r="FVT1" s="135"/>
      <c r="FVU1" s="58"/>
      <c r="FVV1" s="135"/>
      <c r="FVW1" s="58"/>
      <c r="FVX1" s="135"/>
      <c r="FVY1" s="58"/>
      <c r="FVZ1" s="135"/>
      <c r="FWA1" s="58"/>
      <c r="FWB1" s="135"/>
      <c r="FWC1" s="58"/>
      <c r="FWD1" s="135"/>
      <c r="FWE1" s="58"/>
      <c r="FWF1" s="135"/>
      <c r="FWG1" s="58"/>
      <c r="FWH1" s="135"/>
      <c r="FWI1" s="58"/>
      <c r="FWJ1" s="135"/>
      <c r="FWK1" s="58"/>
      <c r="FWL1" s="135"/>
      <c r="FWM1" s="58"/>
      <c r="FWN1" s="135"/>
      <c r="FWO1" s="58"/>
      <c r="FWP1" s="135"/>
      <c r="FWQ1" s="58"/>
      <c r="FWR1" s="135"/>
      <c r="FWS1" s="58"/>
      <c r="FWT1" s="135"/>
      <c r="FWU1" s="58"/>
      <c r="FWV1" s="135"/>
      <c r="FWW1" s="58"/>
      <c r="FWX1" s="135"/>
      <c r="FWY1" s="58"/>
      <c r="FWZ1" s="135"/>
      <c r="FXA1" s="58"/>
      <c r="FXB1" s="135"/>
      <c r="FXC1" s="58"/>
      <c r="FXD1" s="135"/>
      <c r="FXE1" s="58"/>
      <c r="FXF1" s="135"/>
      <c r="FXG1" s="58"/>
      <c r="FXH1" s="135"/>
      <c r="FXI1" s="58"/>
      <c r="FXJ1" s="135"/>
      <c r="FXK1" s="58"/>
      <c r="FXL1" s="135"/>
      <c r="FXM1" s="58"/>
      <c r="FXN1" s="135"/>
      <c r="FXO1" s="58"/>
      <c r="FXP1" s="135"/>
      <c r="FXQ1" s="58"/>
      <c r="FXR1" s="135"/>
      <c r="FXS1" s="58"/>
      <c r="FXT1" s="135"/>
      <c r="FXU1" s="58"/>
      <c r="FXV1" s="135"/>
      <c r="FXW1" s="58"/>
      <c r="FXX1" s="135"/>
      <c r="FXY1" s="58"/>
      <c r="FXZ1" s="135"/>
      <c r="FYA1" s="58"/>
      <c r="FYB1" s="135"/>
      <c r="FYC1" s="58"/>
      <c r="FYD1" s="135"/>
      <c r="FYE1" s="58"/>
      <c r="FYF1" s="135"/>
      <c r="FYG1" s="58"/>
      <c r="FYH1" s="135"/>
      <c r="FYI1" s="58"/>
      <c r="FYJ1" s="135"/>
      <c r="FYK1" s="58"/>
      <c r="FYL1" s="135"/>
      <c r="FYM1" s="58"/>
      <c r="FYN1" s="135"/>
      <c r="FYO1" s="58"/>
      <c r="FYP1" s="135"/>
      <c r="FYQ1" s="58"/>
      <c r="FYR1" s="135"/>
      <c r="FYS1" s="58"/>
      <c r="FYT1" s="135"/>
      <c r="FYU1" s="58"/>
      <c r="FYV1" s="135"/>
      <c r="FYW1" s="58"/>
      <c r="FYX1" s="135"/>
      <c r="FYY1" s="58"/>
      <c r="FYZ1" s="135"/>
      <c r="FZA1" s="58"/>
      <c r="FZB1" s="135"/>
      <c r="FZC1" s="58"/>
      <c r="FZD1" s="135"/>
      <c r="FZE1" s="58"/>
      <c r="FZF1" s="135"/>
      <c r="FZG1" s="58"/>
      <c r="FZH1" s="135"/>
      <c r="FZI1" s="58"/>
      <c r="FZJ1" s="135"/>
      <c r="FZK1" s="58"/>
      <c r="FZL1" s="135"/>
      <c r="FZM1" s="58"/>
      <c r="FZN1" s="135"/>
      <c r="FZO1" s="58"/>
      <c r="FZP1" s="135"/>
      <c r="FZQ1" s="58"/>
      <c r="FZR1" s="135"/>
      <c r="FZS1" s="58"/>
      <c r="FZT1" s="135"/>
      <c r="FZU1" s="58"/>
      <c r="FZV1" s="135"/>
      <c r="FZW1" s="58"/>
      <c r="FZX1" s="135"/>
      <c r="FZY1" s="58"/>
      <c r="FZZ1" s="135"/>
      <c r="GAA1" s="58"/>
      <c r="GAB1" s="135"/>
      <c r="GAC1" s="58"/>
      <c r="GAD1" s="135"/>
      <c r="GAE1" s="58"/>
      <c r="GAF1" s="135"/>
      <c r="GAG1" s="58"/>
      <c r="GAH1" s="135"/>
      <c r="GAI1" s="58"/>
      <c r="GAJ1" s="135"/>
      <c r="GAK1" s="58"/>
      <c r="GAL1" s="135"/>
      <c r="GAM1" s="58"/>
      <c r="GAN1" s="135"/>
      <c r="GAO1" s="58"/>
      <c r="GAP1" s="135"/>
      <c r="GAQ1" s="58"/>
      <c r="GAR1" s="135"/>
      <c r="GAS1" s="58"/>
      <c r="GAT1" s="135"/>
      <c r="GAU1" s="58"/>
      <c r="GAV1" s="135"/>
      <c r="GAW1" s="58"/>
      <c r="GAX1" s="135"/>
      <c r="GAY1" s="58"/>
      <c r="GAZ1" s="135"/>
      <c r="GBA1" s="58"/>
      <c r="GBB1" s="135"/>
      <c r="GBC1" s="58"/>
      <c r="GBD1" s="135"/>
      <c r="GBE1" s="58"/>
      <c r="GBF1" s="135"/>
      <c r="GBG1" s="58"/>
      <c r="GBH1" s="135"/>
      <c r="GBI1" s="58"/>
      <c r="GBJ1" s="135"/>
      <c r="GBK1" s="58"/>
      <c r="GBL1" s="135"/>
      <c r="GBM1" s="58"/>
      <c r="GBN1" s="135"/>
      <c r="GBO1" s="58"/>
      <c r="GBP1" s="135"/>
      <c r="GBQ1" s="58"/>
      <c r="GBR1" s="135"/>
      <c r="GBS1" s="58"/>
      <c r="GBT1" s="135"/>
      <c r="GBU1" s="58"/>
      <c r="GBV1" s="135"/>
      <c r="GBW1" s="58"/>
      <c r="GBX1" s="135"/>
      <c r="GBY1" s="58"/>
      <c r="GBZ1" s="135"/>
      <c r="GCA1" s="58"/>
      <c r="GCB1" s="135"/>
      <c r="GCC1" s="58"/>
      <c r="GCD1" s="135"/>
      <c r="GCE1" s="58"/>
      <c r="GCF1" s="135"/>
      <c r="GCG1" s="58"/>
      <c r="GCH1" s="135"/>
      <c r="GCI1" s="58"/>
      <c r="GCJ1" s="135"/>
      <c r="GCK1" s="58"/>
      <c r="GCL1" s="135"/>
      <c r="GCM1" s="58"/>
      <c r="GCN1" s="135"/>
      <c r="GCO1" s="58"/>
      <c r="GCP1" s="135"/>
      <c r="GCQ1" s="58"/>
      <c r="GCR1" s="135"/>
      <c r="GCS1" s="58"/>
      <c r="GCT1" s="135"/>
      <c r="GCU1" s="58"/>
      <c r="GCV1" s="135"/>
      <c r="GCW1" s="58"/>
      <c r="GCX1" s="135"/>
      <c r="GCY1" s="58"/>
      <c r="GCZ1" s="135"/>
      <c r="GDA1" s="58"/>
      <c r="GDB1" s="135"/>
      <c r="GDC1" s="58"/>
      <c r="GDD1" s="135"/>
      <c r="GDE1" s="58"/>
      <c r="GDF1" s="135"/>
      <c r="GDG1" s="58"/>
      <c r="GDH1" s="135"/>
      <c r="GDI1" s="58"/>
      <c r="GDJ1" s="135"/>
      <c r="GDK1" s="58"/>
      <c r="GDL1" s="135"/>
      <c r="GDM1" s="58"/>
      <c r="GDN1" s="135"/>
      <c r="GDO1" s="58"/>
      <c r="GDP1" s="135"/>
      <c r="GDQ1" s="58"/>
      <c r="GDR1" s="135"/>
      <c r="GDS1" s="58"/>
      <c r="GDT1" s="135"/>
      <c r="GDU1" s="58"/>
      <c r="GDV1" s="135"/>
      <c r="GDW1" s="58"/>
      <c r="GDX1" s="135"/>
      <c r="GDY1" s="58"/>
      <c r="GDZ1" s="135"/>
      <c r="GEA1" s="58"/>
      <c r="GEB1" s="135"/>
      <c r="GEC1" s="58"/>
      <c r="GED1" s="135"/>
      <c r="GEE1" s="58"/>
      <c r="GEF1" s="135"/>
      <c r="GEG1" s="58"/>
      <c r="GEH1" s="135"/>
      <c r="GEI1" s="58"/>
      <c r="GEJ1" s="135"/>
      <c r="GEK1" s="58"/>
      <c r="GEL1" s="135"/>
      <c r="GEM1" s="58"/>
      <c r="GEN1" s="135"/>
      <c r="GEO1" s="58"/>
      <c r="GEP1" s="135"/>
      <c r="GEQ1" s="58"/>
      <c r="GER1" s="135"/>
      <c r="GES1" s="58"/>
      <c r="GET1" s="135"/>
      <c r="GEU1" s="58"/>
      <c r="GEV1" s="135"/>
      <c r="GEW1" s="58"/>
      <c r="GEX1" s="135"/>
      <c r="GEY1" s="58"/>
      <c r="GEZ1" s="135"/>
      <c r="GFA1" s="58"/>
      <c r="GFB1" s="135"/>
      <c r="GFC1" s="58"/>
      <c r="GFD1" s="135"/>
      <c r="GFE1" s="58"/>
      <c r="GFF1" s="135"/>
      <c r="GFG1" s="58"/>
      <c r="GFH1" s="135"/>
      <c r="GFI1" s="58"/>
      <c r="GFJ1" s="135"/>
      <c r="GFK1" s="58"/>
      <c r="GFL1" s="135"/>
      <c r="GFM1" s="58"/>
      <c r="GFN1" s="135"/>
      <c r="GFO1" s="58"/>
      <c r="GFP1" s="135"/>
      <c r="GFQ1" s="58"/>
      <c r="GFR1" s="135"/>
      <c r="GFS1" s="58"/>
      <c r="GFT1" s="135"/>
      <c r="GFU1" s="58"/>
      <c r="GFV1" s="135"/>
      <c r="GFW1" s="58"/>
      <c r="GFX1" s="135"/>
      <c r="GFY1" s="58"/>
      <c r="GFZ1" s="135"/>
      <c r="GGA1" s="58"/>
      <c r="GGB1" s="135"/>
      <c r="GGC1" s="58"/>
      <c r="GGD1" s="135"/>
      <c r="GGE1" s="58"/>
      <c r="GGF1" s="135"/>
      <c r="GGG1" s="58"/>
      <c r="GGH1" s="135"/>
      <c r="GGI1" s="58"/>
      <c r="GGJ1" s="135"/>
      <c r="GGK1" s="58"/>
      <c r="GGL1" s="135"/>
      <c r="GGM1" s="58"/>
      <c r="GGN1" s="135"/>
      <c r="GGO1" s="58"/>
      <c r="GGP1" s="135"/>
      <c r="GGQ1" s="58"/>
      <c r="GGR1" s="135"/>
      <c r="GGS1" s="58"/>
      <c r="GGT1" s="135"/>
      <c r="GGU1" s="58"/>
      <c r="GGV1" s="135"/>
      <c r="GGW1" s="58"/>
      <c r="GGX1" s="135"/>
      <c r="GGY1" s="58"/>
      <c r="GGZ1" s="135"/>
      <c r="GHA1" s="58"/>
      <c r="GHB1" s="135"/>
      <c r="GHC1" s="58"/>
      <c r="GHD1" s="135"/>
      <c r="GHE1" s="58"/>
      <c r="GHF1" s="135"/>
      <c r="GHG1" s="58"/>
      <c r="GHH1" s="135"/>
      <c r="GHI1" s="58"/>
      <c r="GHJ1" s="135"/>
      <c r="GHK1" s="58"/>
      <c r="GHL1" s="135"/>
      <c r="GHM1" s="58"/>
      <c r="GHN1" s="135"/>
      <c r="GHO1" s="58"/>
      <c r="GHP1" s="135"/>
      <c r="GHQ1" s="58"/>
      <c r="GHR1" s="135"/>
      <c r="GHS1" s="58"/>
      <c r="GHT1" s="135"/>
      <c r="GHU1" s="58"/>
      <c r="GHV1" s="135"/>
      <c r="GHW1" s="58"/>
      <c r="GHX1" s="135"/>
      <c r="GHY1" s="58"/>
      <c r="GHZ1" s="135"/>
      <c r="GIA1" s="58"/>
      <c r="GIB1" s="135"/>
      <c r="GIC1" s="58"/>
      <c r="GID1" s="135"/>
      <c r="GIE1" s="58"/>
      <c r="GIF1" s="135"/>
      <c r="GIG1" s="58"/>
      <c r="GIH1" s="135"/>
      <c r="GII1" s="58"/>
      <c r="GIJ1" s="135"/>
      <c r="GIK1" s="58"/>
      <c r="GIL1" s="135"/>
      <c r="GIM1" s="58"/>
      <c r="GIN1" s="135"/>
      <c r="GIO1" s="58"/>
      <c r="GIP1" s="135"/>
      <c r="GIQ1" s="58"/>
      <c r="GIR1" s="135"/>
      <c r="GIS1" s="58"/>
      <c r="GIT1" s="135"/>
      <c r="GIU1" s="58"/>
      <c r="GIV1" s="135"/>
      <c r="GIW1" s="58"/>
      <c r="GIX1" s="135"/>
      <c r="GIY1" s="58"/>
      <c r="GIZ1" s="135"/>
      <c r="GJA1" s="58"/>
      <c r="GJB1" s="135"/>
      <c r="GJC1" s="58"/>
      <c r="GJD1" s="135"/>
      <c r="GJE1" s="58"/>
      <c r="GJF1" s="135"/>
      <c r="GJG1" s="58"/>
      <c r="GJH1" s="135"/>
      <c r="GJI1" s="58"/>
      <c r="GJJ1" s="135"/>
      <c r="GJK1" s="58"/>
      <c r="GJL1" s="135"/>
      <c r="GJM1" s="58"/>
      <c r="GJN1" s="135"/>
      <c r="GJO1" s="58"/>
      <c r="GJP1" s="135"/>
      <c r="GJQ1" s="58"/>
      <c r="GJR1" s="135"/>
      <c r="GJS1" s="58"/>
      <c r="GJT1" s="135"/>
      <c r="GJU1" s="58"/>
      <c r="GJV1" s="135"/>
      <c r="GJW1" s="58"/>
      <c r="GJX1" s="135"/>
      <c r="GJY1" s="58"/>
      <c r="GJZ1" s="135"/>
      <c r="GKA1" s="58"/>
      <c r="GKB1" s="135"/>
      <c r="GKC1" s="58"/>
      <c r="GKD1" s="135"/>
      <c r="GKE1" s="58"/>
      <c r="GKF1" s="135"/>
      <c r="GKG1" s="58"/>
      <c r="GKH1" s="135"/>
      <c r="GKI1" s="58"/>
      <c r="GKJ1" s="135"/>
      <c r="GKK1" s="58"/>
      <c r="GKL1" s="135"/>
      <c r="GKM1" s="58"/>
      <c r="GKN1" s="135"/>
      <c r="GKO1" s="58"/>
      <c r="GKP1" s="135"/>
      <c r="GKQ1" s="58"/>
      <c r="GKR1" s="135"/>
      <c r="GKS1" s="58"/>
      <c r="GKT1" s="135"/>
      <c r="GKU1" s="58"/>
      <c r="GKV1" s="135"/>
      <c r="GKW1" s="58"/>
      <c r="GKX1" s="135"/>
      <c r="GKY1" s="58"/>
      <c r="GKZ1" s="135"/>
      <c r="GLA1" s="58"/>
      <c r="GLB1" s="135"/>
      <c r="GLC1" s="58"/>
      <c r="GLD1" s="135"/>
      <c r="GLE1" s="58"/>
      <c r="GLF1" s="135"/>
      <c r="GLG1" s="58"/>
      <c r="GLH1" s="135"/>
      <c r="GLI1" s="58"/>
      <c r="GLJ1" s="135"/>
      <c r="GLK1" s="58"/>
      <c r="GLL1" s="135"/>
      <c r="GLM1" s="58"/>
      <c r="GLN1" s="135"/>
      <c r="GLO1" s="58"/>
      <c r="GLP1" s="135"/>
      <c r="GLQ1" s="58"/>
      <c r="GLR1" s="135"/>
      <c r="GLS1" s="58"/>
      <c r="GLT1" s="135"/>
      <c r="GLU1" s="58"/>
      <c r="GLV1" s="135"/>
      <c r="GLW1" s="58"/>
      <c r="GLX1" s="135"/>
      <c r="GLY1" s="58"/>
      <c r="GLZ1" s="135"/>
      <c r="GMA1" s="58"/>
      <c r="GMB1" s="135"/>
      <c r="GMC1" s="58"/>
      <c r="GMD1" s="135"/>
      <c r="GME1" s="58"/>
      <c r="GMF1" s="135"/>
      <c r="GMG1" s="58"/>
      <c r="GMH1" s="135"/>
      <c r="GMI1" s="58"/>
      <c r="GMJ1" s="135"/>
      <c r="GMK1" s="58"/>
      <c r="GML1" s="135"/>
      <c r="GMM1" s="58"/>
      <c r="GMN1" s="135"/>
      <c r="GMO1" s="58"/>
      <c r="GMP1" s="135"/>
      <c r="GMQ1" s="58"/>
      <c r="GMR1" s="135"/>
      <c r="GMS1" s="58"/>
      <c r="GMT1" s="135"/>
      <c r="GMU1" s="58"/>
      <c r="GMV1" s="135"/>
      <c r="GMW1" s="58"/>
      <c r="GMX1" s="135"/>
      <c r="GMY1" s="58"/>
      <c r="GMZ1" s="135"/>
      <c r="GNA1" s="58"/>
      <c r="GNB1" s="135"/>
      <c r="GNC1" s="58"/>
      <c r="GND1" s="135"/>
      <c r="GNE1" s="58"/>
      <c r="GNF1" s="135"/>
      <c r="GNG1" s="58"/>
      <c r="GNH1" s="135"/>
      <c r="GNI1" s="58"/>
      <c r="GNJ1" s="135"/>
      <c r="GNK1" s="58"/>
      <c r="GNL1" s="135"/>
      <c r="GNM1" s="58"/>
      <c r="GNN1" s="135"/>
      <c r="GNO1" s="58"/>
      <c r="GNP1" s="135"/>
      <c r="GNQ1" s="58"/>
      <c r="GNR1" s="135"/>
      <c r="GNS1" s="58"/>
      <c r="GNT1" s="135"/>
      <c r="GNU1" s="58"/>
      <c r="GNV1" s="135"/>
      <c r="GNW1" s="58"/>
      <c r="GNX1" s="135"/>
      <c r="GNY1" s="58"/>
      <c r="GNZ1" s="135"/>
      <c r="GOA1" s="58"/>
      <c r="GOB1" s="135"/>
      <c r="GOC1" s="58"/>
      <c r="GOD1" s="135"/>
      <c r="GOE1" s="58"/>
      <c r="GOF1" s="135"/>
      <c r="GOG1" s="58"/>
      <c r="GOH1" s="135"/>
      <c r="GOI1" s="58"/>
      <c r="GOJ1" s="135"/>
      <c r="GOK1" s="58"/>
      <c r="GOL1" s="135"/>
      <c r="GOM1" s="58"/>
      <c r="GON1" s="135"/>
      <c r="GOO1" s="58"/>
      <c r="GOP1" s="135"/>
      <c r="GOQ1" s="58"/>
      <c r="GOR1" s="135"/>
      <c r="GOS1" s="58"/>
      <c r="GOT1" s="135"/>
      <c r="GOU1" s="58"/>
      <c r="GOV1" s="135"/>
      <c r="GOW1" s="58"/>
      <c r="GOX1" s="135"/>
      <c r="GOY1" s="58"/>
      <c r="GOZ1" s="135"/>
      <c r="GPA1" s="58"/>
      <c r="GPB1" s="135"/>
      <c r="GPC1" s="58"/>
      <c r="GPD1" s="135"/>
      <c r="GPE1" s="58"/>
      <c r="GPF1" s="135"/>
      <c r="GPG1" s="58"/>
      <c r="GPH1" s="135"/>
      <c r="GPI1" s="58"/>
      <c r="GPJ1" s="135"/>
      <c r="GPK1" s="58"/>
      <c r="GPL1" s="135"/>
      <c r="GPM1" s="58"/>
      <c r="GPN1" s="135"/>
      <c r="GPO1" s="58"/>
      <c r="GPP1" s="135"/>
      <c r="GPQ1" s="58"/>
      <c r="GPR1" s="135"/>
      <c r="GPS1" s="58"/>
      <c r="GPT1" s="135"/>
      <c r="GPU1" s="58"/>
      <c r="GPV1" s="135"/>
      <c r="GPW1" s="58"/>
      <c r="GPX1" s="135"/>
      <c r="GPY1" s="58"/>
      <c r="GPZ1" s="135"/>
      <c r="GQA1" s="58"/>
      <c r="GQB1" s="135"/>
      <c r="GQC1" s="58"/>
      <c r="GQD1" s="135"/>
      <c r="GQE1" s="58"/>
      <c r="GQF1" s="135"/>
      <c r="GQG1" s="58"/>
      <c r="GQH1" s="135"/>
      <c r="GQI1" s="58"/>
      <c r="GQJ1" s="135"/>
      <c r="GQK1" s="58"/>
      <c r="GQL1" s="135"/>
      <c r="GQM1" s="58"/>
      <c r="GQN1" s="135"/>
      <c r="GQO1" s="58"/>
      <c r="GQP1" s="135"/>
      <c r="GQQ1" s="58"/>
      <c r="GQR1" s="135"/>
      <c r="GQS1" s="58"/>
      <c r="GQT1" s="135"/>
      <c r="GQU1" s="58"/>
      <c r="GQV1" s="135"/>
      <c r="GQW1" s="58"/>
      <c r="GQX1" s="135"/>
      <c r="GQY1" s="58"/>
      <c r="GQZ1" s="135"/>
      <c r="GRA1" s="58"/>
      <c r="GRB1" s="135"/>
      <c r="GRC1" s="58"/>
      <c r="GRD1" s="135"/>
      <c r="GRE1" s="58"/>
      <c r="GRF1" s="135"/>
      <c r="GRG1" s="58"/>
      <c r="GRH1" s="135"/>
      <c r="GRI1" s="58"/>
      <c r="GRJ1" s="135"/>
      <c r="GRK1" s="58"/>
      <c r="GRL1" s="135"/>
      <c r="GRM1" s="58"/>
      <c r="GRN1" s="135"/>
      <c r="GRO1" s="58"/>
      <c r="GRP1" s="135"/>
      <c r="GRQ1" s="58"/>
      <c r="GRR1" s="135"/>
      <c r="GRS1" s="58"/>
      <c r="GRT1" s="135"/>
      <c r="GRU1" s="58"/>
      <c r="GRV1" s="135"/>
      <c r="GRW1" s="58"/>
      <c r="GRX1" s="135"/>
      <c r="GRY1" s="58"/>
      <c r="GRZ1" s="135"/>
      <c r="GSA1" s="58"/>
      <c r="GSB1" s="135"/>
      <c r="GSC1" s="58"/>
      <c r="GSD1" s="135"/>
      <c r="GSE1" s="58"/>
      <c r="GSF1" s="135"/>
      <c r="GSG1" s="58"/>
      <c r="GSH1" s="135"/>
      <c r="GSI1" s="58"/>
      <c r="GSJ1" s="135"/>
      <c r="GSK1" s="58"/>
      <c r="GSL1" s="135"/>
      <c r="GSM1" s="58"/>
      <c r="GSN1" s="135"/>
      <c r="GSO1" s="58"/>
      <c r="GSP1" s="135"/>
      <c r="GSQ1" s="58"/>
      <c r="GSR1" s="135"/>
      <c r="GSS1" s="58"/>
      <c r="GST1" s="135"/>
      <c r="GSU1" s="58"/>
      <c r="GSV1" s="135"/>
      <c r="GSW1" s="58"/>
      <c r="GSX1" s="135"/>
      <c r="GSY1" s="58"/>
      <c r="GSZ1" s="135"/>
      <c r="GTA1" s="58"/>
      <c r="GTB1" s="135"/>
      <c r="GTC1" s="58"/>
      <c r="GTD1" s="135"/>
      <c r="GTE1" s="58"/>
      <c r="GTF1" s="135"/>
      <c r="GTG1" s="58"/>
      <c r="GTH1" s="135"/>
      <c r="GTI1" s="58"/>
      <c r="GTJ1" s="135"/>
      <c r="GTK1" s="58"/>
      <c r="GTL1" s="135"/>
      <c r="GTM1" s="58"/>
      <c r="GTN1" s="135"/>
      <c r="GTO1" s="58"/>
      <c r="GTP1" s="135"/>
      <c r="GTQ1" s="58"/>
      <c r="GTR1" s="135"/>
      <c r="GTS1" s="58"/>
      <c r="GTT1" s="135"/>
      <c r="GTU1" s="58"/>
      <c r="GTV1" s="135"/>
      <c r="GTW1" s="58"/>
      <c r="GTX1" s="135"/>
      <c r="GTY1" s="58"/>
      <c r="GTZ1" s="135"/>
      <c r="GUA1" s="58"/>
      <c r="GUB1" s="135"/>
      <c r="GUC1" s="58"/>
      <c r="GUD1" s="135"/>
      <c r="GUE1" s="58"/>
      <c r="GUF1" s="135"/>
      <c r="GUG1" s="58"/>
      <c r="GUH1" s="135"/>
      <c r="GUI1" s="58"/>
      <c r="GUJ1" s="135"/>
      <c r="GUK1" s="58"/>
      <c r="GUL1" s="135"/>
      <c r="GUM1" s="58"/>
      <c r="GUN1" s="135"/>
      <c r="GUO1" s="58"/>
      <c r="GUP1" s="135"/>
      <c r="GUQ1" s="58"/>
      <c r="GUR1" s="135"/>
      <c r="GUS1" s="58"/>
      <c r="GUT1" s="135"/>
      <c r="GUU1" s="58"/>
      <c r="GUV1" s="135"/>
      <c r="GUW1" s="58"/>
      <c r="GUX1" s="135"/>
      <c r="GUY1" s="58"/>
      <c r="GUZ1" s="135"/>
      <c r="GVA1" s="58"/>
      <c r="GVB1" s="135"/>
      <c r="GVC1" s="58"/>
      <c r="GVD1" s="135"/>
      <c r="GVE1" s="58"/>
      <c r="GVF1" s="135"/>
      <c r="GVG1" s="58"/>
      <c r="GVH1" s="135"/>
      <c r="GVI1" s="58"/>
      <c r="GVJ1" s="135"/>
      <c r="GVK1" s="58"/>
      <c r="GVL1" s="135"/>
      <c r="GVM1" s="58"/>
      <c r="GVN1" s="135"/>
      <c r="GVO1" s="58"/>
      <c r="GVP1" s="135"/>
      <c r="GVQ1" s="58"/>
      <c r="GVR1" s="135"/>
      <c r="GVS1" s="58"/>
      <c r="GVT1" s="135"/>
      <c r="GVU1" s="58"/>
      <c r="GVV1" s="135"/>
      <c r="GVW1" s="58"/>
      <c r="GVX1" s="135"/>
      <c r="GVY1" s="58"/>
      <c r="GVZ1" s="135"/>
      <c r="GWA1" s="58"/>
      <c r="GWB1" s="135"/>
      <c r="GWC1" s="58"/>
      <c r="GWD1" s="135"/>
      <c r="GWE1" s="58"/>
      <c r="GWF1" s="135"/>
      <c r="GWG1" s="58"/>
      <c r="GWH1" s="135"/>
      <c r="GWI1" s="58"/>
      <c r="GWJ1" s="135"/>
      <c r="GWK1" s="58"/>
      <c r="GWL1" s="135"/>
      <c r="GWM1" s="58"/>
      <c r="GWN1" s="135"/>
      <c r="GWO1" s="58"/>
      <c r="GWP1" s="135"/>
      <c r="GWQ1" s="58"/>
      <c r="GWR1" s="135"/>
      <c r="GWS1" s="58"/>
      <c r="GWT1" s="135"/>
      <c r="GWU1" s="58"/>
      <c r="GWV1" s="135"/>
      <c r="GWW1" s="58"/>
      <c r="GWX1" s="135"/>
      <c r="GWY1" s="58"/>
      <c r="GWZ1" s="135"/>
      <c r="GXA1" s="58"/>
      <c r="GXB1" s="135"/>
      <c r="GXC1" s="58"/>
      <c r="GXD1" s="135"/>
      <c r="GXE1" s="58"/>
      <c r="GXF1" s="135"/>
      <c r="GXG1" s="58"/>
      <c r="GXH1" s="135"/>
      <c r="GXI1" s="58"/>
      <c r="GXJ1" s="135"/>
      <c r="GXK1" s="58"/>
      <c r="GXL1" s="135"/>
      <c r="GXM1" s="58"/>
      <c r="GXN1" s="135"/>
      <c r="GXO1" s="58"/>
      <c r="GXP1" s="135"/>
      <c r="GXQ1" s="58"/>
      <c r="GXR1" s="135"/>
      <c r="GXS1" s="58"/>
      <c r="GXT1" s="135"/>
      <c r="GXU1" s="58"/>
      <c r="GXV1" s="135"/>
      <c r="GXW1" s="58"/>
      <c r="GXX1" s="135"/>
      <c r="GXY1" s="58"/>
      <c r="GXZ1" s="135"/>
      <c r="GYA1" s="58"/>
      <c r="GYB1" s="135"/>
      <c r="GYC1" s="58"/>
      <c r="GYD1" s="135"/>
      <c r="GYE1" s="58"/>
      <c r="GYF1" s="135"/>
      <c r="GYG1" s="58"/>
      <c r="GYH1" s="135"/>
      <c r="GYI1" s="58"/>
      <c r="GYJ1" s="135"/>
      <c r="GYK1" s="58"/>
      <c r="GYL1" s="135"/>
      <c r="GYM1" s="58"/>
      <c r="GYN1" s="135"/>
      <c r="GYO1" s="58"/>
      <c r="GYP1" s="135"/>
      <c r="GYQ1" s="58"/>
      <c r="GYR1" s="135"/>
      <c r="GYS1" s="58"/>
      <c r="GYT1" s="135"/>
      <c r="GYU1" s="58"/>
      <c r="GYV1" s="135"/>
      <c r="GYW1" s="58"/>
      <c r="GYX1" s="135"/>
      <c r="GYY1" s="58"/>
      <c r="GYZ1" s="135"/>
      <c r="GZA1" s="58"/>
      <c r="GZB1" s="135"/>
      <c r="GZC1" s="58"/>
      <c r="GZD1" s="135"/>
      <c r="GZE1" s="58"/>
      <c r="GZF1" s="135"/>
      <c r="GZG1" s="58"/>
      <c r="GZH1" s="135"/>
      <c r="GZI1" s="58"/>
      <c r="GZJ1" s="135"/>
      <c r="GZK1" s="58"/>
      <c r="GZL1" s="135"/>
      <c r="GZM1" s="58"/>
      <c r="GZN1" s="135"/>
      <c r="GZO1" s="58"/>
      <c r="GZP1" s="135"/>
      <c r="GZQ1" s="58"/>
      <c r="GZR1" s="135"/>
      <c r="GZS1" s="58"/>
      <c r="GZT1" s="135"/>
      <c r="GZU1" s="58"/>
      <c r="GZV1" s="135"/>
      <c r="GZW1" s="58"/>
      <c r="GZX1" s="135"/>
      <c r="GZY1" s="58"/>
      <c r="GZZ1" s="135"/>
      <c r="HAA1" s="58"/>
      <c r="HAB1" s="135"/>
      <c r="HAC1" s="58"/>
      <c r="HAD1" s="135"/>
      <c r="HAE1" s="58"/>
      <c r="HAF1" s="135"/>
      <c r="HAG1" s="58"/>
      <c r="HAH1" s="135"/>
      <c r="HAI1" s="58"/>
      <c r="HAJ1" s="135"/>
      <c r="HAK1" s="58"/>
      <c r="HAL1" s="135"/>
      <c r="HAM1" s="58"/>
      <c r="HAN1" s="135"/>
      <c r="HAO1" s="58"/>
      <c r="HAP1" s="135"/>
      <c r="HAQ1" s="58"/>
      <c r="HAR1" s="135"/>
      <c r="HAS1" s="58"/>
      <c r="HAT1" s="135"/>
      <c r="HAU1" s="58"/>
      <c r="HAV1" s="135"/>
      <c r="HAW1" s="58"/>
      <c r="HAX1" s="135"/>
      <c r="HAY1" s="58"/>
      <c r="HAZ1" s="135"/>
      <c r="HBA1" s="58"/>
      <c r="HBB1" s="135"/>
      <c r="HBC1" s="58"/>
      <c r="HBD1" s="135"/>
      <c r="HBE1" s="58"/>
      <c r="HBF1" s="135"/>
      <c r="HBG1" s="58"/>
      <c r="HBH1" s="135"/>
      <c r="HBI1" s="58"/>
      <c r="HBJ1" s="135"/>
      <c r="HBK1" s="58"/>
      <c r="HBL1" s="135"/>
      <c r="HBM1" s="58"/>
      <c r="HBN1" s="135"/>
      <c r="HBO1" s="58"/>
      <c r="HBP1" s="135"/>
      <c r="HBQ1" s="58"/>
      <c r="HBR1" s="135"/>
      <c r="HBS1" s="58"/>
      <c r="HBT1" s="135"/>
      <c r="HBU1" s="58"/>
      <c r="HBV1" s="135"/>
      <c r="HBW1" s="58"/>
      <c r="HBX1" s="135"/>
      <c r="HBY1" s="58"/>
      <c r="HBZ1" s="135"/>
      <c r="HCA1" s="58"/>
      <c r="HCB1" s="135"/>
      <c r="HCC1" s="58"/>
      <c r="HCD1" s="135"/>
      <c r="HCE1" s="58"/>
      <c r="HCF1" s="135"/>
      <c r="HCG1" s="58"/>
      <c r="HCH1" s="135"/>
      <c r="HCI1" s="58"/>
      <c r="HCJ1" s="135"/>
      <c r="HCK1" s="58"/>
      <c r="HCL1" s="135"/>
      <c r="HCM1" s="58"/>
      <c r="HCN1" s="135"/>
      <c r="HCO1" s="58"/>
      <c r="HCP1" s="135"/>
      <c r="HCQ1" s="58"/>
      <c r="HCR1" s="135"/>
      <c r="HCS1" s="58"/>
      <c r="HCT1" s="135"/>
      <c r="HCU1" s="58"/>
      <c r="HCV1" s="135"/>
      <c r="HCW1" s="58"/>
      <c r="HCX1" s="135"/>
      <c r="HCY1" s="58"/>
      <c r="HCZ1" s="135"/>
      <c r="HDA1" s="58"/>
      <c r="HDB1" s="135"/>
      <c r="HDC1" s="58"/>
      <c r="HDD1" s="135"/>
      <c r="HDE1" s="58"/>
      <c r="HDF1" s="135"/>
      <c r="HDG1" s="58"/>
      <c r="HDH1" s="135"/>
      <c r="HDI1" s="58"/>
      <c r="HDJ1" s="135"/>
      <c r="HDK1" s="58"/>
      <c r="HDL1" s="135"/>
      <c r="HDM1" s="58"/>
      <c r="HDN1" s="135"/>
      <c r="HDO1" s="58"/>
      <c r="HDP1" s="135"/>
      <c r="HDQ1" s="58"/>
      <c r="HDR1" s="135"/>
      <c r="HDS1" s="58"/>
      <c r="HDT1" s="135"/>
      <c r="HDU1" s="58"/>
      <c r="HDV1" s="135"/>
      <c r="HDW1" s="58"/>
      <c r="HDX1" s="135"/>
      <c r="HDY1" s="58"/>
      <c r="HDZ1" s="135"/>
      <c r="HEA1" s="58"/>
      <c r="HEB1" s="135"/>
      <c r="HEC1" s="58"/>
      <c r="HED1" s="135"/>
      <c r="HEE1" s="58"/>
      <c r="HEF1" s="135"/>
      <c r="HEG1" s="58"/>
      <c r="HEH1" s="135"/>
      <c r="HEI1" s="58"/>
      <c r="HEJ1" s="135"/>
      <c r="HEK1" s="58"/>
      <c r="HEL1" s="135"/>
      <c r="HEM1" s="58"/>
      <c r="HEN1" s="135"/>
      <c r="HEO1" s="58"/>
      <c r="HEP1" s="135"/>
      <c r="HEQ1" s="58"/>
      <c r="HER1" s="135"/>
      <c r="HES1" s="58"/>
      <c r="HET1" s="135"/>
      <c r="HEU1" s="58"/>
      <c r="HEV1" s="135"/>
      <c r="HEW1" s="58"/>
      <c r="HEX1" s="135"/>
      <c r="HEY1" s="58"/>
      <c r="HEZ1" s="135"/>
      <c r="HFA1" s="58"/>
      <c r="HFB1" s="135"/>
      <c r="HFC1" s="58"/>
      <c r="HFD1" s="135"/>
      <c r="HFE1" s="58"/>
      <c r="HFF1" s="135"/>
      <c r="HFG1" s="58"/>
      <c r="HFH1" s="135"/>
      <c r="HFI1" s="58"/>
      <c r="HFJ1" s="135"/>
      <c r="HFK1" s="58"/>
      <c r="HFL1" s="135"/>
      <c r="HFM1" s="58"/>
      <c r="HFN1" s="135"/>
      <c r="HFO1" s="58"/>
      <c r="HFP1" s="135"/>
      <c r="HFQ1" s="58"/>
      <c r="HFR1" s="135"/>
      <c r="HFS1" s="58"/>
      <c r="HFT1" s="135"/>
      <c r="HFU1" s="58"/>
      <c r="HFV1" s="135"/>
      <c r="HFW1" s="58"/>
      <c r="HFX1" s="135"/>
      <c r="HFY1" s="58"/>
      <c r="HFZ1" s="135"/>
      <c r="HGA1" s="58"/>
      <c r="HGB1" s="135"/>
      <c r="HGC1" s="58"/>
      <c r="HGD1" s="135"/>
      <c r="HGE1" s="58"/>
      <c r="HGF1" s="135"/>
      <c r="HGG1" s="58"/>
      <c r="HGH1" s="135"/>
      <c r="HGI1" s="58"/>
      <c r="HGJ1" s="135"/>
      <c r="HGK1" s="58"/>
      <c r="HGL1" s="135"/>
      <c r="HGM1" s="58"/>
      <c r="HGN1" s="135"/>
      <c r="HGO1" s="58"/>
      <c r="HGP1" s="135"/>
      <c r="HGQ1" s="58"/>
      <c r="HGR1" s="135"/>
      <c r="HGS1" s="58"/>
      <c r="HGT1" s="135"/>
      <c r="HGU1" s="58"/>
      <c r="HGV1" s="135"/>
      <c r="HGW1" s="58"/>
      <c r="HGX1" s="135"/>
      <c r="HGY1" s="58"/>
      <c r="HGZ1" s="135"/>
      <c r="HHA1" s="58"/>
      <c r="HHB1" s="135"/>
      <c r="HHC1" s="58"/>
      <c r="HHD1" s="135"/>
      <c r="HHE1" s="58"/>
      <c r="HHF1" s="135"/>
      <c r="HHG1" s="58"/>
      <c r="HHH1" s="135"/>
      <c r="HHI1" s="58"/>
      <c r="HHJ1" s="135"/>
      <c r="HHK1" s="58"/>
      <c r="HHL1" s="135"/>
      <c r="HHM1" s="58"/>
      <c r="HHN1" s="135"/>
      <c r="HHO1" s="58"/>
      <c r="HHP1" s="135"/>
      <c r="HHQ1" s="58"/>
      <c r="HHR1" s="135"/>
      <c r="HHS1" s="58"/>
      <c r="HHT1" s="135"/>
      <c r="HHU1" s="58"/>
      <c r="HHV1" s="135"/>
      <c r="HHW1" s="58"/>
      <c r="HHX1" s="135"/>
      <c r="HHY1" s="58"/>
      <c r="HHZ1" s="135"/>
      <c r="HIA1" s="58"/>
      <c r="HIB1" s="135"/>
      <c r="HIC1" s="58"/>
      <c r="HID1" s="135"/>
      <c r="HIE1" s="58"/>
      <c r="HIF1" s="135"/>
      <c r="HIG1" s="58"/>
      <c r="HIH1" s="135"/>
      <c r="HII1" s="58"/>
      <c r="HIJ1" s="135"/>
      <c r="HIK1" s="58"/>
      <c r="HIL1" s="135"/>
      <c r="HIM1" s="58"/>
      <c r="HIN1" s="135"/>
      <c r="HIO1" s="58"/>
      <c r="HIP1" s="135"/>
      <c r="HIQ1" s="58"/>
      <c r="HIR1" s="135"/>
      <c r="HIS1" s="58"/>
      <c r="HIT1" s="135"/>
      <c r="HIU1" s="58"/>
      <c r="HIV1" s="135"/>
      <c r="HIW1" s="58"/>
      <c r="HIX1" s="135"/>
      <c r="HIY1" s="58"/>
      <c r="HIZ1" s="135"/>
      <c r="HJA1" s="58"/>
      <c r="HJB1" s="135"/>
      <c r="HJC1" s="58"/>
      <c r="HJD1" s="135"/>
      <c r="HJE1" s="58"/>
      <c r="HJF1" s="135"/>
      <c r="HJG1" s="58"/>
      <c r="HJH1" s="135"/>
      <c r="HJI1" s="58"/>
      <c r="HJJ1" s="135"/>
      <c r="HJK1" s="58"/>
      <c r="HJL1" s="135"/>
      <c r="HJM1" s="58"/>
      <c r="HJN1" s="135"/>
      <c r="HJO1" s="58"/>
      <c r="HJP1" s="135"/>
      <c r="HJQ1" s="58"/>
      <c r="HJR1" s="135"/>
      <c r="HJS1" s="58"/>
      <c r="HJT1" s="135"/>
      <c r="HJU1" s="58"/>
      <c r="HJV1" s="135"/>
      <c r="HJW1" s="58"/>
      <c r="HJX1" s="135"/>
      <c r="HJY1" s="58"/>
      <c r="HJZ1" s="135"/>
      <c r="HKA1" s="58"/>
      <c r="HKB1" s="135"/>
      <c r="HKC1" s="58"/>
      <c r="HKD1" s="135"/>
      <c r="HKE1" s="58"/>
      <c r="HKF1" s="135"/>
      <c r="HKG1" s="58"/>
      <c r="HKH1" s="135"/>
      <c r="HKI1" s="58"/>
      <c r="HKJ1" s="135"/>
      <c r="HKK1" s="58"/>
      <c r="HKL1" s="135"/>
      <c r="HKM1" s="58"/>
      <c r="HKN1" s="135"/>
      <c r="HKO1" s="58"/>
      <c r="HKP1" s="135"/>
      <c r="HKQ1" s="58"/>
      <c r="HKR1" s="135"/>
      <c r="HKS1" s="58"/>
      <c r="HKT1" s="135"/>
      <c r="HKU1" s="58"/>
      <c r="HKV1" s="135"/>
      <c r="HKW1" s="58"/>
      <c r="HKX1" s="135"/>
      <c r="HKY1" s="58"/>
      <c r="HKZ1" s="135"/>
      <c r="HLA1" s="58"/>
      <c r="HLB1" s="135"/>
      <c r="HLC1" s="58"/>
      <c r="HLD1" s="135"/>
      <c r="HLE1" s="58"/>
      <c r="HLF1" s="135"/>
      <c r="HLG1" s="58"/>
      <c r="HLH1" s="135"/>
      <c r="HLI1" s="58"/>
      <c r="HLJ1" s="135"/>
      <c r="HLK1" s="58"/>
      <c r="HLL1" s="135"/>
      <c r="HLM1" s="58"/>
      <c r="HLN1" s="135"/>
      <c r="HLO1" s="58"/>
      <c r="HLP1" s="135"/>
      <c r="HLQ1" s="58"/>
      <c r="HLR1" s="135"/>
      <c r="HLS1" s="58"/>
      <c r="HLT1" s="135"/>
      <c r="HLU1" s="58"/>
      <c r="HLV1" s="135"/>
      <c r="HLW1" s="58"/>
      <c r="HLX1" s="135"/>
      <c r="HLY1" s="58"/>
      <c r="HLZ1" s="135"/>
      <c r="HMA1" s="58"/>
      <c r="HMB1" s="135"/>
      <c r="HMC1" s="58"/>
      <c r="HMD1" s="135"/>
      <c r="HME1" s="58"/>
      <c r="HMF1" s="135"/>
      <c r="HMG1" s="58"/>
      <c r="HMH1" s="135"/>
      <c r="HMI1" s="58"/>
      <c r="HMJ1" s="135"/>
      <c r="HMK1" s="58"/>
      <c r="HML1" s="135"/>
      <c r="HMM1" s="58"/>
      <c r="HMN1" s="135"/>
      <c r="HMO1" s="58"/>
      <c r="HMP1" s="135"/>
      <c r="HMQ1" s="58"/>
      <c r="HMR1" s="135"/>
      <c r="HMS1" s="58"/>
      <c r="HMT1" s="135"/>
      <c r="HMU1" s="58"/>
      <c r="HMV1" s="135"/>
      <c r="HMW1" s="58"/>
      <c r="HMX1" s="135"/>
      <c r="HMY1" s="58"/>
      <c r="HMZ1" s="135"/>
      <c r="HNA1" s="58"/>
      <c r="HNB1" s="135"/>
      <c r="HNC1" s="58"/>
      <c r="HND1" s="135"/>
      <c r="HNE1" s="58"/>
      <c r="HNF1" s="135"/>
      <c r="HNG1" s="58"/>
      <c r="HNH1" s="135"/>
      <c r="HNI1" s="58"/>
      <c r="HNJ1" s="135"/>
      <c r="HNK1" s="58"/>
      <c r="HNL1" s="135"/>
      <c r="HNM1" s="58"/>
      <c r="HNN1" s="135"/>
      <c r="HNO1" s="58"/>
      <c r="HNP1" s="135"/>
      <c r="HNQ1" s="58"/>
      <c r="HNR1" s="135"/>
      <c r="HNS1" s="58"/>
      <c r="HNT1" s="135"/>
      <c r="HNU1" s="58"/>
      <c r="HNV1" s="135"/>
      <c r="HNW1" s="58"/>
      <c r="HNX1" s="135"/>
      <c r="HNY1" s="58"/>
      <c r="HNZ1" s="135"/>
      <c r="HOA1" s="58"/>
      <c r="HOB1" s="135"/>
      <c r="HOC1" s="58"/>
      <c r="HOD1" s="135"/>
      <c r="HOE1" s="58"/>
      <c r="HOF1" s="135"/>
      <c r="HOG1" s="58"/>
      <c r="HOH1" s="135"/>
      <c r="HOI1" s="58"/>
      <c r="HOJ1" s="135"/>
      <c r="HOK1" s="58"/>
      <c r="HOL1" s="135"/>
      <c r="HOM1" s="58"/>
      <c r="HON1" s="135"/>
      <c r="HOO1" s="58"/>
      <c r="HOP1" s="135"/>
      <c r="HOQ1" s="58"/>
      <c r="HOR1" s="135"/>
      <c r="HOS1" s="58"/>
      <c r="HOT1" s="135"/>
      <c r="HOU1" s="58"/>
      <c r="HOV1" s="135"/>
      <c r="HOW1" s="58"/>
      <c r="HOX1" s="135"/>
      <c r="HOY1" s="58"/>
      <c r="HOZ1" s="135"/>
      <c r="HPA1" s="58"/>
      <c r="HPB1" s="135"/>
      <c r="HPC1" s="58"/>
      <c r="HPD1" s="135"/>
      <c r="HPE1" s="58"/>
      <c r="HPF1" s="135"/>
      <c r="HPG1" s="58"/>
      <c r="HPH1" s="135"/>
      <c r="HPI1" s="58"/>
      <c r="HPJ1" s="135"/>
      <c r="HPK1" s="58"/>
      <c r="HPL1" s="135"/>
      <c r="HPM1" s="58"/>
      <c r="HPN1" s="135"/>
      <c r="HPO1" s="58"/>
      <c r="HPP1" s="135"/>
      <c r="HPQ1" s="58"/>
      <c r="HPR1" s="135"/>
      <c r="HPS1" s="58"/>
      <c r="HPT1" s="135"/>
      <c r="HPU1" s="58"/>
      <c r="HPV1" s="135"/>
      <c r="HPW1" s="58"/>
      <c r="HPX1" s="135"/>
      <c r="HPY1" s="58"/>
      <c r="HPZ1" s="135"/>
      <c r="HQA1" s="58"/>
      <c r="HQB1" s="135"/>
      <c r="HQC1" s="58"/>
      <c r="HQD1" s="135"/>
      <c r="HQE1" s="58"/>
      <c r="HQF1" s="135"/>
      <c r="HQG1" s="58"/>
      <c r="HQH1" s="135"/>
      <c r="HQI1" s="58"/>
      <c r="HQJ1" s="135"/>
      <c r="HQK1" s="58"/>
      <c r="HQL1" s="135"/>
      <c r="HQM1" s="58"/>
      <c r="HQN1" s="135"/>
      <c r="HQO1" s="58"/>
      <c r="HQP1" s="135"/>
      <c r="HQQ1" s="58"/>
      <c r="HQR1" s="135"/>
      <c r="HQS1" s="58"/>
      <c r="HQT1" s="135"/>
      <c r="HQU1" s="58"/>
      <c r="HQV1" s="135"/>
      <c r="HQW1" s="58"/>
      <c r="HQX1" s="135"/>
      <c r="HQY1" s="58"/>
      <c r="HQZ1" s="135"/>
      <c r="HRA1" s="58"/>
      <c r="HRB1" s="135"/>
      <c r="HRC1" s="58"/>
      <c r="HRD1" s="135"/>
      <c r="HRE1" s="58"/>
      <c r="HRF1" s="135"/>
      <c r="HRG1" s="58"/>
      <c r="HRH1" s="135"/>
      <c r="HRI1" s="58"/>
      <c r="HRJ1" s="135"/>
      <c r="HRK1" s="58"/>
      <c r="HRL1" s="135"/>
      <c r="HRM1" s="58"/>
      <c r="HRN1" s="135"/>
      <c r="HRO1" s="58"/>
      <c r="HRP1" s="135"/>
      <c r="HRQ1" s="58"/>
      <c r="HRR1" s="135"/>
      <c r="HRS1" s="58"/>
      <c r="HRT1" s="135"/>
      <c r="HRU1" s="58"/>
      <c r="HRV1" s="135"/>
      <c r="HRW1" s="58"/>
      <c r="HRX1" s="135"/>
      <c r="HRY1" s="58"/>
      <c r="HRZ1" s="135"/>
      <c r="HSA1" s="58"/>
      <c r="HSB1" s="135"/>
      <c r="HSC1" s="58"/>
      <c r="HSD1" s="135"/>
      <c r="HSE1" s="58"/>
      <c r="HSF1" s="135"/>
      <c r="HSG1" s="58"/>
      <c r="HSH1" s="135"/>
      <c r="HSI1" s="58"/>
      <c r="HSJ1" s="135"/>
      <c r="HSK1" s="58"/>
      <c r="HSL1" s="135"/>
      <c r="HSM1" s="58"/>
      <c r="HSN1" s="135"/>
      <c r="HSO1" s="58"/>
      <c r="HSP1" s="135"/>
      <c r="HSQ1" s="58"/>
      <c r="HSR1" s="135"/>
      <c r="HSS1" s="58"/>
      <c r="HST1" s="135"/>
      <c r="HSU1" s="58"/>
      <c r="HSV1" s="135"/>
      <c r="HSW1" s="58"/>
      <c r="HSX1" s="135"/>
      <c r="HSY1" s="58"/>
      <c r="HSZ1" s="135"/>
      <c r="HTA1" s="58"/>
      <c r="HTB1" s="135"/>
      <c r="HTC1" s="58"/>
      <c r="HTD1" s="135"/>
      <c r="HTE1" s="58"/>
      <c r="HTF1" s="135"/>
      <c r="HTG1" s="58"/>
      <c r="HTH1" s="135"/>
      <c r="HTI1" s="58"/>
      <c r="HTJ1" s="135"/>
      <c r="HTK1" s="58"/>
      <c r="HTL1" s="135"/>
      <c r="HTM1" s="58"/>
      <c r="HTN1" s="135"/>
      <c r="HTO1" s="58"/>
      <c r="HTP1" s="135"/>
      <c r="HTQ1" s="58"/>
      <c r="HTR1" s="135"/>
      <c r="HTS1" s="58"/>
      <c r="HTT1" s="135"/>
      <c r="HTU1" s="58"/>
      <c r="HTV1" s="135"/>
      <c r="HTW1" s="58"/>
      <c r="HTX1" s="135"/>
      <c r="HTY1" s="58"/>
      <c r="HTZ1" s="135"/>
      <c r="HUA1" s="58"/>
      <c r="HUB1" s="135"/>
      <c r="HUC1" s="58"/>
      <c r="HUD1" s="135"/>
      <c r="HUE1" s="58"/>
      <c r="HUF1" s="135"/>
      <c r="HUG1" s="58"/>
      <c r="HUH1" s="135"/>
      <c r="HUI1" s="58"/>
      <c r="HUJ1" s="135"/>
      <c r="HUK1" s="58"/>
      <c r="HUL1" s="135"/>
      <c r="HUM1" s="58"/>
      <c r="HUN1" s="135"/>
      <c r="HUO1" s="58"/>
      <c r="HUP1" s="135"/>
      <c r="HUQ1" s="58"/>
      <c r="HUR1" s="135"/>
      <c r="HUS1" s="58"/>
      <c r="HUT1" s="135"/>
      <c r="HUU1" s="58"/>
      <c r="HUV1" s="135"/>
      <c r="HUW1" s="58"/>
      <c r="HUX1" s="135"/>
      <c r="HUY1" s="58"/>
      <c r="HUZ1" s="135"/>
      <c r="HVA1" s="58"/>
      <c r="HVB1" s="135"/>
      <c r="HVC1" s="58"/>
      <c r="HVD1" s="135"/>
      <c r="HVE1" s="58"/>
      <c r="HVF1" s="135"/>
      <c r="HVG1" s="58"/>
      <c r="HVH1" s="135"/>
      <c r="HVI1" s="58"/>
      <c r="HVJ1" s="135"/>
      <c r="HVK1" s="58"/>
      <c r="HVL1" s="135"/>
      <c r="HVM1" s="58"/>
      <c r="HVN1" s="135"/>
      <c r="HVO1" s="58"/>
      <c r="HVP1" s="135"/>
      <c r="HVQ1" s="58"/>
      <c r="HVR1" s="135"/>
      <c r="HVS1" s="58"/>
      <c r="HVT1" s="135"/>
      <c r="HVU1" s="58"/>
      <c r="HVV1" s="135"/>
      <c r="HVW1" s="58"/>
      <c r="HVX1" s="135"/>
      <c r="HVY1" s="58"/>
      <c r="HVZ1" s="135"/>
      <c r="HWA1" s="58"/>
      <c r="HWB1" s="135"/>
      <c r="HWC1" s="58"/>
      <c r="HWD1" s="135"/>
      <c r="HWE1" s="58"/>
      <c r="HWF1" s="135"/>
      <c r="HWG1" s="58"/>
      <c r="HWH1" s="135"/>
      <c r="HWI1" s="58"/>
      <c r="HWJ1" s="135"/>
      <c r="HWK1" s="58"/>
      <c r="HWL1" s="135"/>
      <c r="HWM1" s="58"/>
      <c r="HWN1" s="135"/>
      <c r="HWO1" s="58"/>
      <c r="HWP1" s="135"/>
      <c r="HWQ1" s="58"/>
      <c r="HWR1" s="135"/>
      <c r="HWS1" s="58"/>
      <c r="HWT1" s="135"/>
      <c r="HWU1" s="58"/>
      <c r="HWV1" s="135"/>
      <c r="HWW1" s="58"/>
      <c r="HWX1" s="135"/>
      <c r="HWY1" s="58"/>
      <c r="HWZ1" s="135"/>
      <c r="HXA1" s="58"/>
      <c r="HXB1" s="135"/>
      <c r="HXC1" s="58"/>
      <c r="HXD1" s="135"/>
      <c r="HXE1" s="58"/>
      <c r="HXF1" s="135"/>
      <c r="HXG1" s="58"/>
      <c r="HXH1" s="135"/>
      <c r="HXI1" s="58"/>
      <c r="HXJ1" s="135"/>
      <c r="HXK1" s="58"/>
      <c r="HXL1" s="135"/>
      <c r="HXM1" s="58"/>
      <c r="HXN1" s="135"/>
      <c r="HXO1" s="58"/>
      <c r="HXP1" s="135"/>
      <c r="HXQ1" s="58"/>
      <c r="HXR1" s="135"/>
      <c r="HXS1" s="58"/>
      <c r="HXT1" s="135"/>
      <c r="HXU1" s="58"/>
      <c r="HXV1" s="135"/>
      <c r="HXW1" s="58"/>
      <c r="HXX1" s="135"/>
      <c r="HXY1" s="58"/>
      <c r="HXZ1" s="135"/>
      <c r="HYA1" s="58"/>
      <c r="HYB1" s="135"/>
      <c r="HYC1" s="58"/>
      <c r="HYD1" s="135"/>
      <c r="HYE1" s="58"/>
      <c r="HYF1" s="135"/>
      <c r="HYG1" s="58"/>
      <c r="HYH1" s="135"/>
      <c r="HYI1" s="58"/>
      <c r="HYJ1" s="135"/>
      <c r="HYK1" s="58"/>
      <c r="HYL1" s="135"/>
      <c r="HYM1" s="58"/>
      <c r="HYN1" s="135"/>
      <c r="HYO1" s="58"/>
      <c r="HYP1" s="135"/>
      <c r="HYQ1" s="58"/>
      <c r="HYR1" s="135"/>
      <c r="HYS1" s="58"/>
      <c r="HYT1" s="135"/>
      <c r="HYU1" s="58"/>
      <c r="HYV1" s="135"/>
      <c r="HYW1" s="58"/>
      <c r="HYX1" s="135"/>
      <c r="HYY1" s="58"/>
      <c r="HYZ1" s="135"/>
      <c r="HZA1" s="58"/>
      <c r="HZB1" s="135"/>
      <c r="HZC1" s="58"/>
      <c r="HZD1" s="135"/>
      <c r="HZE1" s="58"/>
      <c r="HZF1" s="135"/>
      <c r="HZG1" s="58"/>
      <c r="HZH1" s="135"/>
      <c r="HZI1" s="58"/>
      <c r="HZJ1" s="135"/>
      <c r="HZK1" s="58"/>
      <c r="HZL1" s="135"/>
      <c r="HZM1" s="58"/>
      <c r="HZN1" s="135"/>
      <c r="HZO1" s="58"/>
      <c r="HZP1" s="135"/>
      <c r="HZQ1" s="58"/>
      <c r="HZR1" s="135"/>
      <c r="HZS1" s="58"/>
      <c r="HZT1" s="135"/>
      <c r="HZU1" s="58"/>
      <c r="HZV1" s="135"/>
      <c r="HZW1" s="58"/>
      <c r="HZX1" s="135"/>
      <c r="HZY1" s="58"/>
      <c r="HZZ1" s="135"/>
      <c r="IAA1" s="58"/>
      <c r="IAB1" s="135"/>
      <c r="IAC1" s="58"/>
      <c r="IAD1" s="135"/>
      <c r="IAE1" s="58"/>
      <c r="IAF1" s="135"/>
      <c r="IAG1" s="58"/>
      <c r="IAH1" s="135"/>
      <c r="IAI1" s="58"/>
      <c r="IAJ1" s="135"/>
      <c r="IAK1" s="58"/>
      <c r="IAL1" s="135"/>
      <c r="IAM1" s="58"/>
      <c r="IAN1" s="135"/>
      <c r="IAO1" s="58"/>
      <c r="IAP1" s="135"/>
      <c r="IAQ1" s="58"/>
      <c r="IAR1" s="135"/>
      <c r="IAS1" s="58"/>
      <c r="IAT1" s="135"/>
      <c r="IAU1" s="58"/>
      <c r="IAV1" s="135"/>
      <c r="IAW1" s="58"/>
      <c r="IAX1" s="135"/>
      <c r="IAY1" s="58"/>
      <c r="IAZ1" s="135"/>
      <c r="IBA1" s="58"/>
      <c r="IBB1" s="135"/>
      <c r="IBC1" s="58"/>
      <c r="IBD1" s="135"/>
      <c r="IBE1" s="58"/>
      <c r="IBF1" s="135"/>
      <c r="IBG1" s="58"/>
      <c r="IBH1" s="135"/>
      <c r="IBI1" s="58"/>
      <c r="IBJ1" s="135"/>
      <c r="IBK1" s="58"/>
      <c r="IBL1" s="135"/>
      <c r="IBM1" s="58"/>
      <c r="IBN1" s="135"/>
      <c r="IBO1" s="58"/>
      <c r="IBP1" s="135"/>
      <c r="IBQ1" s="58"/>
      <c r="IBR1" s="135"/>
      <c r="IBS1" s="58"/>
      <c r="IBT1" s="135"/>
      <c r="IBU1" s="58"/>
      <c r="IBV1" s="135"/>
      <c r="IBW1" s="58"/>
      <c r="IBX1" s="135"/>
      <c r="IBY1" s="58"/>
      <c r="IBZ1" s="135"/>
      <c r="ICA1" s="58"/>
      <c r="ICB1" s="135"/>
      <c r="ICC1" s="58"/>
      <c r="ICD1" s="135"/>
      <c r="ICE1" s="58"/>
      <c r="ICF1" s="135"/>
      <c r="ICG1" s="58"/>
      <c r="ICH1" s="135"/>
      <c r="ICI1" s="58"/>
      <c r="ICJ1" s="135"/>
      <c r="ICK1" s="58"/>
      <c r="ICL1" s="135"/>
      <c r="ICM1" s="58"/>
      <c r="ICN1" s="135"/>
      <c r="ICO1" s="58"/>
      <c r="ICP1" s="135"/>
      <c r="ICQ1" s="58"/>
      <c r="ICR1" s="135"/>
      <c r="ICS1" s="58"/>
      <c r="ICT1" s="135"/>
      <c r="ICU1" s="58"/>
      <c r="ICV1" s="135"/>
      <c r="ICW1" s="58"/>
      <c r="ICX1" s="135"/>
      <c r="ICY1" s="58"/>
      <c r="ICZ1" s="135"/>
      <c r="IDA1" s="58"/>
      <c r="IDB1" s="135"/>
      <c r="IDC1" s="58"/>
      <c r="IDD1" s="135"/>
      <c r="IDE1" s="58"/>
      <c r="IDF1" s="135"/>
      <c r="IDG1" s="58"/>
      <c r="IDH1" s="135"/>
      <c r="IDI1" s="58"/>
      <c r="IDJ1" s="135"/>
      <c r="IDK1" s="58"/>
      <c r="IDL1" s="135"/>
      <c r="IDM1" s="58"/>
      <c r="IDN1" s="135"/>
      <c r="IDO1" s="58"/>
      <c r="IDP1" s="135"/>
      <c r="IDQ1" s="58"/>
      <c r="IDR1" s="135"/>
      <c r="IDS1" s="58"/>
      <c r="IDT1" s="135"/>
      <c r="IDU1" s="58"/>
      <c r="IDV1" s="135"/>
      <c r="IDW1" s="58"/>
      <c r="IDX1" s="135"/>
      <c r="IDY1" s="58"/>
      <c r="IDZ1" s="135"/>
      <c r="IEA1" s="58"/>
      <c r="IEB1" s="135"/>
      <c r="IEC1" s="58"/>
      <c r="IED1" s="135"/>
      <c r="IEE1" s="58"/>
      <c r="IEF1" s="135"/>
      <c r="IEG1" s="58"/>
      <c r="IEH1" s="135"/>
      <c r="IEI1" s="58"/>
      <c r="IEJ1" s="135"/>
      <c r="IEK1" s="58"/>
      <c r="IEL1" s="135"/>
      <c r="IEM1" s="58"/>
      <c r="IEN1" s="135"/>
      <c r="IEO1" s="58"/>
      <c r="IEP1" s="135"/>
      <c r="IEQ1" s="58"/>
      <c r="IER1" s="135"/>
      <c r="IES1" s="58"/>
      <c r="IET1" s="135"/>
      <c r="IEU1" s="58"/>
      <c r="IEV1" s="135"/>
      <c r="IEW1" s="58"/>
      <c r="IEX1" s="135"/>
      <c r="IEY1" s="58"/>
      <c r="IEZ1" s="135"/>
      <c r="IFA1" s="58"/>
      <c r="IFB1" s="135"/>
      <c r="IFC1" s="58"/>
      <c r="IFD1" s="135"/>
      <c r="IFE1" s="58"/>
      <c r="IFF1" s="135"/>
      <c r="IFG1" s="58"/>
      <c r="IFH1" s="135"/>
      <c r="IFI1" s="58"/>
      <c r="IFJ1" s="135"/>
      <c r="IFK1" s="58"/>
      <c r="IFL1" s="135"/>
      <c r="IFM1" s="58"/>
      <c r="IFN1" s="135"/>
      <c r="IFO1" s="58"/>
      <c r="IFP1" s="135"/>
      <c r="IFQ1" s="58"/>
      <c r="IFR1" s="135"/>
      <c r="IFS1" s="58"/>
      <c r="IFT1" s="135"/>
      <c r="IFU1" s="58"/>
      <c r="IFV1" s="135"/>
      <c r="IFW1" s="58"/>
      <c r="IFX1" s="135"/>
      <c r="IFY1" s="58"/>
      <c r="IFZ1" s="135"/>
      <c r="IGA1" s="58"/>
      <c r="IGB1" s="135"/>
      <c r="IGC1" s="58"/>
      <c r="IGD1" s="135"/>
      <c r="IGE1" s="58"/>
      <c r="IGF1" s="135"/>
      <c r="IGG1" s="58"/>
      <c r="IGH1" s="135"/>
      <c r="IGI1" s="58"/>
      <c r="IGJ1" s="135"/>
      <c r="IGK1" s="58"/>
      <c r="IGL1" s="135"/>
      <c r="IGM1" s="58"/>
      <c r="IGN1" s="135"/>
      <c r="IGO1" s="58"/>
      <c r="IGP1" s="135"/>
      <c r="IGQ1" s="58"/>
      <c r="IGR1" s="135"/>
      <c r="IGS1" s="58"/>
      <c r="IGT1" s="135"/>
      <c r="IGU1" s="58"/>
      <c r="IGV1" s="135"/>
      <c r="IGW1" s="58"/>
      <c r="IGX1" s="135"/>
      <c r="IGY1" s="58"/>
      <c r="IGZ1" s="135"/>
      <c r="IHA1" s="58"/>
      <c r="IHB1" s="135"/>
      <c r="IHC1" s="58"/>
      <c r="IHD1" s="135"/>
      <c r="IHE1" s="58"/>
      <c r="IHF1" s="135"/>
      <c r="IHG1" s="58"/>
      <c r="IHH1" s="135"/>
      <c r="IHI1" s="58"/>
      <c r="IHJ1" s="135"/>
      <c r="IHK1" s="58"/>
      <c r="IHL1" s="135"/>
      <c r="IHM1" s="58"/>
      <c r="IHN1" s="135"/>
      <c r="IHO1" s="58"/>
      <c r="IHP1" s="135"/>
      <c r="IHQ1" s="58"/>
      <c r="IHR1" s="135"/>
      <c r="IHS1" s="58"/>
      <c r="IHT1" s="135"/>
      <c r="IHU1" s="58"/>
      <c r="IHV1" s="135"/>
      <c r="IHW1" s="58"/>
      <c r="IHX1" s="135"/>
      <c r="IHY1" s="58"/>
      <c r="IHZ1" s="135"/>
      <c r="IIA1" s="58"/>
      <c r="IIB1" s="135"/>
      <c r="IIC1" s="58"/>
      <c r="IID1" s="135"/>
      <c r="IIE1" s="58"/>
      <c r="IIF1" s="135"/>
      <c r="IIG1" s="58"/>
      <c r="IIH1" s="135"/>
      <c r="III1" s="58"/>
      <c r="IIJ1" s="135"/>
      <c r="IIK1" s="58"/>
      <c r="IIL1" s="135"/>
      <c r="IIM1" s="58"/>
      <c r="IIN1" s="135"/>
      <c r="IIO1" s="58"/>
      <c r="IIP1" s="135"/>
      <c r="IIQ1" s="58"/>
      <c r="IIR1" s="135"/>
      <c r="IIS1" s="58"/>
      <c r="IIT1" s="135"/>
      <c r="IIU1" s="58"/>
      <c r="IIV1" s="135"/>
      <c r="IIW1" s="58"/>
      <c r="IIX1" s="135"/>
      <c r="IIY1" s="58"/>
      <c r="IIZ1" s="135"/>
      <c r="IJA1" s="58"/>
      <c r="IJB1" s="135"/>
      <c r="IJC1" s="58"/>
      <c r="IJD1" s="135"/>
      <c r="IJE1" s="58"/>
      <c r="IJF1" s="135"/>
      <c r="IJG1" s="58"/>
      <c r="IJH1" s="135"/>
      <c r="IJI1" s="58"/>
      <c r="IJJ1" s="135"/>
      <c r="IJK1" s="58"/>
      <c r="IJL1" s="135"/>
      <c r="IJM1" s="58"/>
      <c r="IJN1" s="135"/>
      <c r="IJO1" s="58"/>
      <c r="IJP1" s="135"/>
      <c r="IJQ1" s="58"/>
      <c r="IJR1" s="135"/>
      <c r="IJS1" s="58"/>
      <c r="IJT1" s="135"/>
      <c r="IJU1" s="58"/>
      <c r="IJV1" s="135"/>
      <c r="IJW1" s="58"/>
      <c r="IJX1" s="135"/>
      <c r="IJY1" s="58"/>
      <c r="IJZ1" s="135"/>
      <c r="IKA1" s="58"/>
      <c r="IKB1" s="135"/>
      <c r="IKC1" s="58"/>
      <c r="IKD1" s="135"/>
      <c r="IKE1" s="58"/>
      <c r="IKF1" s="135"/>
      <c r="IKG1" s="58"/>
      <c r="IKH1" s="135"/>
      <c r="IKI1" s="58"/>
      <c r="IKJ1" s="135"/>
      <c r="IKK1" s="58"/>
      <c r="IKL1" s="135"/>
      <c r="IKM1" s="58"/>
      <c r="IKN1" s="135"/>
      <c r="IKO1" s="58"/>
      <c r="IKP1" s="135"/>
      <c r="IKQ1" s="58"/>
      <c r="IKR1" s="135"/>
      <c r="IKS1" s="58"/>
      <c r="IKT1" s="135"/>
      <c r="IKU1" s="58"/>
      <c r="IKV1" s="135"/>
      <c r="IKW1" s="58"/>
      <c r="IKX1" s="135"/>
      <c r="IKY1" s="58"/>
      <c r="IKZ1" s="135"/>
      <c r="ILA1" s="58"/>
      <c r="ILB1" s="135"/>
      <c r="ILC1" s="58"/>
      <c r="ILD1" s="135"/>
      <c r="ILE1" s="58"/>
      <c r="ILF1" s="135"/>
      <c r="ILG1" s="58"/>
      <c r="ILH1" s="135"/>
      <c r="ILI1" s="58"/>
      <c r="ILJ1" s="135"/>
      <c r="ILK1" s="58"/>
      <c r="ILL1" s="135"/>
      <c r="ILM1" s="58"/>
      <c r="ILN1" s="135"/>
      <c r="ILO1" s="58"/>
      <c r="ILP1" s="135"/>
      <c r="ILQ1" s="58"/>
      <c r="ILR1" s="135"/>
      <c r="ILS1" s="58"/>
      <c r="ILT1" s="135"/>
      <c r="ILU1" s="58"/>
      <c r="ILV1" s="135"/>
      <c r="ILW1" s="58"/>
      <c r="ILX1" s="135"/>
      <c r="ILY1" s="58"/>
      <c r="ILZ1" s="135"/>
      <c r="IMA1" s="58"/>
      <c r="IMB1" s="135"/>
      <c r="IMC1" s="58"/>
      <c r="IMD1" s="135"/>
      <c r="IME1" s="58"/>
      <c r="IMF1" s="135"/>
      <c r="IMG1" s="58"/>
      <c r="IMH1" s="135"/>
      <c r="IMI1" s="58"/>
      <c r="IMJ1" s="135"/>
      <c r="IMK1" s="58"/>
      <c r="IML1" s="135"/>
      <c r="IMM1" s="58"/>
      <c r="IMN1" s="135"/>
      <c r="IMO1" s="58"/>
      <c r="IMP1" s="135"/>
      <c r="IMQ1" s="58"/>
      <c r="IMR1" s="135"/>
      <c r="IMS1" s="58"/>
      <c r="IMT1" s="135"/>
      <c r="IMU1" s="58"/>
      <c r="IMV1" s="135"/>
      <c r="IMW1" s="58"/>
      <c r="IMX1" s="135"/>
      <c r="IMY1" s="58"/>
      <c r="IMZ1" s="135"/>
      <c r="INA1" s="58"/>
      <c r="INB1" s="135"/>
      <c r="INC1" s="58"/>
      <c r="IND1" s="135"/>
      <c r="INE1" s="58"/>
      <c r="INF1" s="135"/>
      <c r="ING1" s="58"/>
      <c r="INH1" s="135"/>
      <c r="INI1" s="58"/>
      <c r="INJ1" s="135"/>
      <c r="INK1" s="58"/>
      <c r="INL1" s="135"/>
      <c r="INM1" s="58"/>
      <c r="INN1" s="135"/>
      <c r="INO1" s="58"/>
      <c r="INP1" s="135"/>
      <c r="INQ1" s="58"/>
      <c r="INR1" s="135"/>
      <c r="INS1" s="58"/>
      <c r="INT1" s="135"/>
      <c r="INU1" s="58"/>
      <c r="INV1" s="135"/>
      <c r="INW1" s="58"/>
      <c r="INX1" s="135"/>
      <c r="INY1" s="58"/>
      <c r="INZ1" s="135"/>
      <c r="IOA1" s="58"/>
      <c r="IOB1" s="135"/>
      <c r="IOC1" s="58"/>
      <c r="IOD1" s="135"/>
      <c r="IOE1" s="58"/>
      <c r="IOF1" s="135"/>
      <c r="IOG1" s="58"/>
      <c r="IOH1" s="135"/>
      <c r="IOI1" s="58"/>
      <c r="IOJ1" s="135"/>
      <c r="IOK1" s="58"/>
      <c r="IOL1" s="135"/>
      <c r="IOM1" s="58"/>
      <c r="ION1" s="135"/>
      <c r="IOO1" s="58"/>
      <c r="IOP1" s="135"/>
      <c r="IOQ1" s="58"/>
      <c r="IOR1" s="135"/>
      <c r="IOS1" s="58"/>
      <c r="IOT1" s="135"/>
      <c r="IOU1" s="58"/>
      <c r="IOV1" s="135"/>
      <c r="IOW1" s="58"/>
      <c r="IOX1" s="135"/>
      <c r="IOY1" s="58"/>
      <c r="IOZ1" s="135"/>
      <c r="IPA1" s="58"/>
      <c r="IPB1" s="135"/>
      <c r="IPC1" s="58"/>
      <c r="IPD1" s="135"/>
      <c r="IPE1" s="58"/>
      <c r="IPF1" s="135"/>
      <c r="IPG1" s="58"/>
      <c r="IPH1" s="135"/>
      <c r="IPI1" s="58"/>
      <c r="IPJ1" s="135"/>
      <c r="IPK1" s="58"/>
      <c r="IPL1" s="135"/>
      <c r="IPM1" s="58"/>
      <c r="IPN1" s="135"/>
      <c r="IPO1" s="58"/>
      <c r="IPP1" s="135"/>
      <c r="IPQ1" s="58"/>
      <c r="IPR1" s="135"/>
      <c r="IPS1" s="58"/>
      <c r="IPT1" s="135"/>
      <c r="IPU1" s="58"/>
      <c r="IPV1" s="135"/>
      <c r="IPW1" s="58"/>
      <c r="IPX1" s="135"/>
      <c r="IPY1" s="58"/>
      <c r="IPZ1" s="135"/>
      <c r="IQA1" s="58"/>
      <c r="IQB1" s="135"/>
      <c r="IQC1" s="58"/>
      <c r="IQD1" s="135"/>
      <c r="IQE1" s="58"/>
      <c r="IQF1" s="135"/>
      <c r="IQG1" s="58"/>
      <c r="IQH1" s="135"/>
      <c r="IQI1" s="58"/>
      <c r="IQJ1" s="135"/>
      <c r="IQK1" s="58"/>
      <c r="IQL1" s="135"/>
      <c r="IQM1" s="58"/>
      <c r="IQN1" s="135"/>
      <c r="IQO1" s="58"/>
      <c r="IQP1" s="135"/>
      <c r="IQQ1" s="58"/>
      <c r="IQR1" s="135"/>
      <c r="IQS1" s="58"/>
      <c r="IQT1" s="135"/>
      <c r="IQU1" s="58"/>
      <c r="IQV1" s="135"/>
      <c r="IQW1" s="58"/>
      <c r="IQX1" s="135"/>
      <c r="IQY1" s="58"/>
      <c r="IQZ1" s="135"/>
      <c r="IRA1" s="58"/>
      <c r="IRB1" s="135"/>
      <c r="IRC1" s="58"/>
      <c r="IRD1" s="135"/>
      <c r="IRE1" s="58"/>
      <c r="IRF1" s="135"/>
      <c r="IRG1" s="58"/>
      <c r="IRH1" s="135"/>
      <c r="IRI1" s="58"/>
      <c r="IRJ1" s="135"/>
      <c r="IRK1" s="58"/>
      <c r="IRL1" s="135"/>
      <c r="IRM1" s="58"/>
      <c r="IRN1" s="135"/>
      <c r="IRO1" s="58"/>
      <c r="IRP1" s="135"/>
      <c r="IRQ1" s="58"/>
      <c r="IRR1" s="135"/>
      <c r="IRS1" s="58"/>
      <c r="IRT1" s="135"/>
      <c r="IRU1" s="58"/>
      <c r="IRV1" s="135"/>
      <c r="IRW1" s="58"/>
      <c r="IRX1" s="135"/>
      <c r="IRY1" s="58"/>
      <c r="IRZ1" s="135"/>
      <c r="ISA1" s="58"/>
      <c r="ISB1" s="135"/>
      <c r="ISC1" s="58"/>
      <c r="ISD1" s="135"/>
      <c r="ISE1" s="58"/>
      <c r="ISF1" s="135"/>
      <c r="ISG1" s="58"/>
      <c r="ISH1" s="135"/>
      <c r="ISI1" s="58"/>
      <c r="ISJ1" s="135"/>
      <c r="ISK1" s="58"/>
      <c r="ISL1" s="135"/>
      <c r="ISM1" s="58"/>
      <c r="ISN1" s="135"/>
      <c r="ISO1" s="58"/>
      <c r="ISP1" s="135"/>
      <c r="ISQ1" s="58"/>
      <c r="ISR1" s="135"/>
      <c r="ISS1" s="58"/>
      <c r="IST1" s="135"/>
      <c r="ISU1" s="58"/>
      <c r="ISV1" s="135"/>
      <c r="ISW1" s="58"/>
      <c r="ISX1" s="135"/>
      <c r="ISY1" s="58"/>
      <c r="ISZ1" s="135"/>
      <c r="ITA1" s="58"/>
      <c r="ITB1" s="135"/>
      <c r="ITC1" s="58"/>
      <c r="ITD1" s="135"/>
      <c r="ITE1" s="58"/>
      <c r="ITF1" s="135"/>
      <c r="ITG1" s="58"/>
      <c r="ITH1" s="135"/>
      <c r="ITI1" s="58"/>
      <c r="ITJ1" s="135"/>
      <c r="ITK1" s="58"/>
      <c r="ITL1" s="135"/>
      <c r="ITM1" s="58"/>
      <c r="ITN1" s="135"/>
      <c r="ITO1" s="58"/>
      <c r="ITP1" s="135"/>
      <c r="ITQ1" s="58"/>
      <c r="ITR1" s="135"/>
      <c r="ITS1" s="58"/>
      <c r="ITT1" s="135"/>
      <c r="ITU1" s="58"/>
      <c r="ITV1" s="135"/>
      <c r="ITW1" s="58"/>
      <c r="ITX1" s="135"/>
      <c r="ITY1" s="58"/>
      <c r="ITZ1" s="135"/>
      <c r="IUA1" s="58"/>
      <c r="IUB1" s="135"/>
      <c r="IUC1" s="58"/>
      <c r="IUD1" s="135"/>
      <c r="IUE1" s="58"/>
      <c r="IUF1" s="135"/>
      <c r="IUG1" s="58"/>
      <c r="IUH1" s="135"/>
      <c r="IUI1" s="58"/>
      <c r="IUJ1" s="135"/>
      <c r="IUK1" s="58"/>
      <c r="IUL1" s="135"/>
      <c r="IUM1" s="58"/>
      <c r="IUN1" s="135"/>
      <c r="IUO1" s="58"/>
      <c r="IUP1" s="135"/>
      <c r="IUQ1" s="58"/>
      <c r="IUR1" s="135"/>
      <c r="IUS1" s="58"/>
      <c r="IUT1" s="135"/>
      <c r="IUU1" s="58"/>
      <c r="IUV1" s="135"/>
      <c r="IUW1" s="58"/>
      <c r="IUX1" s="135"/>
      <c r="IUY1" s="58"/>
      <c r="IUZ1" s="135"/>
      <c r="IVA1" s="58"/>
      <c r="IVB1" s="135"/>
      <c r="IVC1" s="58"/>
      <c r="IVD1" s="135"/>
      <c r="IVE1" s="58"/>
      <c r="IVF1" s="135"/>
      <c r="IVG1" s="58"/>
      <c r="IVH1" s="135"/>
      <c r="IVI1" s="58"/>
      <c r="IVJ1" s="135"/>
      <c r="IVK1" s="58"/>
      <c r="IVL1" s="135"/>
      <c r="IVM1" s="58"/>
      <c r="IVN1" s="135"/>
      <c r="IVO1" s="58"/>
      <c r="IVP1" s="135"/>
      <c r="IVQ1" s="58"/>
      <c r="IVR1" s="135"/>
      <c r="IVS1" s="58"/>
      <c r="IVT1" s="135"/>
      <c r="IVU1" s="58"/>
      <c r="IVV1" s="135"/>
      <c r="IVW1" s="58"/>
      <c r="IVX1" s="135"/>
      <c r="IVY1" s="58"/>
      <c r="IVZ1" s="135"/>
      <c r="IWA1" s="58"/>
      <c r="IWB1" s="135"/>
      <c r="IWC1" s="58"/>
      <c r="IWD1" s="135"/>
      <c r="IWE1" s="58"/>
      <c r="IWF1" s="135"/>
      <c r="IWG1" s="58"/>
      <c r="IWH1" s="135"/>
      <c r="IWI1" s="58"/>
      <c r="IWJ1" s="135"/>
      <c r="IWK1" s="58"/>
      <c r="IWL1" s="135"/>
      <c r="IWM1" s="58"/>
      <c r="IWN1" s="135"/>
      <c r="IWO1" s="58"/>
      <c r="IWP1" s="135"/>
      <c r="IWQ1" s="58"/>
      <c r="IWR1" s="135"/>
      <c r="IWS1" s="58"/>
      <c r="IWT1" s="135"/>
      <c r="IWU1" s="58"/>
      <c r="IWV1" s="135"/>
      <c r="IWW1" s="58"/>
      <c r="IWX1" s="135"/>
      <c r="IWY1" s="58"/>
      <c r="IWZ1" s="135"/>
      <c r="IXA1" s="58"/>
      <c r="IXB1" s="135"/>
      <c r="IXC1" s="58"/>
      <c r="IXD1" s="135"/>
      <c r="IXE1" s="58"/>
      <c r="IXF1" s="135"/>
      <c r="IXG1" s="58"/>
      <c r="IXH1" s="135"/>
      <c r="IXI1" s="58"/>
      <c r="IXJ1" s="135"/>
      <c r="IXK1" s="58"/>
      <c r="IXL1" s="135"/>
      <c r="IXM1" s="58"/>
      <c r="IXN1" s="135"/>
      <c r="IXO1" s="58"/>
      <c r="IXP1" s="135"/>
      <c r="IXQ1" s="58"/>
      <c r="IXR1" s="135"/>
      <c r="IXS1" s="58"/>
      <c r="IXT1" s="135"/>
      <c r="IXU1" s="58"/>
      <c r="IXV1" s="135"/>
      <c r="IXW1" s="58"/>
      <c r="IXX1" s="135"/>
      <c r="IXY1" s="58"/>
      <c r="IXZ1" s="135"/>
      <c r="IYA1" s="58"/>
      <c r="IYB1" s="135"/>
      <c r="IYC1" s="58"/>
      <c r="IYD1" s="135"/>
      <c r="IYE1" s="58"/>
      <c r="IYF1" s="135"/>
      <c r="IYG1" s="58"/>
      <c r="IYH1" s="135"/>
      <c r="IYI1" s="58"/>
      <c r="IYJ1" s="135"/>
      <c r="IYK1" s="58"/>
      <c r="IYL1" s="135"/>
      <c r="IYM1" s="58"/>
      <c r="IYN1" s="135"/>
      <c r="IYO1" s="58"/>
      <c r="IYP1" s="135"/>
      <c r="IYQ1" s="58"/>
      <c r="IYR1" s="135"/>
      <c r="IYS1" s="58"/>
      <c r="IYT1" s="135"/>
      <c r="IYU1" s="58"/>
      <c r="IYV1" s="135"/>
      <c r="IYW1" s="58"/>
      <c r="IYX1" s="135"/>
      <c r="IYY1" s="58"/>
      <c r="IYZ1" s="135"/>
      <c r="IZA1" s="58"/>
      <c r="IZB1" s="135"/>
      <c r="IZC1" s="58"/>
      <c r="IZD1" s="135"/>
      <c r="IZE1" s="58"/>
      <c r="IZF1" s="135"/>
      <c r="IZG1" s="58"/>
      <c r="IZH1" s="135"/>
      <c r="IZI1" s="58"/>
      <c r="IZJ1" s="135"/>
      <c r="IZK1" s="58"/>
      <c r="IZL1" s="135"/>
      <c r="IZM1" s="58"/>
      <c r="IZN1" s="135"/>
      <c r="IZO1" s="58"/>
      <c r="IZP1" s="135"/>
      <c r="IZQ1" s="58"/>
      <c r="IZR1" s="135"/>
      <c r="IZS1" s="58"/>
      <c r="IZT1" s="135"/>
      <c r="IZU1" s="58"/>
      <c r="IZV1" s="135"/>
      <c r="IZW1" s="58"/>
      <c r="IZX1" s="135"/>
      <c r="IZY1" s="58"/>
      <c r="IZZ1" s="135"/>
      <c r="JAA1" s="58"/>
      <c r="JAB1" s="135"/>
      <c r="JAC1" s="58"/>
      <c r="JAD1" s="135"/>
      <c r="JAE1" s="58"/>
      <c r="JAF1" s="135"/>
      <c r="JAG1" s="58"/>
      <c r="JAH1" s="135"/>
      <c r="JAI1" s="58"/>
      <c r="JAJ1" s="135"/>
      <c r="JAK1" s="58"/>
      <c r="JAL1" s="135"/>
      <c r="JAM1" s="58"/>
      <c r="JAN1" s="135"/>
      <c r="JAO1" s="58"/>
      <c r="JAP1" s="135"/>
      <c r="JAQ1" s="58"/>
      <c r="JAR1" s="135"/>
      <c r="JAS1" s="58"/>
      <c r="JAT1" s="135"/>
      <c r="JAU1" s="58"/>
      <c r="JAV1" s="135"/>
      <c r="JAW1" s="58"/>
      <c r="JAX1" s="135"/>
      <c r="JAY1" s="58"/>
      <c r="JAZ1" s="135"/>
      <c r="JBA1" s="58"/>
      <c r="JBB1" s="135"/>
      <c r="JBC1" s="58"/>
      <c r="JBD1" s="135"/>
      <c r="JBE1" s="58"/>
      <c r="JBF1" s="135"/>
      <c r="JBG1" s="58"/>
      <c r="JBH1" s="135"/>
      <c r="JBI1" s="58"/>
      <c r="JBJ1" s="135"/>
      <c r="JBK1" s="58"/>
      <c r="JBL1" s="135"/>
      <c r="JBM1" s="58"/>
      <c r="JBN1" s="135"/>
      <c r="JBO1" s="58"/>
      <c r="JBP1" s="135"/>
      <c r="JBQ1" s="58"/>
      <c r="JBR1" s="135"/>
      <c r="JBS1" s="58"/>
      <c r="JBT1" s="135"/>
      <c r="JBU1" s="58"/>
      <c r="JBV1" s="135"/>
      <c r="JBW1" s="58"/>
      <c r="JBX1" s="135"/>
      <c r="JBY1" s="58"/>
      <c r="JBZ1" s="135"/>
      <c r="JCA1" s="58"/>
      <c r="JCB1" s="135"/>
      <c r="JCC1" s="58"/>
      <c r="JCD1" s="135"/>
      <c r="JCE1" s="58"/>
      <c r="JCF1" s="135"/>
      <c r="JCG1" s="58"/>
      <c r="JCH1" s="135"/>
      <c r="JCI1" s="58"/>
      <c r="JCJ1" s="135"/>
      <c r="JCK1" s="58"/>
      <c r="JCL1" s="135"/>
      <c r="JCM1" s="58"/>
      <c r="JCN1" s="135"/>
      <c r="JCO1" s="58"/>
      <c r="JCP1" s="135"/>
      <c r="JCQ1" s="58"/>
      <c r="JCR1" s="135"/>
      <c r="JCS1" s="58"/>
      <c r="JCT1" s="135"/>
      <c r="JCU1" s="58"/>
      <c r="JCV1" s="135"/>
      <c r="JCW1" s="58"/>
      <c r="JCX1" s="135"/>
      <c r="JCY1" s="58"/>
      <c r="JCZ1" s="135"/>
      <c r="JDA1" s="58"/>
      <c r="JDB1" s="135"/>
      <c r="JDC1" s="58"/>
      <c r="JDD1" s="135"/>
      <c r="JDE1" s="58"/>
      <c r="JDF1" s="135"/>
      <c r="JDG1" s="58"/>
      <c r="JDH1" s="135"/>
      <c r="JDI1" s="58"/>
      <c r="JDJ1" s="135"/>
      <c r="JDK1" s="58"/>
      <c r="JDL1" s="135"/>
      <c r="JDM1" s="58"/>
      <c r="JDN1" s="135"/>
      <c r="JDO1" s="58"/>
      <c r="JDP1" s="135"/>
      <c r="JDQ1" s="58"/>
      <c r="JDR1" s="135"/>
      <c r="JDS1" s="58"/>
      <c r="JDT1" s="135"/>
      <c r="JDU1" s="58"/>
      <c r="JDV1" s="135"/>
      <c r="JDW1" s="58"/>
      <c r="JDX1" s="135"/>
      <c r="JDY1" s="58"/>
      <c r="JDZ1" s="135"/>
      <c r="JEA1" s="58"/>
      <c r="JEB1" s="135"/>
      <c r="JEC1" s="58"/>
      <c r="JED1" s="135"/>
      <c r="JEE1" s="58"/>
      <c r="JEF1" s="135"/>
      <c r="JEG1" s="58"/>
      <c r="JEH1" s="135"/>
      <c r="JEI1" s="58"/>
      <c r="JEJ1" s="135"/>
      <c r="JEK1" s="58"/>
      <c r="JEL1" s="135"/>
      <c r="JEM1" s="58"/>
      <c r="JEN1" s="135"/>
      <c r="JEO1" s="58"/>
      <c r="JEP1" s="135"/>
      <c r="JEQ1" s="58"/>
      <c r="JER1" s="135"/>
      <c r="JES1" s="58"/>
      <c r="JET1" s="135"/>
      <c r="JEU1" s="58"/>
      <c r="JEV1" s="135"/>
      <c r="JEW1" s="58"/>
      <c r="JEX1" s="135"/>
      <c r="JEY1" s="58"/>
      <c r="JEZ1" s="135"/>
      <c r="JFA1" s="58"/>
      <c r="JFB1" s="135"/>
      <c r="JFC1" s="58"/>
      <c r="JFD1" s="135"/>
      <c r="JFE1" s="58"/>
      <c r="JFF1" s="135"/>
      <c r="JFG1" s="58"/>
      <c r="JFH1" s="135"/>
      <c r="JFI1" s="58"/>
      <c r="JFJ1" s="135"/>
      <c r="JFK1" s="58"/>
      <c r="JFL1" s="135"/>
      <c r="JFM1" s="58"/>
      <c r="JFN1" s="135"/>
      <c r="JFO1" s="58"/>
      <c r="JFP1" s="135"/>
      <c r="JFQ1" s="58"/>
      <c r="JFR1" s="135"/>
      <c r="JFS1" s="58"/>
      <c r="JFT1" s="135"/>
      <c r="JFU1" s="58"/>
      <c r="JFV1" s="135"/>
      <c r="JFW1" s="58"/>
      <c r="JFX1" s="135"/>
      <c r="JFY1" s="58"/>
      <c r="JFZ1" s="135"/>
      <c r="JGA1" s="58"/>
      <c r="JGB1" s="135"/>
      <c r="JGC1" s="58"/>
      <c r="JGD1" s="135"/>
      <c r="JGE1" s="58"/>
      <c r="JGF1" s="135"/>
      <c r="JGG1" s="58"/>
      <c r="JGH1" s="135"/>
      <c r="JGI1" s="58"/>
      <c r="JGJ1" s="135"/>
      <c r="JGK1" s="58"/>
      <c r="JGL1" s="135"/>
      <c r="JGM1" s="58"/>
      <c r="JGN1" s="135"/>
      <c r="JGO1" s="58"/>
      <c r="JGP1" s="135"/>
      <c r="JGQ1" s="58"/>
      <c r="JGR1" s="135"/>
      <c r="JGS1" s="58"/>
      <c r="JGT1" s="135"/>
      <c r="JGU1" s="58"/>
      <c r="JGV1" s="135"/>
      <c r="JGW1" s="58"/>
      <c r="JGX1" s="135"/>
      <c r="JGY1" s="58"/>
      <c r="JGZ1" s="135"/>
      <c r="JHA1" s="58"/>
      <c r="JHB1" s="135"/>
      <c r="JHC1" s="58"/>
      <c r="JHD1" s="135"/>
      <c r="JHE1" s="58"/>
      <c r="JHF1" s="135"/>
      <c r="JHG1" s="58"/>
      <c r="JHH1" s="135"/>
      <c r="JHI1" s="58"/>
      <c r="JHJ1" s="135"/>
      <c r="JHK1" s="58"/>
      <c r="JHL1" s="135"/>
      <c r="JHM1" s="58"/>
      <c r="JHN1" s="135"/>
      <c r="JHO1" s="58"/>
      <c r="JHP1" s="135"/>
      <c r="JHQ1" s="58"/>
      <c r="JHR1" s="135"/>
      <c r="JHS1" s="58"/>
      <c r="JHT1" s="135"/>
      <c r="JHU1" s="58"/>
      <c r="JHV1" s="135"/>
      <c r="JHW1" s="58"/>
      <c r="JHX1" s="135"/>
      <c r="JHY1" s="58"/>
      <c r="JHZ1" s="135"/>
      <c r="JIA1" s="58"/>
      <c r="JIB1" s="135"/>
      <c r="JIC1" s="58"/>
      <c r="JID1" s="135"/>
      <c r="JIE1" s="58"/>
      <c r="JIF1" s="135"/>
      <c r="JIG1" s="58"/>
      <c r="JIH1" s="135"/>
      <c r="JII1" s="58"/>
      <c r="JIJ1" s="135"/>
      <c r="JIK1" s="58"/>
      <c r="JIL1" s="135"/>
      <c r="JIM1" s="58"/>
      <c r="JIN1" s="135"/>
      <c r="JIO1" s="58"/>
      <c r="JIP1" s="135"/>
      <c r="JIQ1" s="58"/>
      <c r="JIR1" s="135"/>
      <c r="JIS1" s="58"/>
      <c r="JIT1" s="135"/>
      <c r="JIU1" s="58"/>
      <c r="JIV1" s="135"/>
      <c r="JIW1" s="58"/>
      <c r="JIX1" s="135"/>
      <c r="JIY1" s="58"/>
      <c r="JIZ1" s="135"/>
      <c r="JJA1" s="58"/>
      <c r="JJB1" s="135"/>
      <c r="JJC1" s="58"/>
      <c r="JJD1" s="135"/>
      <c r="JJE1" s="58"/>
      <c r="JJF1" s="135"/>
      <c r="JJG1" s="58"/>
      <c r="JJH1" s="135"/>
      <c r="JJI1" s="58"/>
      <c r="JJJ1" s="135"/>
      <c r="JJK1" s="58"/>
      <c r="JJL1" s="135"/>
      <c r="JJM1" s="58"/>
      <c r="JJN1" s="135"/>
      <c r="JJO1" s="58"/>
      <c r="JJP1" s="135"/>
      <c r="JJQ1" s="58"/>
      <c r="JJR1" s="135"/>
      <c r="JJS1" s="58"/>
      <c r="JJT1" s="135"/>
      <c r="JJU1" s="58"/>
      <c r="JJV1" s="135"/>
      <c r="JJW1" s="58"/>
      <c r="JJX1" s="135"/>
      <c r="JJY1" s="58"/>
      <c r="JJZ1" s="135"/>
      <c r="JKA1" s="58"/>
      <c r="JKB1" s="135"/>
      <c r="JKC1" s="58"/>
      <c r="JKD1" s="135"/>
      <c r="JKE1" s="58"/>
      <c r="JKF1" s="135"/>
      <c r="JKG1" s="58"/>
      <c r="JKH1" s="135"/>
      <c r="JKI1" s="58"/>
      <c r="JKJ1" s="135"/>
      <c r="JKK1" s="58"/>
      <c r="JKL1" s="135"/>
      <c r="JKM1" s="58"/>
      <c r="JKN1" s="135"/>
      <c r="JKO1" s="58"/>
      <c r="JKP1" s="135"/>
      <c r="JKQ1" s="58"/>
      <c r="JKR1" s="135"/>
      <c r="JKS1" s="58"/>
      <c r="JKT1" s="135"/>
      <c r="JKU1" s="58"/>
      <c r="JKV1" s="135"/>
      <c r="JKW1" s="58"/>
      <c r="JKX1" s="135"/>
      <c r="JKY1" s="58"/>
      <c r="JKZ1" s="135"/>
      <c r="JLA1" s="58"/>
      <c r="JLB1" s="135"/>
      <c r="JLC1" s="58"/>
      <c r="JLD1" s="135"/>
      <c r="JLE1" s="58"/>
      <c r="JLF1" s="135"/>
      <c r="JLG1" s="58"/>
      <c r="JLH1" s="135"/>
      <c r="JLI1" s="58"/>
      <c r="JLJ1" s="135"/>
      <c r="JLK1" s="58"/>
      <c r="JLL1" s="135"/>
      <c r="JLM1" s="58"/>
      <c r="JLN1" s="135"/>
      <c r="JLO1" s="58"/>
      <c r="JLP1" s="135"/>
      <c r="JLQ1" s="58"/>
      <c r="JLR1" s="135"/>
      <c r="JLS1" s="58"/>
      <c r="JLT1" s="135"/>
      <c r="JLU1" s="58"/>
      <c r="JLV1" s="135"/>
      <c r="JLW1" s="58"/>
      <c r="JLX1" s="135"/>
      <c r="JLY1" s="58"/>
      <c r="JLZ1" s="135"/>
      <c r="JMA1" s="58"/>
      <c r="JMB1" s="135"/>
      <c r="JMC1" s="58"/>
      <c r="JMD1" s="135"/>
      <c r="JME1" s="58"/>
      <c r="JMF1" s="135"/>
      <c r="JMG1" s="58"/>
      <c r="JMH1" s="135"/>
      <c r="JMI1" s="58"/>
      <c r="JMJ1" s="135"/>
      <c r="JMK1" s="58"/>
      <c r="JML1" s="135"/>
      <c r="JMM1" s="58"/>
      <c r="JMN1" s="135"/>
      <c r="JMO1" s="58"/>
      <c r="JMP1" s="135"/>
      <c r="JMQ1" s="58"/>
      <c r="JMR1" s="135"/>
      <c r="JMS1" s="58"/>
      <c r="JMT1" s="135"/>
      <c r="JMU1" s="58"/>
      <c r="JMV1" s="135"/>
      <c r="JMW1" s="58"/>
      <c r="JMX1" s="135"/>
      <c r="JMY1" s="58"/>
      <c r="JMZ1" s="135"/>
      <c r="JNA1" s="58"/>
      <c r="JNB1" s="135"/>
      <c r="JNC1" s="58"/>
      <c r="JND1" s="135"/>
      <c r="JNE1" s="58"/>
      <c r="JNF1" s="135"/>
      <c r="JNG1" s="58"/>
      <c r="JNH1" s="135"/>
      <c r="JNI1" s="58"/>
      <c r="JNJ1" s="135"/>
      <c r="JNK1" s="58"/>
      <c r="JNL1" s="135"/>
      <c r="JNM1" s="58"/>
      <c r="JNN1" s="135"/>
      <c r="JNO1" s="58"/>
      <c r="JNP1" s="135"/>
      <c r="JNQ1" s="58"/>
      <c r="JNR1" s="135"/>
      <c r="JNS1" s="58"/>
      <c r="JNT1" s="135"/>
      <c r="JNU1" s="58"/>
      <c r="JNV1" s="135"/>
      <c r="JNW1" s="58"/>
      <c r="JNX1" s="135"/>
      <c r="JNY1" s="58"/>
      <c r="JNZ1" s="135"/>
      <c r="JOA1" s="58"/>
      <c r="JOB1" s="135"/>
      <c r="JOC1" s="58"/>
      <c r="JOD1" s="135"/>
      <c r="JOE1" s="58"/>
      <c r="JOF1" s="135"/>
      <c r="JOG1" s="58"/>
      <c r="JOH1" s="135"/>
      <c r="JOI1" s="58"/>
      <c r="JOJ1" s="135"/>
      <c r="JOK1" s="58"/>
      <c r="JOL1" s="135"/>
      <c r="JOM1" s="58"/>
      <c r="JON1" s="135"/>
      <c r="JOO1" s="58"/>
      <c r="JOP1" s="135"/>
      <c r="JOQ1" s="58"/>
      <c r="JOR1" s="135"/>
      <c r="JOS1" s="58"/>
      <c r="JOT1" s="135"/>
      <c r="JOU1" s="58"/>
      <c r="JOV1" s="135"/>
      <c r="JOW1" s="58"/>
      <c r="JOX1" s="135"/>
      <c r="JOY1" s="58"/>
      <c r="JOZ1" s="135"/>
      <c r="JPA1" s="58"/>
      <c r="JPB1" s="135"/>
      <c r="JPC1" s="58"/>
      <c r="JPD1" s="135"/>
      <c r="JPE1" s="58"/>
      <c r="JPF1" s="135"/>
      <c r="JPG1" s="58"/>
      <c r="JPH1" s="135"/>
      <c r="JPI1" s="58"/>
      <c r="JPJ1" s="135"/>
      <c r="JPK1" s="58"/>
      <c r="JPL1" s="135"/>
      <c r="JPM1" s="58"/>
      <c r="JPN1" s="135"/>
      <c r="JPO1" s="58"/>
      <c r="JPP1" s="135"/>
      <c r="JPQ1" s="58"/>
      <c r="JPR1" s="135"/>
      <c r="JPS1" s="58"/>
      <c r="JPT1" s="135"/>
      <c r="JPU1" s="58"/>
      <c r="JPV1" s="135"/>
      <c r="JPW1" s="58"/>
      <c r="JPX1" s="135"/>
      <c r="JPY1" s="58"/>
      <c r="JPZ1" s="135"/>
      <c r="JQA1" s="58"/>
      <c r="JQB1" s="135"/>
      <c r="JQC1" s="58"/>
      <c r="JQD1" s="135"/>
      <c r="JQE1" s="58"/>
      <c r="JQF1" s="135"/>
      <c r="JQG1" s="58"/>
      <c r="JQH1" s="135"/>
      <c r="JQI1" s="58"/>
      <c r="JQJ1" s="135"/>
      <c r="JQK1" s="58"/>
      <c r="JQL1" s="135"/>
      <c r="JQM1" s="58"/>
      <c r="JQN1" s="135"/>
      <c r="JQO1" s="58"/>
      <c r="JQP1" s="135"/>
      <c r="JQQ1" s="58"/>
      <c r="JQR1" s="135"/>
      <c r="JQS1" s="58"/>
      <c r="JQT1" s="135"/>
      <c r="JQU1" s="58"/>
      <c r="JQV1" s="135"/>
      <c r="JQW1" s="58"/>
      <c r="JQX1" s="135"/>
      <c r="JQY1" s="58"/>
      <c r="JQZ1" s="135"/>
      <c r="JRA1" s="58"/>
      <c r="JRB1" s="135"/>
      <c r="JRC1" s="58"/>
      <c r="JRD1" s="135"/>
      <c r="JRE1" s="58"/>
      <c r="JRF1" s="135"/>
      <c r="JRG1" s="58"/>
      <c r="JRH1" s="135"/>
      <c r="JRI1" s="58"/>
      <c r="JRJ1" s="135"/>
      <c r="JRK1" s="58"/>
      <c r="JRL1" s="135"/>
      <c r="JRM1" s="58"/>
      <c r="JRN1" s="135"/>
      <c r="JRO1" s="58"/>
      <c r="JRP1" s="135"/>
      <c r="JRQ1" s="58"/>
      <c r="JRR1" s="135"/>
      <c r="JRS1" s="58"/>
      <c r="JRT1" s="135"/>
      <c r="JRU1" s="58"/>
      <c r="JRV1" s="135"/>
      <c r="JRW1" s="58"/>
      <c r="JRX1" s="135"/>
      <c r="JRY1" s="58"/>
      <c r="JRZ1" s="135"/>
      <c r="JSA1" s="58"/>
      <c r="JSB1" s="135"/>
      <c r="JSC1" s="58"/>
      <c r="JSD1" s="135"/>
      <c r="JSE1" s="58"/>
      <c r="JSF1" s="135"/>
      <c r="JSG1" s="58"/>
      <c r="JSH1" s="135"/>
      <c r="JSI1" s="58"/>
      <c r="JSJ1" s="135"/>
      <c r="JSK1" s="58"/>
      <c r="JSL1" s="135"/>
      <c r="JSM1" s="58"/>
      <c r="JSN1" s="135"/>
      <c r="JSO1" s="58"/>
      <c r="JSP1" s="135"/>
      <c r="JSQ1" s="58"/>
      <c r="JSR1" s="135"/>
      <c r="JSS1" s="58"/>
      <c r="JST1" s="135"/>
      <c r="JSU1" s="58"/>
      <c r="JSV1" s="135"/>
      <c r="JSW1" s="58"/>
      <c r="JSX1" s="135"/>
      <c r="JSY1" s="58"/>
      <c r="JSZ1" s="135"/>
      <c r="JTA1" s="58"/>
      <c r="JTB1" s="135"/>
      <c r="JTC1" s="58"/>
      <c r="JTD1" s="135"/>
      <c r="JTE1" s="58"/>
      <c r="JTF1" s="135"/>
      <c r="JTG1" s="58"/>
      <c r="JTH1" s="135"/>
      <c r="JTI1" s="58"/>
      <c r="JTJ1" s="135"/>
      <c r="JTK1" s="58"/>
      <c r="JTL1" s="135"/>
      <c r="JTM1" s="58"/>
      <c r="JTN1" s="135"/>
      <c r="JTO1" s="58"/>
      <c r="JTP1" s="135"/>
      <c r="JTQ1" s="58"/>
      <c r="JTR1" s="135"/>
      <c r="JTS1" s="58"/>
      <c r="JTT1" s="135"/>
      <c r="JTU1" s="58"/>
      <c r="JTV1" s="135"/>
      <c r="JTW1" s="58"/>
      <c r="JTX1" s="135"/>
      <c r="JTY1" s="58"/>
      <c r="JTZ1" s="135"/>
      <c r="JUA1" s="58"/>
      <c r="JUB1" s="135"/>
      <c r="JUC1" s="58"/>
      <c r="JUD1" s="135"/>
      <c r="JUE1" s="58"/>
      <c r="JUF1" s="135"/>
      <c r="JUG1" s="58"/>
      <c r="JUH1" s="135"/>
      <c r="JUI1" s="58"/>
      <c r="JUJ1" s="135"/>
      <c r="JUK1" s="58"/>
      <c r="JUL1" s="135"/>
      <c r="JUM1" s="58"/>
      <c r="JUN1" s="135"/>
      <c r="JUO1" s="58"/>
      <c r="JUP1" s="135"/>
      <c r="JUQ1" s="58"/>
      <c r="JUR1" s="135"/>
      <c r="JUS1" s="58"/>
      <c r="JUT1" s="135"/>
      <c r="JUU1" s="58"/>
      <c r="JUV1" s="135"/>
      <c r="JUW1" s="58"/>
      <c r="JUX1" s="135"/>
      <c r="JUY1" s="58"/>
      <c r="JUZ1" s="135"/>
      <c r="JVA1" s="58"/>
      <c r="JVB1" s="135"/>
      <c r="JVC1" s="58"/>
      <c r="JVD1" s="135"/>
      <c r="JVE1" s="58"/>
      <c r="JVF1" s="135"/>
      <c r="JVG1" s="58"/>
      <c r="JVH1" s="135"/>
      <c r="JVI1" s="58"/>
      <c r="JVJ1" s="135"/>
      <c r="JVK1" s="58"/>
      <c r="JVL1" s="135"/>
      <c r="JVM1" s="58"/>
      <c r="JVN1" s="135"/>
      <c r="JVO1" s="58"/>
      <c r="JVP1" s="135"/>
      <c r="JVQ1" s="58"/>
      <c r="JVR1" s="135"/>
      <c r="JVS1" s="58"/>
      <c r="JVT1" s="135"/>
      <c r="JVU1" s="58"/>
      <c r="JVV1" s="135"/>
      <c r="JVW1" s="58"/>
      <c r="JVX1" s="135"/>
      <c r="JVY1" s="58"/>
      <c r="JVZ1" s="135"/>
      <c r="JWA1" s="58"/>
      <c r="JWB1" s="135"/>
      <c r="JWC1" s="58"/>
      <c r="JWD1" s="135"/>
      <c r="JWE1" s="58"/>
      <c r="JWF1" s="135"/>
      <c r="JWG1" s="58"/>
      <c r="JWH1" s="135"/>
      <c r="JWI1" s="58"/>
      <c r="JWJ1" s="135"/>
      <c r="JWK1" s="58"/>
      <c r="JWL1" s="135"/>
      <c r="JWM1" s="58"/>
      <c r="JWN1" s="135"/>
      <c r="JWO1" s="58"/>
      <c r="JWP1" s="135"/>
      <c r="JWQ1" s="58"/>
      <c r="JWR1" s="135"/>
      <c r="JWS1" s="58"/>
      <c r="JWT1" s="135"/>
      <c r="JWU1" s="58"/>
      <c r="JWV1" s="135"/>
      <c r="JWW1" s="58"/>
      <c r="JWX1" s="135"/>
      <c r="JWY1" s="58"/>
      <c r="JWZ1" s="135"/>
      <c r="JXA1" s="58"/>
      <c r="JXB1" s="135"/>
      <c r="JXC1" s="58"/>
      <c r="JXD1" s="135"/>
      <c r="JXE1" s="58"/>
      <c r="JXF1" s="135"/>
      <c r="JXG1" s="58"/>
      <c r="JXH1" s="135"/>
      <c r="JXI1" s="58"/>
      <c r="JXJ1" s="135"/>
      <c r="JXK1" s="58"/>
      <c r="JXL1" s="135"/>
      <c r="JXM1" s="58"/>
      <c r="JXN1" s="135"/>
      <c r="JXO1" s="58"/>
      <c r="JXP1" s="135"/>
      <c r="JXQ1" s="58"/>
      <c r="JXR1" s="135"/>
      <c r="JXS1" s="58"/>
      <c r="JXT1" s="135"/>
      <c r="JXU1" s="58"/>
      <c r="JXV1" s="135"/>
      <c r="JXW1" s="58"/>
      <c r="JXX1" s="135"/>
      <c r="JXY1" s="58"/>
      <c r="JXZ1" s="135"/>
      <c r="JYA1" s="58"/>
      <c r="JYB1" s="135"/>
      <c r="JYC1" s="58"/>
      <c r="JYD1" s="135"/>
      <c r="JYE1" s="58"/>
      <c r="JYF1" s="135"/>
      <c r="JYG1" s="58"/>
      <c r="JYH1" s="135"/>
      <c r="JYI1" s="58"/>
      <c r="JYJ1" s="135"/>
      <c r="JYK1" s="58"/>
      <c r="JYL1" s="135"/>
      <c r="JYM1" s="58"/>
      <c r="JYN1" s="135"/>
      <c r="JYO1" s="58"/>
      <c r="JYP1" s="135"/>
      <c r="JYQ1" s="58"/>
      <c r="JYR1" s="135"/>
      <c r="JYS1" s="58"/>
      <c r="JYT1" s="135"/>
      <c r="JYU1" s="58"/>
      <c r="JYV1" s="135"/>
      <c r="JYW1" s="58"/>
      <c r="JYX1" s="135"/>
      <c r="JYY1" s="58"/>
      <c r="JYZ1" s="135"/>
      <c r="JZA1" s="58"/>
      <c r="JZB1" s="135"/>
      <c r="JZC1" s="58"/>
      <c r="JZD1" s="135"/>
      <c r="JZE1" s="58"/>
      <c r="JZF1" s="135"/>
      <c r="JZG1" s="58"/>
      <c r="JZH1" s="135"/>
      <c r="JZI1" s="58"/>
      <c r="JZJ1" s="135"/>
      <c r="JZK1" s="58"/>
      <c r="JZL1" s="135"/>
      <c r="JZM1" s="58"/>
      <c r="JZN1" s="135"/>
      <c r="JZO1" s="58"/>
      <c r="JZP1" s="135"/>
      <c r="JZQ1" s="58"/>
      <c r="JZR1" s="135"/>
      <c r="JZS1" s="58"/>
      <c r="JZT1" s="135"/>
      <c r="JZU1" s="58"/>
      <c r="JZV1" s="135"/>
      <c r="JZW1" s="58"/>
      <c r="JZX1" s="135"/>
      <c r="JZY1" s="58"/>
      <c r="JZZ1" s="135"/>
      <c r="KAA1" s="58"/>
      <c r="KAB1" s="135"/>
      <c r="KAC1" s="58"/>
      <c r="KAD1" s="135"/>
      <c r="KAE1" s="58"/>
      <c r="KAF1" s="135"/>
      <c r="KAG1" s="58"/>
      <c r="KAH1" s="135"/>
      <c r="KAI1" s="58"/>
      <c r="KAJ1" s="135"/>
      <c r="KAK1" s="58"/>
      <c r="KAL1" s="135"/>
      <c r="KAM1" s="58"/>
      <c r="KAN1" s="135"/>
      <c r="KAO1" s="58"/>
      <c r="KAP1" s="135"/>
      <c r="KAQ1" s="58"/>
      <c r="KAR1" s="135"/>
      <c r="KAS1" s="58"/>
      <c r="KAT1" s="135"/>
      <c r="KAU1" s="58"/>
      <c r="KAV1" s="135"/>
      <c r="KAW1" s="58"/>
      <c r="KAX1" s="135"/>
      <c r="KAY1" s="58"/>
      <c r="KAZ1" s="135"/>
      <c r="KBA1" s="58"/>
      <c r="KBB1" s="135"/>
      <c r="KBC1" s="58"/>
      <c r="KBD1" s="135"/>
      <c r="KBE1" s="58"/>
      <c r="KBF1" s="135"/>
      <c r="KBG1" s="58"/>
      <c r="KBH1" s="135"/>
      <c r="KBI1" s="58"/>
      <c r="KBJ1" s="135"/>
      <c r="KBK1" s="58"/>
      <c r="KBL1" s="135"/>
      <c r="KBM1" s="58"/>
      <c r="KBN1" s="135"/>
      <c r="KBO1" s="58"/>
      <c r="KBP1" s="135"/>
      <c r="KBQ1" s="58"/>
      <c r="KBR1" s="135"/>
      <c r="KBS1" s="58"/>
      <c r="KBT1" s="135"/>
      <c r="KBU1" s="58"/>
      <c r="KBV1" s="135"/>
      <c r="KBW1" s="58"/>
      <c r="KBX1" s="135"/>
      <c r="KBY1" s="58"/>
      <c r="KBZ1" s="135"/>
      <c r="KCA1" s="58"/>
      <c r="KCB1" s="135"/>
      <c r="KCC1" s="58"/>
      <c r="KCD1" s="135"/>
      <c r="KCE1" s="58"/>
      <c r="KCF1" s="135"/>
      <c r="KCG1" s="58"/>
      <c r="KCH1" s="135"/>
      <c r="KCI1" s="58"/>
      <c r="KCJ1" s="135"/>
      <c r="KCK1" s="58"/>
      <c r="KCL1" s="135"/>
      <c r="KCM1" s="58"/>
      <c r="KCN1" s="135"/>
      <c r="KCO1" s="58"/>
      <c r="KCP1" s="135"/>
      <c r="KCQ1" s="58"/>
      <c r="KCR1" s="135"/>
      <c r="KCS1" s="58"/>
      <c r="KCT1" s="135"/>
      <c r="KCU1" s="58"/>
      <c r="KCV1" s="135"/>
      <c r="KCW1" s="58"/>
      <c r="KCX1" s="135"/>
      <c r="KCY1" s="58"/>
      <c r="KCZ1" s="135"/>
      <c r="KDA1" s="58"/>
      <c r="KDB1" s="135"/>
      <c r="KDC1" s="58"/>
      <c r="KDD1" s="135"/>
      <c r="KDE1" s="58"/>
      <c r="KDF1" s="135"/>
      <c r="KDG1" s="58"/>
      <c r="KDH1" s="135"/>
      <c r="KDI1" s="58"/>
      <c r="KDJ1" s="135"/>
      <c r="KDK1" s="58"/>
      <c r="KDL1" s="135"/>
      <c r="KDM1" s="58"/>
      <c r="KDN1" s="135"/>
      <c r="KDO1" s="58"/>
      <c r="KDP1" s="135"/>
      <c r="KDQ1" s="58"/>
      <c r="KDR1" s="135"/>
      <c r="KDS1" s="58"/>
      <c r="KDT1" s="135"/>
      <c r="KDU1" s="58"/>
      <c r="KDV1" s="135"/>
      <c r="KDW1" s="58"/>
      <c r="KDX1" s="135"/>
      <c r="KDY1" s="58"/>
      <c r="KDZ1" s="135"/>
      <c r="KEA1" s="58"/>
      <c r="KEB1" s="135"/>
      <c r="KEC1" s="58"/>
      <c r="KED1" s="135"/>
      <c r="KEE1" s="58"/>
      <c r="KEF1" s="135"/>
      <c r="KEG1" s="58"/>
      <c r="KEH1" s="135"/>
      <c r="KEI1" s="58"/>
      <c r="KEJ1" s="135"/>
      <c r="KEK1" s="58"/>
      <c r="KEL1" s="135"/>
      <c r="KEM1" s="58"/>
      <c r="KEN1" s="135"/>
      <c r="KEO1" s="58"/>
      <c r="KEP1" s="135"/>
      <c r="KEQ1" s="58"/>
      <c r="KER1" s="135"/>
      <c r="KES1" s="58"/>
      <c r="KET1" s="135"/>
      <c r="KEU1" s="58"/>
      <c r="KEV1" s="135"/>
      <c r="KEW1" s="58"/>
      <c r="KEX1" s="135"/>
      <c r="KEY1" s="58"/>
      <c r="KEZ1" s="135"/>
      <c r="KFA1" s="58"/>
      <c r="KFB1" s="135"/>
      <c r="KFC1" s="58"/>
      <c r="KFD1" s="135"/>
      <c r="KFE1" s="58"/>
      <c r="KFF1" s="135"/>
      <c r="KFG1" s="58"/>
      <c r="KFH1" s="135"/>
      <c r="KFI1" s="58"/>
      <c r="KFJ1" s="135"/>
      <c r="KFK1" s="58"/>
      <c r="KFL1" s="135"/>
      <c r="KFM1" s="58"/>
      <c r="KFN1" s="135"/>
      <c r="KFO1" s="58"/>
      <c r="KFP1" s="135"/>
      <c r="KFQ1" s="58"/>
      <c r="KFR1" s="135"/>
      <c r="KFS1" s="58"/>
      <c r="KFT1" s="135"/>
      <c r="KFU1" s="58"/>
      <c r="KFV1" s="135"/>
      <c r="KFW1" s="58"/>
      <c r="KFX1" s="135"/>
      <c r="KFY1" s="58"/>
      <c r="KFZ1" s="135"/>
      <c r="KGA1" s="58"/>
      <c r="KGB1" s="135"/>
      <c r="KGC1" s="58"/>
      <c r="KGD1" s="135"/>
      <c r="KGE1" s="58"/>
      <c r="KGF1" s="135"/>
      <c r="KGG1" s="58"/>
      <c r="KGH1" s="135"/>
      <c r="KGI1" s="58"/>
      <c r="KGJ1" s="135"/>
      <c r="KGK1" s="58"/>
      <c r="KGL1" s="135"/>
      <c r="KGM1" s="58"/>
      <c r="KGN1" s="135"/>
      <c r="KGO1" s="58"/>
      <c r="KGP1" s="135"/>
      <c r="KGQ1" s="58"/>
      <c r="KGR1" s="135"/>
      <c r="KGS1" s="58"/>
      <c r="KGT1" s="135"/>
      <c r="KGU1" s="58"/>
      <c r="KGV1" s="135"/>
      <c r="KGW1" s="58"/>
      <c r="KGX1" s="135"/>
      <c r="KGY1" s="58"/>
      <c r="KGZ1" s="135"/>
      <c r="KHA1" s="58"/>
      <c r="KHB1" s="135"/>
      <c r="KHC1" s="58"/>
      <c r="KHD1" s="135"/>
      <c r="KHE1" s="58"/>
      <c r="KHF1" s="135"/>
      <c r="KHG1" s="58"/>
      <c r="KHH1" s="135"/>
      <c r="KHI1" s="58"/>
      <c r="KHJ1" s="135"/>
      <c r="KHK1" s="58"/>
      <c r="KHL1" s="135"/>
      <c r="KHM1" s="58"/>
      <c r="KHN1" s="135"/>
      <c r="KHO1" s="58"/>
      <c r="KHP1" s="135"/>
      <c r="KHQ1" s="58"/>
      <c r="KHR1" s="135"/>
      <c r="KHS1" s="58"/>
      <c r="KHT1" s="135"/>
      <c r="KHU1" s="58"/>
      <c r="KHV1" s="135"/>
      <c r="KHW1" s="58"/>
      <c r="KHX1" s="135"/>
      <c r="KHY1" s="58"/>
      <c r="KHZ1" s="135"/>
      <c r="KIA1" s="58"/>
      <c r="KIB1" s="135"/>
      <c r="KIC1" s="58"/>
      <c r="KID1" s="135"/>
      <c r="KIE1" s="58"/>
      <c r="KIF1" s="135"/>
      <c r="KIG1" s="58"/>
      <c r="KIH1" s="135"/>
      <c r="KII1" s="58"/>
      <c r="KIJ1" s="135"/>
      <c r="KIK1" s="58"/>
      <c r="KIL1" s="135"/>
      <c r="KIM1" s="58"/>
      <c r="KIN1" s="135"/>
      <c r="KIO1" s="58"/>
      <c r="KIP1" s="135"/>
      <c r="KIQ1" s="58"/>
      <c r="KIR1" s="135"/>
      <c r="KIS1" s="58"/>
      <c r="KIT1" s="135"/>
      <c r="KIU1" s="58"/>
      <c r="KIV1" s="135"/>
      <c r="KIW1" s="58"/>
      <c r="KIX1" s="135"/>
      <c r="KIY1" s="58"/>
      <c r="KIZ1" s="135"/>
      <c r="KJA1" s="58"/>
      <c r="KJB1" s="135"/>
      <c r="KJC1" s="58"/>
      <c r="KJD1" s="135"/>
      <c r="KJE1" s="58"/>
      <c r="KJF1" s="135"/>
      <c r="KJG1" s="58"/>
      <c r="KJH1" s="135"/>
      <c r="KJI1" s="58"/>
      <c r="KJJ1" s="135"/>
      <c r="KJK1" s="58"/>
      <c r="KJL1" s="135"/>
      <c r="KJM1" s="58"/>
      <c r="KJN1" s="135"/>
      <c r="KJO1" s="58"/>
      <c r="KJP1" s="135"/>
      <c r="KJQ1" s="58"/>
      <c r="KJR1" s="135"/>
      <c r="KJS1" s="58"/>
      <c r="KJT1" s="135"/>
      <c r="KJU1" s="58"/>
      <c r="KJV1" s="135"/>
      <c r="KJW1" s="58"/>
      <c r="KJX1" s="135"/>
      <c r="KJY1" s="58"/>
      <c r="KJZ1" s="135"/>
      <c r="KKA1" s="58"/>
      <c r="KKB1" s="135"/>
      <c r="KKC1" s="58"/>
      <c r="KKD1" s="135"/>
      <c r="KKE1" s="58"/>
      <c r="KKF1" s="135"/>
      <c r="KKG1" s="58"/>
      <c r="KKH1" s="135"/>
      <c r="KKI1" s="58"/>
      <c r="KKJ1" s="135"/>
      <c r="KKK1" s="58"/>
      <c r="KKL1" s="135"/>
      <c r="KKM1" s="58"/>
      <c r="KKN1" s="135"/>
      <c r="KKO1" s="58"/>
      <c r="KKP1" s="135"/>
      <c r="KKQ1" s="58"/>
      <c r="KKR1" s="135"/>
      <c r="KKS1" s="58"/>
      <c r="KKT1" s="135"/>
      <c r="KKU1" s="58"/>
      <c r="KKV1" s="135"/>
      <c r="KKW1" s="58"/>
      <c r="KKX1" s="135"/>
      <c r="KKY1" s="58"/>
      <c r="KKZ1" s="135"/>
      <c r="KLA1" s="58"/>
      <c r="KLB1" s="135"/>
      <c r="KLC1" s="58"/>
      <c r="KLD1" s="135"/>
      <c r="KLE1" s="58"/>
      <c r="KLF1" s="135"/>
      <c r="KLG1" s="58"/>
      <c r="KLH1" s="135"/>
      <c r="KLI1" s="58"/>
      <c r="KLJ1" s="135"/>
      <c r="KLK1" s="58"/>
      <c r="KLL1" s="135"/>
      <c r="KLM1" s="58"/>
      <c r="KLN1" s="135"/>
      <c r="KLO1" s="58"/>
      <c r="KLP1" s="135"/>
      <c r="KLQ1" s="58"/>
      <c r="KLR1" s="135"/>
      <c r="KLS1" s="58"/>
      <c r="KLT1" s="135"/>
      <c r="KLU1" s="58"/>
      <c r="KLV1" s="135"/>
      <c r="KLW1" s="58"/>
      <c r="KLX1" s="135"/>
      <c r="KLY1" s="58"/>
      <c r="KLZ1" s="135"/>
      <c r="KMA1" s="58"/>
      <c r="KMB1" s="135"/>
      <c r="KMC1" s="58"/>
      <c r="KMD1" s="135"/>
      <c r="KME1" s="58"/>
      <c r="KMF1" s="135"/>
      <c r="KMG1" s="58"/>
      <c r="KMH1" s="135"/>
      <c r="KMI1" s="58"/>
      <c r="KMJ1" s="135"/>
      <c r="KMK1" s="58"/>
      <c r="KML1" s="135"/>
      <c r="KMM1" s="58"/>
      <c r="KMN1" s="135"/>
      <c r="KMO1" s="58"/>
      <c r="KMP1" s="135"/>
      <c r="KMQ1" s="58"/>
      <c r="KMR1" s="135"/>
      <c r="KMS1" s="58"/>
      <c r="KMT1" s="135"/>
      <c r="KMU1" s="58"/>
      <c r="KMV1" s="135"/>
      <c r="KMW1" s="58"/>
      <c r="KMX1" s="135"/>
      <c r="KMY1" s="58"/>
      <c r="KMZ1" s="135"/>
      <c r="KNA1" s="58"/>
      <c r="KNB1" s="135"/>
      <c r="KNC1" s="58"/>
      <c r="KND1" s="135"/>
      <c r="KNE1" s="58"/>
      <c r="KNF1" s="135"/>
      <c r="KNG1" s="58"/>
      <c r="KNH1" s="135"/>
      <c r="KNI1" s="58"/>
      <c r="KNJ1" s="135"/>
      <c r="KNK1" s="58"/>
      <c r="KNL1" s="135"/>
      <c r="KNM1" s="58"/>
      <c r="KNN1" s="135"/>
      <c r="KNO1" s="58"/>
      <c r="KNP1" s="135"/>
      <c r="KNQ1" s="58"/>
      <c r="KNR1" s="135"/>
      <c r="KNS1" s="58"/>
      <c r="KNT1" s="135"/>
      <c r="KNU1" s="58"/>
      <c r="KNV1" s="135"/>
      <c r="KNW1" s="58"/>
      <c r="KNX1" s="135"/>
      <c r="KNY1" s="58"/>
      <c r="KNZ1" s="135"/>
      <c r="KOA1" s="58"/>
      <c r="KOB1" s="135"/>
      <c r="KOC1" s="58"/>
      <c r="KOD1" s="135"/>
      <c r="KOE1" s="58"/>
      <c r="KOF1" s="135"/>
      <c r="KOG1" s="58"/>
      <c r="KOH1" s="135"/>
      <c r="KOI1" s="58"/>
      <c r="KOJ1" s="135"/>
      <c r="KOK1" s="58"/>
      <c r="KOL1" s="135"/>
      <c r="KOM1" s="58"/>
      <c r="KON1" s="135"/>
      <c r="KOO1" s="58"/>
      <c r="KOP1" s="135"/>
      <c r="KOQ1" s="58"/>
      <c r="KOR1" s="135"/>
      <c r="KOS1" s="58"/>
      <c r="KOT1" s="135"/>
      <c r="KOU1" s="58"/>
      <c r="KOV1" s="135"/>
      <c r="KOW1" s="58"/>
      <c r="KOX1" s="135"/>
      <c r="KOY1" s="58"/>
      <c r="KOZ1" s="135"/>
      <c r="KPA1" s="58"/>
      <c r="KPB1" s="135"/>
      <c r="KPC1" s="58"/>
      <c r="KPD1" s="135"/>
      <c r="KPE1" s="58"/>
      <c r="KPF1" s="135"/>
      <c r="KPG1" s="58"/>
      <c r="KPH1" s="135"/>
      <c r="KPI1" s="58"/>
      <c r="KPJ1" s="135"/>
      <c r="KPK1" s="58"/>
      <c r="KPL1" s="135"/>
      <c r="KPM1" s="58"/>
      <c r="KPN1" s="135"/>
      <c r="KPO1" s="58"/>
      <c r="KPP1" s="135"/>
      <c r="KPQ1" s="58"/>
      <c r="KPR1" s="135"/>
      <c r="KPS1" s="58"/>
      <c r="KPT1" s="135"/>
      <c r="KPU1" s="58"/>
      <c r="KPV1" s="135"/>
      <c r="KPW1" s="58"/>
      <c r="KPX1" s="135"/>
      <c r="KPY1" s="58"/>
      <c r="KPZ1" s="135"/>
      <c r="KQA1" s="58"/>
      <c r="KQB1" s="135"/>
      <c r="KQC1" s="58"/>
      <c r="KQD1" s="135"/>
      <c r="KQE1" s="58"/>
      <c r="KQF1" s="135"/>
      <c r="KQG1" s="58"/>
      <c r="KQH1" s="135"/>
      <c r="KQI1" s="58"/>
      <c r="KQJ1" s="135"/>
      <c r="KQK1" s="58"/>
      <c r="KQL1" s="135"/>
      <c r="KQM1" s="58"/>
      <c r="KQN1" s="135"/>
      <c r="KQO1" s="58"/>
      <c r="KQP1" s="135"/>
      <c r="KQQ1" s="58"/>
      <c r="KQR1" s="135"/>
      <c r="KQS1" s="58"/>
      <c r="KQT1" s="135"/>
      <c r="KQU1" s="58"/>
      <c r="KQV1" s="135"/>
      <c r="KQW1" s="58"/>
      <c r="KQX1" s="135"/>
      <c r="KQY1" s="58"/>
      <c r="KQZ1" s="135"/>
      <c r="KRA1" s="58"/>
      <c r="KRB1" s="135"/>
      <c r="KRC1" s="58"/>
      <c r="KRD1" s="135"/>
      <c r="KRE1" s="58"/>
      <c r="KRF1" s="135"/>
      <c r="KRG1" s="58"/>
      <c r="KRH1" s="135"/>
      <c r="KRI1" s="58"/>
      <c r="KRJ1" s="135"/>
      <c r="KRK1" s="58"/>
      <c r="KRL1" s="135"/>
      <c r="KRM1" s="58"/>
      <c r="KRN1" s="135"/>
      <c r="KRO1" s="58"/>
      <c r="KRP1" s="135"/>
      <c r="KRQ1" s="58"/>
      <c r="KRR1" s="135"/>
      <c r="KRS1" s="58"/>
      <c r="KRT1" s="135"/>
      <c r="KRU1" s="58"/>
      <c r="KRV1" s="135"/>
      <c r="KRW1" s="58"/>
      <c r="KRX1" s="135"/>
      <c r="KRY1" s="58"/>
      <c r="KRZ1" s="135"/>
      <c r="KSA1" s="58"/>
      <c r="KSB1" s="135"/>
      <c r="KSC1" s="58"/>
      <c r="KSD1" s="135"/>
      <c r="KSE1" s="58"/>
      <c r="KSF1" s="135"/>
      <c r="KSG1" s="58"/>
      <c r="KSH1" s="135"/>
      <c r="KSI1" s="58"/>
      <c r="KSJ1" s="135"/>
      <c r="KSK1" s="58"/>
      <c r="KSL1" s="135"/>
      <c r="KSM1" s="58"/>
      <c r="KSN1" s="135"/>
      <c r="KSO1" s="58"/>
      <c r="KSP1" s="135"/>
      <c r="KSQ1" s="58"/>
      <c r="KSR1" s="135"/>
      <c r="KSS1" s="58"/>
      <c r="KST1" s="135"/>
      <c r="KSU1" s="58"/>
      <c r="KSV1" s="135"/>
      <c r="KSW1" s="58"/>
      <c r="KSX1" s="135"/>
      <c r="KSY1" s="58"/>
      <c r="KSZ1" s="135"/>
      <c r="KTA1" s="58"/>
      <c r="KTB1" s="135"/>
      <c r="KTC1" s="58"/>
      <c r="KTD1" s="135"/>
      <c r="KTE1" s="58"/>
      <c r="KTF1" s="135"/>
      <c r="KTG1" s="58"/>
      <c r="KTH1" s="135"/>
      <c r="KTI1" s="58"/>
      <c r="KTJ1" s="135"/>
      <c r="KTK1" s="58"/>
      <c r="KTL1" s="135"/>
      <c r="KTM1" s="58"/>
      <c r="KTN1" s="135"/>
      <c r="KTO1" s="58"/>
      <c r="KTP1" s="135"/>
      <c r="KTQ1" s="58"/>
      <c r="KTR1" s="135"/>
      <c r="KTS1" s="58"/>
      <c r="KTT1" s="135"/>
      <c r="KTU1" s="58"/>
      <c r="KTV1" s="135"/>
      <c r="KTW1" s="58"/>
      <c r="KTX1" s="135"/>
      <c r="KTY1" s="58"/>
      <c r="KTZ1" s="135"/>
      <c r="KUA1" s="58"/>
      <c r="KUB1" s="135"/>
      <c r="KUC1" s="58"/>
      <c r="KUD1" s="135"/>
      <c r="KUE1" s="58"/>
      <c r="KUF1" s="135"/>
      <c r="KUG1" s="58"/>
      <c r="KUH1" s="135"/>
      <c r="KUI1" s="58"/>
      <c r="KUJ1" s="135"/>
      <c r="KUK1" s="58"/>
      <c r="KUL1" s="135"/>
      <c r="KUM1" s="58"/>
      <c r="KUN1" s="135"/>
      <c r="KUO1" s="58"/>
      <c r="KUP1" s="135"/>
      <c r="KUQ1" s="58"/>
      <c r="KUR1" s="135"/>
      <c r="KUS1" s="58"/>
      <c r="KUT1" s="135"/>
      <c r="KUU1" s="58"/>
      <c r="KUV1" s="135"/>
      <c r="KUW1" s="58"/>
      <c r="KUX1" s="135"/>
      <c r="KUY1" s="58"/>
      <c r="KUZ1" s="135"/>
      <c r="KVA1" s="58"/>
      <c r="KVB1" s="135"/>
      <c r="KVC1" s="58"/>
      <c r="KVD1" s="135"/>
      <c r="KVE1" s="58"/>
      <c r="KVF1" s="135"/>
      <c r="KVG1" s="58"/>
      <c r="KVH1" s="135"/>
      <c r="KVI1" s="58"/>
      <c r="KVJ1" s="135"/>
      <c r="KVK1" s="58"/>
      <c r="KVL1" s="135"/>
      <c r="KVM1" s="58"/>
      <c r="KVN1" s="135"/>
      <c r="KVO1" s="58"/>
      <c r="KVP1" s="135"/>
      <c r="KVQ1" s="58"/>
      <c r="KVR1" s="135"/>
      <c r="KVS1" s="58"/>
      <c r="KVT1" s="135"/>
      <c r="KVU1" s="58"/>
      <c r="KVV1" s="135"/>
      <c r="KVW1" s="58"/>
      <c r="KVX1" s="135"/>
      <c r="KVY1" s="58"/>
      <c r="KVZ1" s="135"/>
      <c r="KWA1" s="58"/>
      <c r="KWB1" s="135"/>
      <c r="KWC1" s="58"/>
      <c r="KWD1" s="135"/>
      <c r="KWE1" s="58"/>
      <c r="KWF1" s="135"/>
      <c r="KWG1" s="58"/>
      <c r="KWH1" s="135"/>
      <c r="KWI1" s="58"/>
      <c r="KWJ1" s="135"/>
      <c r="KWK1" s="58"/>
      <c r="KWL1" s="135"/>
      <c r="KWM1" s="58"/>
      <c r="KWN1" s="135"/>
      <c r="KWO1" s="58"/>
      <c r="KWP1" s="135"/>
      <c r="KWQ1" s="58"/>
      <c r="KWR1" s="135"/>
      <c r="KWS1" s="58"/>
      <c r="KWT1" s="135"/>
      <c r="KWU1" s="58"/>
      <c r="KWV1" s="135"/>
      <c r="KWW1" s="58"/>
      <c r="KWX1" s="135"/>
      <c r="KWY1" s="58"/>
      <c r="KWZ1" s="135"/>
      <c r="KXA1" s="58"/>
      <c r="KXB1" s="135"/>
      <c r="KXC1" s="58"/>
      <c r="KXD1" s="135"/>
      <c r="KXE1" s="58"/>
      <c r="KXF1" s="135"/>
      <c r="KXG1" s="58"/>
      <c r="KXH1" s="135"/>
      <c r="KXI1" s="58"/>
      <c r="KXJ1" s="135"/>
      <c r="KXK1" s="58"/>
      <c r="KXL1" s="135"/>
      <c r="KXM1" s="58"/>
      <c r="KXN1" s="135"/>
      <c r="KXO1" s="58"/>
      <c r="KXP1" s="135"/>
      <c r="KXQ1" s="58"/>
      <c r="KXR1" s="135"/>
      <c r="KXS1" s="58"/>
      <c r="KXT1" s="135"/>
      <c r="KXU1" s="58"/>
      <c r="KXV1" s="135"/>
      <c r="KXW1" s="58"/>
      <c r="KXX1" s="135"/>
      <c r="KXY1" s="58"/>
      <c r="KXZ1" s="135"/>
      <c r="KYA1" s="58"/>
      <c r="KYB1" s="135"/>
      <c r="KYC1" s="58"/>
      <c r="KYD1" s="135"/>
      <c r="KYE1" s="58"/>
      <c r="KYF1" s="135"/>
      <c r="KYG1" s="58"/>
      <c r="KYH1" s="135"/>
      <c r="KYI1" s="58"/>
      <c r="KYJ1" s="135"/>
      <c r="KYK1" s="58"/>
      <c r="KYL1" s="135"/>
      <c r="KYM1" s="58"/>
      <c r="KYN1" s="135"/>
      <c r="KYO1" s="58"/>
      <c r="KYP1" s="135"/>
      <c r="KYQ1" s="58"/>
      <c r="KYR1" s="135"/>
      <c r="KYS1" s="58"/>
      <c r="KYT1" s="135"/>
      <c r="KYU1" s="58"/>
      <c r="KYV1" s="135"/>
      <c r="KYW1" s="58"/>
      <c r="KYX1" s="135"/>
      <c r="KYY1" s="58"/>
      <c r="KYZ1" s="135"/>
      <c r="KZA1" s="58"/>
      <c r="KZB1" s="135"/>
      <c r="KZC1" s="58"/>
      <c r="KZD1" s="135"/>
      <c r="KZE1" s="58"/>
      <c r="KZF1" s="135"/>
      <c r="KZG1" s="58"/>
      <c r="KZH1" s="135"/>
      <c r="KZI1" s="58"/>
      <c r="KZJ1" s="135"/>
      <c r="KZK1" s="58"/>
      <c r="KZL1" s="135"/>
      <c r="KZM1" s="58"/>
      <c r="KZN1" s="135"/>
      <c r="KZO1" s="58"/>
      <c r="KZP1" s="135"/>
      <c r="KZQ1" s="58"/>
      <c r="KZR1" s="135"/>
      <c r="KZS1" s="58"/>
      <c r="KZT1" s="135"/>
      <c r="KZU1" s="58"/>
      <c r="KZV1" s="135"/>
      <c r="KZW1" s="58"/>
      <c r="KZX1" s="135"/>
      <c r="KZY1" s="58"/>
      <c r="KZZ1" s="135"/>
      <c r="LAA1" s="58"/>
      <c r="LAB1" s="135"/>
      <c r="LAC1" s="58"/>
      <c r="LAD1" s="135"/>
      <c r="LAE1" s="58"/>
      <c r="LAF1" s="135"/>
      <c r="LAG1" s="58"/>
      <c r="LAH1" s="135"/>
      <c r="LAI1" s="58"/>
      <c r="LAJ1" s="135"/>
      <c r="LAK1" s="58"/>
      <c r="LAL1" s="135"/>
      <c r="LAM1" s="58"/>
      <c r="LAN1" s="135"/>
      <c r="LAO1" s="58"/>
      <c r="LAP1" s="135"/>
      <c r="LAQ1" s="58"/>
      <c r="LAR1" s="135"/>
      <c r="LAS1" s="58"/>
      <c r="LAT1" s="135"/>
      <c r="LAU1" s="58"/>
      <c r="LAV1" s="135"/>
      <c r="LAW1" s="58"/>
      <c r="LAX1" s="135"/>
      <c r="LAY1" s="58"/>
      <c r="LAZ1" s="135"/>
      <c r="LBA1" s="58"/>
      <c r="LBB1" s="135"/>
      <c r="LBC1" s="58"/>
      <c r="LBD1" s="135"/>
      <c r="LBE1" s="58"/>
      <c r="LBF1" s="135"/>
      <c r="LBG1" s="58"/>
      <c r="LBH1" s="135"/>
      <c r="LBI1" s="58"/>
      <c r="LBJ1" s="135"/>
      <c r="LBK1" s="58"/>
      <c r="LBL1" s="135"/>
      <c r="LBM1" s="58"/>
      <c r="LBN1" s="135"/>
      <c r="LBO1" s="58"/>
      <c r="LBP1" s="135"/>
      <c r="LBQ1" s="58"/>
      <c r="LBR1" s="135"/>
      <c r="LBS1" s="58"/>
      <c r="LBT1" s="135"/>
      <c r="LBU1" s="58"/>
      <c r="LBV1" s="135"/>
      <c r="LBW1" s="58"/>
      <c r="LBX1" s="135"/>
      <c r="LBY1" s="58"/>
      <c r="LBZ1" s="135"/>
      <c r="LCA1" s="58"/>
      <c r="LCB1" s="135"/>
      <c r="LCC1" s="58"/>
      <c r="LCD1" s="135"/>
      <c r="LCE1" s="58"/>
      <c r="LCF1" s="135"/>
      <c r="LCG1" s="58"/>
      <c r="LCH1" s="135"/>
      <c r="LCI1" s="58"/>
      <c r="LCJ1" s="135"/>
      <c r="LCK1" s="58"/>
      <c r="LCL1" s="135"/>
      <c r="LCM1" s="58"/>
      <c r="LCN1" s="135"/>
      <c r="LCO1" s="58"/>
      <c r="LCP1" s="135"/>
      <c r="LCQ1" s="58"/>
      <c r="LCR1" s="135"/>
      <c r="LCS1" s="58"/>
      <c r="LCT1" s="135"/>
      <c r="LCU1" s="58"/>
      <c r="LCV1" s="135"/>
      <c r="LCW1" s="58"/>
      <c r="LCX1" s="135"/>
      <c r="LCY1" s="58"/>
      <c r="LCZ1" s="135"/>
      <c r="LDA1" s="58"/>
      <c r="LDB1" s="135"/>
      <c r="LDC1" s="58"/>
      <c r="LDD1" s="135"/>
      <c r="LDE1" s="58"/>
      <c r="LDF1" s="135"/>
      <c r="LDG1" s="58"/>
      <c r="LDH1" s="135"/>
      <c r="LDI1" s="58"/>
      <c r="LDJ1" s="135"/>
      <c r="LDK1" s="58"/>
      <c r="LDL1" s="135"/>
      <c r="LDM1" s="58"/>
      <c r="LDN1" s="135"/>
      <c r="LDO1" s="58"/>
      <c r="LDP1" s="135"/>
      <c r="LDQ1" s="58"/>
      <c r="LDR1" s="135"/>
      <c r="LDS1" s="58"/>
      <c r="LDT1" s="135"/>
      <c r="LDU1" s="58"/>
      <c r="LDV1" s="135"/>
      <c r="LDW1" s="58"/>
      <c r="LDX1" s="135"/>
      <c r="LDY1" s="58"/>
      <c r="LDZ1" s="135"/>
      <c r="LEA1" s="58"/>
      <c r="LEB1" s="135"/>
      <c r="LEC1" s="58"/>
      <c r="LED1" s="135"/>
      <c r="LEE1" s="58"/>
      <c r="LEF1" s="135"/>
      <c r="LEG1" s="58"/>
      <c r="LEH1" s="135"/>
      <c r="LEI1" s="58"/>
      <c r="LEJ1" s="135"/>
      <c r="LEK1" s="58"/>
      <c r="LEL1" s="135"/>
      <c r="LEM1" s="58"/>
      <c r="LEN1" s="135"/>
      <c r="LEO1" s="58"/>
      <c r="LEP1" s="135"/>
      <c r="LEQ1" s="58"/>
      <c r="LER1" s="135"/>
      <c r="LES1" s="58"/>
      <c r="LET1" s="135"/>
      <c r="LEU1" s="58"/>
      <c r="LEV1" s="135"/>
      <c r="LEW1" s="58"/>
      <c r="LEX1" s="135"/>
      <c r="LEY1" s="58"/>
      <c r="LEZ1" s="135"/>
      <c r="LFA1" s="58"/>
      <c r="LFB1" s="135"/>
      <c r="LFC1" s="58"/>
      <c r="LFD1" s="135"/>
      <c r="LFE1" s="58"/>
      <c r="LFF1" s="135"/>
      <c r="LFG1" s="58"/>
      <c r="LFH1" s="135"/>
      <c r="LFI1" s="58"/>
      <c r="LFJ1" s="135"/>
      <c r="LFK1" s="58"/>
      <c r="LFL1" s="135"/>
      <c r="LFM1" s="58"/>
      <c r="LFN1" s="135"/>
      <c r="LFO1" s="58"/>
      <c r="LFP1" s="135"/>
      <c r="LFQ1" s="58"/>
      <c r="LFR1" s="135"/>
      <c r="LFS1" s="58"/>
      <c r="LFT1" s="135"/>
      <c r="LFU1" s="58"/>
      <c r="LFV1" s="135"/>
      <c r="LFW1" s="58"/>
      <c r="LFX1" s="135"/>
      <c r="LFY1" s="58"/>
      <c r="LFZ1" s="135"/>
      <c r="LGA1" s="58"/>
      <c r="LGB1" s="135"/>
      <c r="LGC1" s="58"/>
      <c r="LGD1" s="135"/>
      <c r="LGE1" s="58"/>
      <c r="LGF1" s="135"/>
      <c r="LGG1" s="58"/>
      <c r="LGH1" s="135"/>
      <c r="LGI1" s="58"/>
      <c r="LGJ1" s="135"/>
      <c r="LGK1" s="58"/>
      <c r="LGL1" s="135"/>
      <c r="LGM1" s="58"/>
      <c r="LGN1" s="135"/>
      <c r="LGO1" s="58"/>
      <c r="LGP1" s="135"/>
      <c r="LGQ1" s="58"/>
      <c r="LGR1" s="135"/>
      <c r="LGS1" s="58"/>
      <c r="LGT1" s="135"/>
      <c r="LGU1" s="58"/>
      <c r="LGV1" s="135"/>
      <c r="LGW1" s="58"/>
      <c r="LGX1" s="135"/>
      <c r="LGY1" s="58"/>
      <c r="LGZ1" s="135"/>
      <c r="LHA1" s="58"/>
      <c r="LHB1" s="135"/>
      <c r="LHC1" s="58"/>
      <c r="LHD1" s="135"/>
      <c r="LHE1" s="58"/>
      <c r="LHF1" s="135"/>
      <c r="LHG1" s="58"/>
      <c r="LHH1" s="135"/>
      <c r="LHI1" s="58"/>
      <c r="LHJ1" s="135"/>
      <c r="LHK1" s="58"/>
      <c r="LHL1" s="135"/>
      <c r="LHM1" s="58"/>
      <c r="LHN1" s="135"/>
      <c r="LHO1" s="58"/>
      <c r="LHP1" s="135"/>
      <c r="LHQ1" s="58"/>
      <c r="LHR1" s="135"/>
      <c r="LHS1" s="58"/>
      <c r="LHT1" s="135"/>
      <c r="LHU1" s="58"/>
      <c r="LHV1" s="135"/>
      <c r="LHW1" s="58"/>
      <c r="LHX1" s="135"/>
      <c r="LHY1" s="58"/>
      <c r="LHZ1" s="135"/>
      <c r="LIA1" s="58"/>
      <c r="LIB1" s="135"/>
      <c r="LIC1" s="58"/>
      <c r="LID1" s="135"/>
      <c r="LIE1" s="58"/>
      <c r="LIF1" s="135"/>
      <c r="LIG1" s="58"/>
      <c r="LIH1" s="135"/>
      <c r="LII1" s="58"/>
      <c r="LIJ1" s="135"/>
      <c r="LIK1" s="58"/>
      <c r="LIL1" s="135"/>
      <c r="LIM1" s="58"/>
      <c r="LIN1" s="135"/>
      <c r="LIO1" s="58"/>
      <c r="LIP1" s="135"/>
      <c r="LIQ1" s="58"/>
      <c r="LIR1" s="135"/>
      <c r="LIS1" s="58"/>
      <c r="LIT1" s="135"/>
      <c r="LIU1" s="58"/>
      <c r="LIV1" s="135"/>
      <c r="LIW1" s="58"/>
      <c r="LIX1" s="135"/>
      <c r="LIY1" s="58"/>
      <c r="LIZ1" s="135"/>
      <c r="LJA1" s="58"/>
      <c r="LJB1" s="135"/>
      <c r="LJC1" s="58"/>
      <c r="LJD1" s="135"/>
      <c r="LJE1" s="58"/>
      <c r="LJF1" s="135"/>
      <c r="LJG1" s="58"/>
      <c r="LJH1" s="135"/>
      <c r="LJI1" s="58"/>
      <c r="LJJ1" s="135"/>
      <c r="LJK1" s="58"/>
      <c r="LJL1" s="135"/>
      <c r="LJM1" s="58"/>
      <c r="LJN1" s="135"/>
      <c r="LJO1" s="58"/>
      <c r="LJP1" s="135"/>
      <c r="LJQ1" s="58"/>
      <c r="LJR1" s="135"/>
      <c r="LJS1" s="58"/>
      <c r="LJT1" s="135"/>
      <c r="LJU1" s="58"/>
      <c r="LJV1" s="135"/>
      <c r="LJW1" s="58"/>
      <c r="LJX1" s="135"/>
      <c r="LJY1" s="58"/>
      <c r="LJZ1" s="135"/>
      <c r="LKA1" s="58"/>
      <c r="LKB1" s="135"/>
      <c r="LKC1" s="58"/>
      <c r="LKD1" s="135"/>
      <c r="LKE1" s="58"/>
      <c r="LKF1" s="135"/>
      <c r="LKG1" s="58"/>
      <c r="LKH1" s="135"/>
      <c r="LKI1" s="58"/>
      <c r="LKJ1" s="135"/>
      <c r="LKK1" s="58"/>
      <c r="LKL1" s="135"/>
      <c r="LKM1" s="58"/>
      <c r="LKN1" s="135"/>
      <c r="LKO1" s="58"/>
      <c r="LKP1" s="135"/>
      <c r="LKQ1" s="58"/>
      <c r="LKR1" s="135"/>
      <c r="LKS1" s="58"/>
      <c r="LKT1" s="135"/>
      <c r="LKU1" s="58"/>
      <c r="LKV1" s="135"/>
      <c r="LKW1" s="58"/>
      <c r="LKX1" s="135"/>
      <c r="LKY1" s="58"/>
      <c r="LKZ1" s="135"/>
      <c r="LLA1" s="58"/>
      <c r="LLB1" s="135"/>
      <c r="LLC1" s="58"/>
      <c r="LLD1" s="135"/>
      <c r="LLE1" s="58"/>
      <c r="LLF1" s="135"/>
      <c r="LLG1" s="58"/>
      <c r="LLH1" s="135"/>
      <c r="LLI1" s="58"/>
      <c r="LLJ1" s="135"/>
      <c r="LLK1" s="58"/>
      <c r="LLL1" s="135"/>
      <c r="LLM1" s="58"/>
      <c r="LLN1" s="135"/>
      <c r="LLO1" s="58"/>
      <c r="LLP1" s="135"/>
      <c r="LLQ1" s="58"/>
      <c r="LLR1" s="135"/>
      <c r="LLS1" s="58"/>
      <c r="LLT1" s="135"/>
      <c r="LLU1" s="58"/>
      <c r="LLV1" s="135"/>
      <c r="LLW1" s="58"/>
      <c r="LLX1" s="135"/>
      <c r="LLY1" s="58"/>
      <c r="LLZ1" s="135"/>
      <c r="LMA1" s="58"/>
      <c r="LMB1" s="135"/>
      <c r="LMC1" s="58"/>
      <c r="LMD1" s="135"/>
      <c r="LME1" s="58"/>
      <c r="LMF1" s="135"/>
      <c r="LMG1" s="58"/>
      <c r="LMH1" s="135"/>
      <c r="LMI1" s="58"/>
      <c r="LMJ1" s="135"/>
      <c r="LMK1" s="58"/>
      <c r="LML1" s="135"/>
      <c r="LMM1" s="58"/>
      <c r="LMN1" s="135"/>
      <c r="LMO1" s="58"/>
      <c r="LMP1" s="135"/>
      <c r="LMQ1" s="58"/>
      <c r="LMR1" s="135"/>
      <c r="LMS1" s="58"/>
      <c r="LMT1" s="135"/>
      <c r="LMU1" s="58"/>
      <c r="LMV1" s="135"/>
      <c r="LMW1" s="58"/>
      <c r="LMX1" s="135"/>
      <c r="LMY1" s="58"/>
      <c r="LMZ1" s="135"/>
      <c r="LNA1" s="58"/>
      <c r="LNB1" s="135"/>
      <c r="LNC1" s="58"/>
      <c r="LND1" s="135"/>
      <c r="LNE1" s="58"/>
      <c r="LNF1" s="135"/>
      <c r="LNG1" s="58"/>
      <c r="LNH1" s="135"/>
      <c r="LNI1" s="58"/>
      <c r="LNJ1" s="135"/>
      <c r="LNK1" s="58"/>
      <c r="LNL1" s="135"/>
      <c r="LNM1" s="58"/>
      <c r="LNN1" s="135"/>
      <c r="LNO1" s="58"/>
      <c r="LNP1" s="135"/>
      <c r="LNQ1" s="58"/>
      <c r="LNR1" s="135"/>
      <c r="LNS1" s="58"/>
      <c r="LNT1" s="135"/>
      <c r="LNU1" s="58"/>
      <c r="LNV1" s="135"/>
      <c r="LNW1" s="58"/>
      <c r="LNX1" s="135"/>
      <c r="LNY1" s="58"/>
      <c r="LNZ1" s="135"/>
      <c r="LOA1" s="58"/>
      <c r="LOB1" s="135"/>
      <c r="LOC1" s="58"/>
      <c r="LOD1" s="135"/>
      <c r="LOE1" s="58"/>
      <c r="LOF1" s="135"/>
      <c r="LOG1" s="58"/>
      <c r="LOH1" s="135"/>
      <c r="LOI1" s="58"/>
      <c r="LOJ1" s="135"/>
      <c r="LOK1" s="58"/>
      <c r="LOL1" s="135"/>
      <c r="LOM1" s="58"/>
      <c r="LON1" s="135"/>
      <c r="LOO1" s="58"/>
      <c r="LOP1" s="135"/>
      <c r="LOQ1" s="58"/>
      <c r="LOR1" s="135"/>
      <c r="LOS1" s="58"/>
      <c r="LOT1" s="135"/>
      <c r="LOU1" s="58"/>
      <c r="LOV1" s="135"/>
      <c r="LOW1" s="58"/>
      <c r="LOX1" s="135"/>
      <c r="LOY1" s="58"/>
      <c r="LOZ1" s="135"/>
      <c r="LPA1" s="58"/>
      <c r="LPB1" s="135"/>
      <c r="LPC1" s="58"/>
      <c r="LPD1" s="135"/>
      <c r="LPE1" s="58"/>
      <c r="LPF1" s="135"/>
      <c r="LPG1" s="58"/>
      <c r="LPH1" s="135"/>
      <c r="LPI1" s="58"/>
      <c r="LPJ1" s="135"/>
      <c r="LPK1" s="58"/>
      <c r="LPL1" s="135"/>
      <c r="LPM1" s="58"/>
      <c r="LPN1" s="135"/>
      <c r="LPO1" s="58"/>
      <c r="LPP1" s="135"/>
      <c r="LPQ1" s="58"/>
      <c r="LPR1" s="135"/>
      <c r="LPS1" s="58"/>
      <c r="LPT1" s="135"/>
      <c r="LPU1" s="58"/>
      <c r="LPV1" s="135"/>
      <c r="LPW1" s="58"/>
      <c r="LPX1" s="135"/>
      <c r="LPY1" s="58"/>
      <c r="LPZ1" s="135"/>
      <c r="LQA1" s="58"/>
      <c r="LQB1" s="135"/>
      <c r="LQC1" s="58"/>
      <c r="LQD1" s="135"/>
      <c r="LQE1" s="58"/>
      <c r="LQF1" s="135"/>
      <c r="LQG1" s="58"/>
      <c r="LQH1" s="135"/>
      <c r="LQI1" s="58"/>
      <c r="LQJ1" s="135"/>
      <c r="LQK1" s="58"/>
      <c r="LQL1" s="135"/>
      <c r="LQM1" s="58"/>
      <c r="LQN1" s="135"/>
      <c r="LQO1" s="58"/>
      <c r="LQP1" s="135"/>
      <c r="LQQ1" s="58"/>
      <c r="LQR1" s="135"/>
      <c r="LQS1" s="58"/>
      <c r="LQT1" s="135"/>
      <c r="LQU1" s="58"/>
      <c r="LQV1" s="135"/>
      <c r="LQW1" s="58"/>
      <c r="LQX1" s="135"/>
      <c r="LQY1" s="58"/>
      <c r="LQZ1" s="135"/>
      <c r="LRA1" s="58"/>
      <c r="LRB1" s="135"/>
      <c r="LRC1" s="58"/>
      <c r="LRD1" s="135"/>
      <c r="LRE1" s="58"/>
      <c r="LRF1" s="135"/>
      <c r="LRG1" s="58"/>
      <c r="LRH1" s="135"/>
      <c r="LRI1" s="58"/>
      <c r="LRJ1" s="135"/>
      <c r="LRK1" s="58"/>
      <c r="LRL1" s="135"/>
      <c r="LRM1" s="58"/>
      <c r="LRN1" s="135"/>
      <c r="LRO1" s="58"/>
      <c r="LRP1" s="135"/>
      <c r="LRQ1" s="58"/>
      <c r="LRR1" s="135"/>
      <c r="LRS1" s="58"/>
      <c r="LRT1" s="135"/>
      <c r="LRU1" s="58"/>
      <c r="LRV1" s="135"/>
      <c r="LRW1" s="58"/>
      <c r="LRX1" s="135"/>
      <c r="LRY1" s="58"/>
      <c r="LRZ1" s="135"/>
      <c r="LSA1" s="58"/>
      <c r="LSB1" s="135"/>
      <c r="LSC1" s="58"/>
      <c r="LSD1" s="135"/>
      <c r="LSE1" s="58"/>
      <c r="LSF1" s="135"/>
      <c r="LSG1" s="58"/>
      <c r="LSH1" s="135"/>
      <c r="LSI1" s="58"/>
      <c r="LSJ1" s="135"/>
      <c r="LSK1" s="58"/>
      <c r="LSL1" s="135"/>
      <c r="LSM1" s="58"/>
      <c r="LSN1" s="135"/>
      <c r="LSO1" s="58"/>
      <c r="LSP1" s="135"/>
      <c r="LSQ1" s="58"/>
      <c r="LSR1" s="135"/>
      <c r="LSS1" s="58"/>
      <c r="LST1" s="135"/>
      <c r="LSU1" s="58"/>
      <c r="LSV1" s="135"/>
      <c r="LSW1" s="58"/>
      <c r="LSX1" s="135"/>
      <c r="LSY1" s="58"/>
      <c r="LSZ1" s="135"/>
      <c r="LTA1" s="58"/>
      <c r="LTB1" s="135"/>
      <c r="LTC1" s="58"/>
      <c r="LTD1" s="135"/>
      <c r="LTE1" s="58"/>
      <c r="LTF1" s="135"/>
      <c r="LTG1" s="58"/>
      <c r="LTH1" s="135"/>
      <c r="LTI1" s="58"/>
      <c r="LTJ1" s="135"/>
      <c r="LTK1" s="58"/>
      <c r="LTL1" s="135"/>
      <c r="LTM1" s="58"/>
      <c r="LTN1" s="135"/>
      <c r="LTO1" s="58"/>
      <c r="LTP1" s="135"/>
      <c r="LTQ1" s="58"/>
      <c r="LTR1" s="135"/>
      <c r="LTS1" s="58"/>
      <c r="LTT1" s="135"/>
      <c r="LTU1" s="58"/>
      <c r="LTV1" s="135"/>
      <c r="LTW1" s="58"/>
      <c r="LTX1" s="135"/>
      <c r="LTY1" s="58"/>
      <c r="LTZ1" s="135"/>
      <c r="LUA1" s="58"/>
      <c r="LUB1" s="135"/>
      <c r="LUC1" s="58"/>
      <c r="LUD1" s="135"/>
      <c r="LUE1" s="58"/>
      <c r="LUF1" s="135"/>
      <c r="LUG1" s="58"/>
      <c r="LUH1" s="135"/>
      <c r="LUI1" s="58"/>
      <c r="LUJ1" s="135"/>
      <c r="LUK1" s="58"/>
      <c r="LUL1" s="135"/>
      <c r="LUM1" s="58"/>
      <c r="LUN1" s="135"/>
      <c r="LUO1" s="58"/>
      <c r="LUP1" s="135"/>
      <c r="LUQ1" s="58"/>
      <c r="LUR1" s="135"/>
      <c r="LUS1" s="58"/>
      <c r="LUT1" s="135"/>
      <c r="LUU1" s="58"/>
      <c r="LUV1" s="135"/>
      <c r="LUW1" s="58"/>
      <c r="LUX1" s="135"/>
      <c r="LUY1" s="58"/>
      <c r="LUZ1" s="135"/>
      <c r="LVA1" s="58"/>
      <c r="LVB1" s="135"/>
      <c r="LVC1" s="58"/>
      <c r="LVD1" s="135"/>
      <c r="LVE1" s="58"/>
      <c r="LVF1" s="135"/>
      <c r="LVG1" s="58"/>
      <c r="LVH1" s="135"/>
      <c r="LVI1" s="58"/>
      <c r="LVJ1" s="135"/>
      <c r="LVK1" s="58"/>
      <c r="LVL1" s="135"/>
      <c r="LVM1" s="58"/>
      <c r="LVN1" s="135"/>
      <c r="LVO1" s="58"/>
      <c r="LVP1" s="135"/>
      <c r="LVQ1" s="58"/>
      <c r="LVR1" s="135"/>
      <c r="LVS1" s="58"/>
      <c r="LVT1" s="135"/>
      <c r="LVU1" s="58"/>
      <c r="LVV1" s="135"/>
      <c r="LVW1" s="58"/>
      <c r="LVX1" s="135"/>
      <c r="LVY1" s="58"/>
      <c r="LVZ1" s="135"/>
      <c r="LWA1" s="58"/>
      <c r="LWB1" s="135"/>
      <c r="LWC1" s="58"/>
      <c r="LWD1" s="135"/>
      <c r="LWE1" s="58"/>
      <c r="LWF1" s="135"/>
      <c r="LWG1" s="58"/>
      <c r="LWH1" s="135"/>
      <c r="LWI1" s="58"/>
      <c r="LWJ1" s="135"/>
      <c r="LWK1" s="58"/>
      <c r="LWL1" s="135"/>
      <c r="LWM1" s="58"/>
      <c r="LWN1" s="135"/>
      <c r="LWO1" s="58"/>
      <c r="LWP1" s="135"/>
      <c r="LWQ1" s="58"/>
      <c r="LWR1" s="135"/>
      <c r="LWS1" s="58"/>
      <c r="LWT1" s="135"/>
      <c r="LWU1" s="58"/>
      <c r="LWV1" s="135"/>
      <c r="LWW1" s="58"/>
      <c r="LWX1" s="135"/>
      <c r="LWY1" s="58"/>
      <c r="LWZ1" s="135"/>
      <c r="LXA1" s="58"/>
      <c r="LXB1" s="135"/>
      <c r="LXC1" s="58"/>
      <c r="LXD1" s="135"/>
      <c r="LXE1" s="58"/>
      <c r="LXF1" s="135"/>
      <c r="LXG1" s="58"/>
      <c r="LXH1" s="135"/>
      <c r="LXI1" s="58"/>
      <c r="LXJ1" s="135"/>
      <c r="LXK1" s="58"/>
      <c r="LXL1" s="135"/>
      <c r="LXM1" s="58"/>
      <c r="LXN1" s="135"/>
      <c r="LXO1" s="58"/>
      <c r="LXP1" s="135"/>
      <c r="LXQ1" s="58"/>
      <c r="LXR1" s="135"/>
      <c r="LXS1" s="58"/>
      <c r="LXT1" s="135"/>
      <c r="LXU1" s="58"/>
      <c r="LXV1" s="135"/>
      <c r="LXW1" s="58"/>
      <c r="LXX1" s="135"/>
      <c r="LXY1" s="58"/>
      <c r="LXZ1" s="135"/>
      <c r="LYA1" s="58"/>
      <c r="LYB1" s="135"/>
      <c r="LYC1" s="58"/>
      <c r="LYD1" s="135"/>
      <c r="LYE1" s="58"/>
      <c r="LYF1" s="135"/>
      <c r="LYG1" s="58"/>
      <c r="LYH1" s="135"/>
      <c r="LYI1" s="58"/>
      <c r="LYJ1" s="135"/>
      <c r="LYK1" s="58"/>
      <c r="LYL1" s="135"/>
      <c r="LYM1" s="58"/>
      <c r="LYN1" s="135"/>
      <c r="LYO1" s="58"/>
      <c r="LYP1" s="135"/>
      <c r="LYQ1" s="58"/>
      <c r="LYR1" s="135"/>
      <c r="LYS1" s="58"/>
      <c r="LYT1" s="135"/>
      <c r="LYU1" s="58"/>
      <c r="LYV1" s="135"/>
      <c r="LYW1" s="58"/>
      <c r="LYX1" s="135"/>
      <c r="LYY1" s="58"/>
      <c r="LYZ1" s="135"/>
      <c r="LZA1" s="58"/>
      <c r="LZB1" s="135"/>
      <c r="LZC1" s="58"/>
      <c r="LZD1" s="135"/>
      <c r="LZE1" s="58"/>
      <c r="LZF1" s="135"/>
      <c r="LZG1" s="58"/>
      <c r="LZH1" s="135"/>
      <c r="LZI1" s="58"/>
      <c r="LZJ1" s="135"/>
      <c r="LZK1" s="58"/>
      <c r="LZL1" s="135"/>
      <c r="LZM1" s="58"/>
      <c r="LZN1" s="135"/>
      <c r="LZO1" s="58"/>
      <c r="LZP1" s="135"/>
      <c r="LZQ1" s="58"/>
      <c r="LZR1" s="135"/>
      <c r="LZS1" s="58"/>
      <c r="LZT1" s="135"/>
      <c r="LZU1" s="58"/>
      <c r="LZV1" s="135"/>
      <c r="LZW1" s="58"/>
      <c r="LZX1" s="135"/>
      <c r="LZY1" s="58"/>
      <c r="LZZ1" s="135"/>
      <c r="MAA1" s="58"/>
      <c r="MAB1" s="135"/>
      <c r="MAC1" s="58"/>
      <c r="MAD1" s="135"/>
      <c r="MAE1" s="58"/>
      <c r="MAF1" s="135"/>
      <c r="MAG1" s="58"/>
      <c r="MAH1" s="135"/>
      <c r="MAI1" s="58"/>
      <c r="MAJ1" s="135"/>
      <c r="MAK1" s="58"/>
      <c r="MAL1" s="135"/>
      <c r="MAM1" s="58"/>
      <c r="MAN1" s="135"/>
      <c r="MAO1" s="58"/>
      <c r="MAP1" s="135"/>
      <c r="MAQ1" s="58"/>
      <c r="MAR1" s="135"/>
      <c r="MAS1" s="58"/>
      <c r="MAT1" s="135"/>
      <c r="MAU1" s="58"/>
      <c r="MAV1" s="135"/>
      <c r="MAW1" s="58"/>
      <c r="MAX1" s="135"/>
      <c r="MAY1" s="58"/>
      <c r="MAZ1" s="135"/>
      <c r="MBA1" s="58"/>
      <c r="MBB1" s="135"/>
      <c r="MBC1" s="58"/>
      <c r="MBD1" s="135"/>
      <c r="MBE1" s="58"/>
      <c r="MBF1" s="135"/>
      <c r="MBG1" s="58"/>
      <c r="MBH1" s="135"/>
      <c r="MBI1" s="58"/>
      <c r="MBJ1" s="135"/>
      <c r="MBK1" s="58"/>
      <c r="MBL1" s="135"/>
      <c r="MBM1" s="58"/>
      <c r="MBN1" s="135"/>
      <c r="MBO1" s="58"/>
      <c r="MBP1" s="135"/>
      <c r="MBQ1" s="58"/>
      <c r="MBR1" s="135"/>
      <c r="MBS1" s="58"/>
      <c r="MBT1" s="135"/>
      <c r="MBU1" s="58"/>
      <c r="MBV1" s="135"/>
      <c r="MBW1" s="58"/>
      <c r="MBX1" s="135"/>
      <c r="MBY1" s="58"/>
      <c r="MBZ1" s="135"/>
      <c r="MCA1" s="58"/>
      <c r="MCB1" s="135"/>
      <c r="MCC1" s="58"/>
      <c r="MCD1" s="135"/>
      <c r="MCE1" s="58"/>
      <c r="MCF1" s="135"/>
      <c r="MCG1" s="58"/>
      <c r="MCH1" s="135"/>
      <c r="MCI1" s="58"/>
      <c r="MCJ1" s="135"/>
      <c r="MCK1" s="58"/>
      <c r="MCL1" s="135"/>
      <c r="MCM1" s="58"/>
      <c r="MCN1" s="135"/>
      <c r="MCO1" s="58"/>
      <c r="MCP1" s="135"/>
      <c r="MCQ1" s="58"/>
      <c r="MCR1" s="135"/>
      <c r="MCS1" s="58"/>
      <c r="MCT1" s="135"/>
      <c r="MCU1" s="58"/>
      <c r="MCV1" s="135"/>
      <c r="MCW1" s="58"/>
      <c r="MCX1" s="135"/>
      <c r="MCY1" s="58"/>
      <c r="MCZ1" s="135"/>
      <c r="MDA1" s="58"/>
      <c r="MDB1" s="135"/>
      <c r="MDC1" s="58"/>
      <c r="MDD1" s="135"/>
      <c r="MDE1" s="58"/>
      <c r="MDF1" s="135"/>
      <c r="MDG1" s="58"/>
      <c r="MDH1" s="135"/>
      <c r="MDI1" s="58"/>
      <c r="MDJ1" s="135"/>
      <c r="MDK1" s="58"/>
      <c r="MDL1" s="135"/>
      <c r="MDM1" s="58"/>
      <c r="MDN1" s="135"/>
      <c r="MDO1" s="58"/>
      <c r="MDP1" s="135"/>
      <c r="MDQ1" s="58"/>
      <c r="MDR1" s="135"/>
      <c r="MDS1" s="58"/>
      <c r="MDT1" s="135"/>
      <c r="MDU1" s="58"/>
      <c r="MDV1" s="135"/>
      <c r="MDW1" s="58"/>
      <c r="MDX1" s="135"/>
      <c r="MDY1" s="58"/>
      <c r="MDZ1" s="135"/>
      <c r="MEA1" s="58"/>
      <c r="MEB1" s="135"/>
      <c r="MEC1" s="58"/>
      <c r="MED1" s="135"/>
      <c r="MEE1" s="58"/>
      <c r="MEF1" s="135"/>
      <c r="MEG1" s="58"/>
      <c r="MEH1" s="135"/>
      <c r="MEI1" s="58"/>
      <c r="MEJ1" s="135"/>
      <c r="MEK1" s="58"/>
      <c r="MEL1" s="135"/>
      <c r="MEM1" s="58"/>
      <c r="MEN1" s="135"/>
      <c r="MEO1" s="58"/>
      <c r="MEP1" s="135"/>
      <c r="MEQ1" s="58"/>
      <c r="MER1" s="135"/>
      <c r="MES1" s="58"/>
      <c r="MET1" s="135"/>
      <c r="MEU1" s="58"/>
      <c r="MEV1" s="135"/>
      <c r="MEW1" s="58"/>
      <c r="MEX1" s="135"/>
      <c r="MEY1" s="58"/>
      <c r="MEZ1" s="135"/>
      <c r="MFA1" s="58"/>
      <c r="MFB1" s="135"/>
      <c r="MFC1" s="58"/>
      <c r="MFD1" s="135"/>
      <c r="MFE1" s="58"/>
      <c r="MFF1" s="135"/>
      <c r="MFG1" s="58"/>
      <c r="MFH1" s="135"/>
      <c r="MFI1" s="58"/>
      <c r="MFJ1" s="135"/>
      <c r="MFK1" s="58"/>
      <c r="MFL1" s="135"/>
      <c r="MFM1" s="58"/>
      <c r="MFN1" s="135"/>
      <c r="MFO1" s="58"/>
      <c r="MFP1" s="135"/>
      <c r="MFQ1" s="58"/>
      <c r="MFR1" s="135"/>
      <c r="MFS1" s="58"/>
      <c r="MFT1" s="135"/>
      <c r="MFU1" s="58"/>
      <c r="MFV1" s="135"/>
      <c r="MFW1" s="58"/>
      <c r="MFX1" s="135"/>
      <c r="MFY1" s="58"/>
      <c r="MFZ1" s="135"/>
      <c r="MGA1" s="58"/>
      <c r="MGB1" s="135"/>
      <c r="MGC1" s="58"/>
      <c r="MGD1" s="135"/>
      <c r="MGE1" s="58"/>
      <c r="MGF1" s="135"/>
      <c r="MGG1" s="58"/>
      <c r="MGH1" s="135"/>
      <c r="MGI1" s="58"/>
      <c r="MGJ1" s="135"/>
      <c r="MGK1" s="58"/>
      <c r="MGL1" s="135"/>
      <c r="MGM1" s="58"/>
      <c r="MGN1" s="135"/>
      <c r="MGO1" s="58"/>
      <c r="MGP1" s="135"/>
      <c r="MGQ1" s="58"/>
      <c r="MGR1" s="135"/>
      <c r="MGS1" s="58"/>
      <c r="MGT1" s="135"/>
      <c r="MGU1" s="58"/>
      <c r="MGV1" s="135"/>
      <c r="MGW1" s="58"/>
      <c r="MGX1" s="135"/>
      <c r="MGY1" s="58"/>
      <c r="MGZ1" s="135"/>
      <c r="MHA1" s="58"/>
      <c r="MHB1" s="135"/>
      <c r="MHC1" s="58"/>
      <c r="MHD1" s="135"/>
      <c r="MHE1" s="58"/>
      <c r="MHF1" s="135"/>
      <c r="MHG1" s="58"/>
      <c r="MHH1" s="135"/>
      <c r="MHI1" s="58"/>
      <c r="MHJ1" s="135"/>
      <c r="MHK1" s="58"/>
      <c r="MHL1" s="135"/>
      <c r="MHM1" s="58"/>
      <c r="MHN1" s="135"/>
      <c r="MHO1" s="58"/>
      <c r="MHP1" s="135"/>
      <c r="MHQ1" s="58"/>
      <c r="MHR1" s="135"/>
      <c r="MHS1" s="58"/>
      <c r="MHT1" s="135"/>
      <c r="MHU1" s="58"/>
      <c r="MHV1" s="135"/>
      <c r="MHW1" s="58"/>
      <c r="MHX1" s="135"/>
      <c r="MHY1" s="58"/>
      <c r="MHZ1" s="135"/>
      <c r="MIA1" s="58"/>
      <c r="MIB1" s="135"/>
      <c r="MIC1" s="58"/>
      <c r="MID1" s="135"/>
      <c r="MIE1" s="58"/>
      <c r="MIF1" s="135"/>
      <c r="MIG1" s="58"/>
      <c r="MIH1" s="135"/>
      <c r="MII1" s="58"/>
      <c r="MIJ1" s="135"/>
      <c r="MIK1" s="58"/>
      <c r="MIL1" s="135"/>
      <c r="MIM1" s="58"/>
      <c r="MIN1" s="135"/>
      <c r="MIO1" s="58"/>
      <c r="MIP1" s="135"/>
      <c r="MIQ1" s="58"/>
      <c r="MIR1" s="135"/>
      <c r="MIS1" s="58"/>
      <c r="MIT1" s="135"/>
      <c r="MIU1" s="58"/>
      <c r="MIV1" s="135"/>
      <c r="MIW1" s="58"/>
      <c r="MIX1" s="135"/>
      <c r="MIY1" s="58"/>
      <c r="MIZ1" s="135"/>
      <c r="MJA1" s="58"/>
      <c r="MJB1" s="135"/>
      <c r="MJC1" s="58"/>
      <c r="MJD1" s="135"/>
      <c r="MJE1" s="58"/>
      <c r="MJF1" s="135"/>
      <c r="MJG1" s="58"/>
      <c r="MJH1" s="135"/>
      <c r="MJI1" s="58"/>
      <c r="MJJ1" s="135"/>
      <c r="MJK1" s="58"/>
      <c r="MJL1" s="135"/>
      <c r="MJM1" s="58"/>
      <c r="MJN1" s="135"/>
      <c r="MJO1" s="58"/>
      <c r="MJP1" s="135"/>
      <c r="MJQ1" s="58"/>
      <c r="MJR1" s="135"/>
      <c r="MJS1" s="58"/>
      <c r="MJT1" s="135"/>
      <c r="MJU1" s="58"/>
      <c r="MJV1" s="135"/>
      <c r="MJW1" s="58"/>
      <c r="MJX1" s="135"/>
      <c r="MJY1" s="58"/>
      <c r="MJZ1" s="135"/>
      <c r="MKA1" s="58"/>
      <c r="MKB1" s="135"/>
      <c r="MKC1" s="58"/>
      <c r="MKD1" s="135"/>
      <c r="MKE1" s="58"/>
      <c r="MKF1" s="135"/>
      <c r="MKG1" s="58"/>
      <c r="MKH1" s="135"/>
      <c r="MKI1" s="58"/>
      <c r="MKJ1" s="135"/>
      <c r="MKK1" s="58"/>
      <c r="MKL1" s="135"/>
      <c r="MKM1" s="58"/>
      <c r="MKN1" s="135"/>
      <c r="MKO1" s="58"/>
      <c r="MKP1" s="135"/>
      <c r="MKQ1" s="58"/>
      <c r="MKR1" s="135"/>
      <c r="MKS1" s="58"/>
      <c r="MKT1" s="135"/>
      <c r="MKU1" s="58"/>
      <c r="MKV1" s="135"/>
      <c r="MKW1" s="58"/>
      <c r="MKX1" s="135"/>
      <c r="MKY1" s="58"/>
      <c r="MKZ1" s="135"/>
      <c r="MLA1" s="58"/>
      <c r="MLB1" s="135"/>
      <c r="MLC1" s="58"/>
      <c r="MLD1" s="135"/>
      <c r="MLE1" s="58"/>
      <c r="MLF1" s="135"/>
      <c r="MLG1" s="58"/>
      <c r="MLH1" s="135"/>
      <c r="MLI1" s="58"/>
      <c r="MLJ1" s="135"/>
      <c r="MLK1" s="58"/>
      <c r="MLL1" s="135"/>
      <c r="MLM1" s="58"/>
      <c r="MLN1" s="135"/>
      <c r="MLO1" s="58"/>
      <c r="MLP1" s="135"/>
      <c r="MLQ1" s="58"/>
      <c r="MLR1" s="135"/>
      <c r="MLS1" s="58"/>
      <c r="MLT1" s="135"/>
      <c r="MLU1" s="58"/>
      <c r="MLV1" s="135"/>
      <c r="MLW1" s="58"/>
      <c r="MLX1" s="135"/>
      <c r="MLY1" s="58"/>
      <c r="MLZ1" s="135"/>
      <c r="MMA1" s="58"/>
      <c r="MMB1" s="135"/>
      <c r="MMC1" s="58"/>
      <c r="MMD1" s="135"/>
      <c r="MME1" s="58"/>
      <c r="MMF1" s="135"/>
      <c r="MMG1" s="58"/>
      <c r="MMH1" s="135"/>
      <c r="MMI1" s="58"/>
      <c r="MMJ1" s="135"/>
      <c r="MMK1" s="58"/>
      <c r="MML1" s="135"/>
      <c r="MMM1" s="58"/>
      <c r="MMN1" s="135"/>
      <c r="MMO1" s="58"/>
      <c r="MMP1" s="135"/>
      <c r="MMQ1" s="58"/>
      <c r="MMR1" s="135"/>
      <c r="MMS1" s="58"/>
      <c r="MMT1" s="135"/>
      <c r="MMU1" s="58"/>
      <c r="MMV1" s="135"/>
      <c r="MMW1" s="58"/>
      <c r="MMX1" s="135"/>
      <c r="MMY1" s="58"/>
      <c r="MMZ1" s="135"/>
      <c r="MNA1" s="58"/>
      <c r="MNB1" s="135"/>
      <c r="MNC1" s="58"/>
      <c r="MND1" s="135"/>
      <c r="MNE1" s="58"/>
      <c r="MNF1" s="135"/>
      <c r="MNG1" s="58"/>
      <c r="MNH1" s="135"/>
      <c r="MNI1" s="58"/>
      <c r="MNJ1" s="135"/>
      <c r="MNK1" s="58"/>
      <c r="MNL1" s="135"/>
      <c r="MNM1" s="58"/>
      <c r="MNN1" s="135"/>
      <c r="MNO1" s="58"/>
      <c r="MNP1" s="135"/>
      <c r="MNQ1" s="58"/>
      <c r="MNR1" s="135"/>
      <c r="MNS1" s="58"/>
      <c r="MNT1" s="135"/>
      <c r="MNU1" s="58"/>
      <c r="MNV1" s="135"/>
      <c r="MNW1" s="58"/>
      <c r="MNX1" s="135"/>
      <c r="MNY1" s="58"/>
      <c r="MNZ1" s="135"/>
      <c r="MOA1" s="58"/>
      <c r="MOB1" s="135"/>
      <c r="MOC1" s="58"/>
      <c r="MOD1" s="135"/>
      <c r="MOE1" s="58"/>
      <c r="MOF1" s="135"/>
      <c r="MOG1" s="58"/>
      <c r="MOH1" s="135"/>
      <c r="MOI1" s="58"/>
      <c r="MOJ1" s="135"/>
      <c r="MOK1" s="58"/>
      <c r="MOL1" s="135"/>
      <c r="MOM1" s="58"/>
      <c r="MON1" s="135"/>
      <c r="MOO1" s="58"/>
      <c r="MOP1" s="135"/>
      <c r="MOQ1" s="58"/>
      <c r="MOR1" s="135"/>
      <c r="MOS1" s="58"/>
      <c r="MOT1" s="135"/>
      <c r="MOU1" s="58"/>
      <c r="MOV1" s="135"/>
      <c r="MOW1" s="58"/>
      <c r="MOX1" s="135"/>
      <c r="MOY1" s="58"/>
      <c r="MOZ1" s="135"/>
      <c r="MPA1" s="58"/>
      <c r="MPB1" s="135"/>
      <c r="MPC1" s="58"/>
      <c r="MPD1" s="135"/>
      <c r="MPE1" s="58"/>
      <c r="MPF1" s="135"/>
      <c r="MPG1" s="58"/>
      <c r="MPH1" s="135"/>
      <c r="MPI1" s="58"/>
      <c r="MPJ1" s="135"/>
      <c r="MPK1" s="58"/>
      <c r="MPL1" s="135"/>
      <c r="MPM1" s="58"/>
      <c r="MPN1" s="135"/>
      <c r="MPO1" s="58"/>
      <c r="MPP1" s="135"/>
      <c r="MPQ1" s="58"/>
      <c r="MPR1" s="135"/>
      <c r="MPS1" s="58"/>
      <c r="MPT1" s="135"/>
      <c r="MPU1" s="58"/>
      <c r="MPV1" s="135"/>
      <c r="MPW1" s="58"/>
      <c r="MPX1" s="135"/>
      <c r="MPY1" s="58"/>
      <c r="MPZ1" s="135"/>
      <c r="MQA1" s="58"/>
      <c r="MQB1" s="135"/>
      <c r="MQC1" s="58"/>
      <c r="MQD1" s="135"/>
      <c r="MQE1" s="58"/>
      <c r="MQF1" s="135"/>
      <c r="MQG1" s="58"/>
      <c r="MQH1" s="135"/>
      <c r="MQI1" s="58"/>
      <c r="MQJ1" s="135"/>
      <c r="MQK1" s="58"/>
      <c r="MQL1" s="135"/>
      <c r="MQM1" s="58"/>
      <c r="MQN1" s="135"/>
      <c r="MQO1" s="58"/>
      <c r="MQP1" s="135"/>
      <c r="MQQ1" s="58"/>
      <c r="MQR1" s="135"/>
      <c r="MQS1" s="58"/>
      <c r="MQT1" s="135"/>
      <c r="MQU1" s="58"/>
      <c r="MQV1" s="135"/>
      <c r="MQW1" s="58"/>
      <c r="MQX1" s="135"/>
      <c r="MQY1" s="58"/>
      <c r="MQZ1" s="135"/>
      <c r="MRA1" s="58"/>
      <c r="MRB1" s="135"/>
      <c r="MRC1" s="58"/>
      <c r="MRD1" s="135"/>
      <c r="MRE1" s="58"/>
      <c r="MRF1" s="135"/>
      <c r="MRG1" s="58"/>
      <c r="MRH1" s="135"/>
      <c r="MRI1" s="58"/>
      <c r="MRJ1" s="135"/>
      <c r="MRK1" s="58"/>
      <c r="MRL1" s="135"/>
      <c r="MRM1" s="58"/>
      <c r="MRN1" s="135"/>
      <c r="MRO1" s="58"/>
      <c r="MRP1" s="135"/>
      <c r="MRQ1" s="58"/>
      <c r="MRR1" s="135"/>
      <c r="MRS1" s="58"/>
      <c r="MRT1" s="135"/>
      <c r="MRU1" s="58"/>
      <c r="MRV1" s="135"/>
      <c r="MRW1" s="58"/>
      <c r="MRX1" s="135"/>
      <c r="MRY1" s="58"/>
      <c r="MRZ1" s="135"/>
      <c r="MSA1" s="58"/>
      <c r="MSB1" s="135"/>
      <c r="MSC1" s="58"/>
      <c r="MSD1" s="135"/>
      <c r="MSE1" s="58"/>
      <c r="MSF1" s="135"/>
      <c r="MSG1" s="58"/>
      <c r="MSH1" s="135"/>
      <c r="MSI1" s="58"/>
      <c r="MSJ1" s="135"/>
      <c r="MSK1" s="58"/>
      <c r="MSL1" s="135"/>
      <c r="MSM1" s="58"/>
      <c r="MSN1" s="135"/>
      <c r="MSO1" s="58"/>
      <c r="MSP1" s="135"/>
      <c r="MSQ1" s="58"/>
      <c r="MSR1" s="135"/>
      <c r="MSS1" s="58"/>
      <c r="MST1" s="135"/>
      <c r="MSU1" s="58"/>
      <c r="MSV1" s="135"/>
      <c r="MSW1" s="58"/>
      <c r="MSX1" s="135"/>
      <c r="MSY1" s="58"/>
      <c r="MSZ1" s="135"/>
      <c r="MTA1" s="58"/>
      <c r="MTB1" s="135"/>
      <c r="MTC1" s="58"/>
      <c r="MTD1" s="135"/>
      <c r="MTE1" s="58"/>
      <c r="MTF1" s="135"/>
      <c r="MTG1" s="58"/>
      <c r="MTH1" s="135"/>
      <c r="MTI1" s="58"/>
      <c r="MTJ1" s="135"/>
      <c r="MTK1" s="58"/>
      <c r="MTL1" s="135"/>
      <c r="MTM1" s="58"/>
      <c r="MTN1" s="135"/>
      <c r="MTO1" s="58"/>
      <c r="MTP1" s="135"/>
      <c r="MTQ1" s="58"/>
      <c r="MTR1" s="135"/>
      <c r="MTS1" s="58"/>
      <c r="MTT1" s="135"/>
      <c r="MTU1" s="58"/>
      <c r="MTV1" s="135"/>
      <c r="MTW1" s="58"/>
      <c r="MTX1" s="135"/>
      <c r="MTY1" s="58"/>
      <c r="MTZ1" s="135"/>
      <c r="MUA1" s="58"/>
      <c r="MUB1" s="135"/>
      <c r="MUC1" s="58"/>
      <c r="MUD1" s="135"/>
      <c r="MUE1" s="58"/>
      <c r="MUF1" s="135"/>
      <c r="MUG1" s="58"/>
      <c r="MUH1" s="135"/>
      <c r="MUI1" s="58"/>
      <c r="MUJ1" s="135"/>
      <c r="MUK1" s="58"/>
      <c r="MUL1" s="135"/>
      <c r="MUM1" s="58"/>
      <c r="MUN1" s="135"/>
      <c r="MUO1" s="58"/>
      <c r="MUP1" s="135"/>
      <c r="MUQ1" s="58"/>
      <c r="MUR1" s="135"/>
      <c r="MUS1" s="58"/>
      <c r="MUT1" s="135"/>
      <c r="MUU1" s="58"/>
      <c r="MUV1" s="135"/>
      <c r="MUW1" s="58"/>
      <c r="MUX1" s="135"/>
      <c r="MUY1" s="58"/>
      <c r="MUZ1" s="135"/>
      <c r="MVA1" s="58"/>
      <c r="MVB1" s="135"/>
      <c r="MVC1" s="58"/>
      <c r="MVD1" s="135"/>
      <c r="MVE1" s="58"/>
      <c r="MVF1" s="135"/>
      <c r="MVG1" s="58"/>
      <c r="MVH1" s="135"/>
      <c r="MVI1" s="58"/>
      <c r="MVJ1" s="135"/>
      <c r="MVK1" s="58"/>
      <c r="MVL1" s="135"/>
      <c r="MVM1" s="58"/>
      <c r="MVN1" s="135"/>
      <c r="MVO1" s="58"/>
      <c r="MVP1" s="135"/>
      <c r="MVQ1" s="58"/>
      <c r="MVR1" s="135"/>
      <c r="MVS1" s="58"/>
      <c r="MVT1" s="135"/>
      <c r="MVU1" s="58"/>
      <c r="MVV1" s="135"/>
      <c r="MVW1" s="58"/>
      <c r="MVX1" s="135"/>
      <c r="MVY1" s="58"/>
      <c r="MVZ1" s="135"/>
      <c r="MWA1" s="58"/>
      <c r="MWB1" s="135"/>
      <c r="MWC1" s="58"/>
      <c r="MWD1" s="135"/>
      <c r="MWE1" s="58"/>
      <c r="MWF1" s="135"/>
      <c r="MWG1" s="58"/>
      <c r="MWH1" s="135"/>
      <c r="MWI1" s="58"/>
      <c r="MWJ1" s="135"/>
      <c r="MWK1" s="58"/>
      <c r="MWL1" s="135"/>
      <c r="MWM1" s="58"/>
      <c r="MWN1" s="135"/>
      <c r="MWO1" s="58"/>
      <c r="MWP1" s="135"/>
      <c r="MWQ1" s="58"/>
      <c r="MWR1" s="135"/>
      <c r="MWS1" s="58"/>
      <c r="MWT1" s="135"/>
      <c r="MWU1" s="58"/>
      <c r="MWV1" s="135"/>
      <c r="MWW1" s="58"/>
      <c r="MWX1" s="135"/>
      <c r="MWY1" s="58"/>
      <c r="MWZ1" s="135"/>
      <c r="MXA1" s="58"/>
      <c r="MXB1" s="135"/>
      <c r="MXC1" s="58"/>
      <c r="MXD1" s="135"/>
      <c r="MXE1" s="58"/>
      <c r="MXF1" s="135"/>
      <c r="MXG1" s="58"/>
      <c r="MXH1" s="135"/>
      <c r="MXI1" s="58"/>
      <c r="MXJ1" s="135"/>
      <c r="MXK1" s="58"/>
      <c r="MXL1" s="135"/>
      <c r="MXM1" s="58"/>
      <c r="MXN1" s="135"/>
      <c r="MXO1" s="58"/>
      <c r="MXP1" s="135"/>
      <c r="MXQ1" s="58"/>
      <c r="MXR1" s="135"/>
      <c r="MXS1" s="58"/>
      <c r="MXT1" s="135"/>
      <c r="MXU1" s="58"/>
      <c r="MXV1" s="135"/>
      <c r="MXW1" s="58"/>
      <c r="MXX1" s="135"/>
      <c r="MXY1" s="58"/>
      <c r="MXZ1" s="135"/>
      <c r="MYA1" s="58"/>
      <c r="MYB1" s="135"/>
      <c r="MYC1" s="58"/>
      <c r="MYD1" s="135"/>
      <c r="MYE1" s="58"/>
      <c r="MYF1" s="135"/>
      <c r="MYG1" s="58"/>
      <c r="MYH1" s="135"/>
      <c r="MYI1" s="58"/>
      <c r="MYJ1" s="135"/>
      <c r="MYK1" s="58"/>
      <c r="MYL1" s="135"/>
      <c r="MYM1" s="58"/>
      <c r="MYN1" s="135"/>
      <c r="MYO1" s="58"/>
      <c r="MYP1" s="135"/>
      <c r="MYQ1" s="58"/>
      <c r="MYR1" s="135"/>
      <c r="MYS1" s="58"/>
      <c r="MYT1" s="135"/>
      <c r="MYU1" s="58"/>
      <c r="MYV1" s="135"/>
      <c r="MYW1" s="58"/>
      <c r="MYX1" s="135"/>
      <c r="MYY1" s="58"/>
      <c r="MYZ1" s="135"/>
      <c r="MZA1" s="58"/>
      <c r="MZB1" s="135"/>
      <c r="MZC1" s="58"/>
      <c r="MZD1" s="135"/>
      <c r="MZE1" s="58"/>
      <c r="MZF1" s="135"/>
      <c r="MZG1" s="58"/>
      <c r="MZH1" s="135"/>
      <c r="MZI1" s="58"/>
      <c r="MZJ1" s="135"/>
      <c r="MZK1" s="58"/>
      <c r="MZL1" s="135"/>
      <c r="MZM1" s="58"/>
      <c r="MZN1" s="135"/>
      <c r="MZO1" s="58"/>
      <c r="MZP1" s="135"/>
      <c r="MZQ1" s="58"/>
      <c r="MZR1" s="135"/>
      <c r="MZS1" s="58"/>
      <c r="MZT1" s="135"/>
      <c r="MZU1" s="58"/>
      <c r="MZV1" s="135"/>
      <c r="MZW1" s="58"/>
      <c r="MZX1" s="135"/>
      <c r="MZY1" s="58"/>
      <c r="MZZ1" s="135"/>
      <c r="NAA1" s="58"/>
      <c r="NAB1" s="135"/>
      <c r="NAC1" s="58"/>
      <c r="NAD1" s="135"/>
      <c r="NAE1" s="58"/>
      <c r="NAF1" s="135"/>
      <c r="NAG1" s="58"/>
      <c r="NAH1" s="135"/>
      <c r="NAI1" s="58"/>
      <c r="NAJ1" s="135"/>
      <c r="NAK1" s="58"/>
      <c r="NAL1" s="135"/>
      <c r="NAM1" s="58"/>
      <c r="NAN1" s="135"/>
      <c r="NAO1" s="58"/>
      <c r="NAP1" s="135"/>
      <c r="NAQ1" s="58"/>
      <c r="NAR1" s="135"/>
      <c r="NAS1" s="58"/>
      <c r="NAT1" s="135"/>
      <c r="NAU1" s="58"/>
      <c r="NAV1" s="135"/>
      <c r="NAW1" s="58"/>
      <c r="NAX1" s="135"/>
      <c r="NAY1" s="58"/>
      <c r="NAZ1" s="135"/>
      <c r="NBA1" s="58"/>
      <c r="NBB1" s="135"/>
      <c r="NBC1" s="58"/>
      <c r="NBD1" s="135"/>
      <c r="NBE1" s="58"/>
      <c r="NBF1" s="135"/>
      <c r="NBG1" s="58"/>
      <c r="NBH1" s="135"/>
      <c r="NBI1" s="58"/>
      <c r="NBJ1" s="135"/>
      <c r="NBK1" s="58"/>
      <c r="NBL1" s="135"/>
      <c r="NBM1" s="58"/>
      <c r="NBN1" s="135"/>
      <c r="NBO1" s="58"/>
      <c r="NBP1" s="135"/>
      <c r="NBQ1" s="58"/>
      <c r="NBR1" s="135"/>
      <c r="NBS1" s="58"/>
      <c r="NBT1" s="135"/>
      <c r="NBU1" s="58"/>
      <c r="NBV1" s="135"/>
      <c r="NBW1" s="58"/>
      <c r="NBX1" s="135"/>
      <c r="NBY1" s="58"/>
      <c r="NBZ1" s="135"/>
      <c r="NCA1" s="58"/>
      <c r="NCB1" s="135"/>
      <c r="NCC1" s="58"/>
      <c r="NCD1" s="135"/>
      <c r="NCE1" s="58"/>
      <c r="NCF1" s="135"/>
      <c r="NCG1" s="58"/>
      <c r="NCH1" s="135"/>
      <c r="NCI1" s="58"/>
      <c r="NCJ1" s="135"/>
      <c r="NCK1" s="58"/>
      <c r="NCL1" s="135"/>
      <c r="NCM1" s="58"/>
      <c r="NCN1" s="135"/>
      <c r="NCO1" s="58"/>
      <c r="NCP1" s="135"/>
      <c r="NCQ1" s="58"/>
      <c r="NCR1" s="135"/>
      <c r="NCS1" s="58"/>
      <c r="NCT1" s="135"/>
      <c r="NCU1" s="58"/>
      <c r="NCV1" s="135"/>
      <c r="NCW1" s="58"/>
      <c r="NCX1" s="135"/>
      <c r="NCY1" s="58"/>
      <c r="NCZ1" s="135"/>
      <c r="NDA1" s="58"/>
      <c r="NDB1" s="135"/>
      <c r="NDC1" s="58"/>
      <c r="NDD1" s="135"/>
      <c r="NDE1" s="58"/>
      <c r="NDF1" s="135"/>
      <c r="NDG1" s="58"/>
      <c r="NDH1" s="135"/>
      <c r="NDI1" s="58"/>
      <c r="NDJ1" s="135"/>
      <c r="NDK1" s="58"/>
      <c r="NDL1" s="135"/>
      <c r="NDM1" s="58"/>
      <c r="NDN1" s="135"/>
      <c r="NDO1" s="58"/>
      <c r="NDP1" s="135"/>
      <c r="NDQ1" s="58"/>
      <c r="NDR1" s="135"/>
      <c r="NDS1" s="58"/>
      <c r="NDT1" s="135"/>
      <c r="NDU1" s="58"/>
      <c r="NDV1" s="135"/>
      <c r="NDW1" s="58"/>
      <c r="NDX1" s="135"/>
      <c r="NDY1" s="58"/>
      <c r="NDZ1" s="135"/>
      <c r="NEA1" s="58"/>
      <c r="NEB1" s="135"/>
      <c r="NEC1" s="58"/>
      <c r="NED1" s="135"/>
      <c r="NEE1" s="58"/>
      <c r="NEF1" s="135"/>
      <c r="NEG1" s="58"/>
      <c r="NEH1" s="135"/>
      <c r="NEI1" s="58"/>
      <c r="NEJ1" s="135"/>
      <c r="NEK1" s="58"/>
      <c r="NEL1" s="135"/>
      <c r="NEM1" s="58"/>
      <c r="NEN1" s="135"/>
      <c r="NEO1" s="58"/>
      <c r="NEP1" s="135"/>
      <c r="NEQ1" s="58"/>
      <c r="NER1" s="135"/>
      <c r="NES1" s="58"/>
      <c r="NET1" s="135"/>
      <c r="NEU1" s="58"/>
      <c r="NEV1" s="135"/>
      <c r="NEW1" s="58"/>
      <c r="NEX1" s="135"/>
      <c r="NEY1" s="58"/>
      <c r="NEZ1" s="135"/>
      <c r="NFA1" s="58"/>
      <c r="NFB1" s="135"/>
      <c r="NFC1" s="58"/>
      <c r="NFD1" s="135"/>
      <c r="NFE1" s="58"/>
      <c r="NFF1" s="135"/>
      <c r="NFG1" s="58"/>
      <c r="NFH1" s="135"/>
      <c r="NFI1" s="58"/>
      <c r="NFJ1" s="135"/>
      <c r="NFK1" s="58"/>
      <c r="NFL1" s="135"/>
      <c r="NFM1" s="58"/>
      <c r="NFN1" s="135"/>
      <c r="NFO1" s="58"/>
      <c r="NFP1" s="135"/>
      <c r="NFQ1" s="58"/>
      <c r="NFR1" s="135"/>
      <c r="NFS1" s="58"/>
      <c r="NFT1" s="135"/>
      <c r="NFU1" s="58"/>
      <c r="NFV1" s="135"/>
      <c r="NFW1" s="58"/>
      <c r="NFX1" s="135"/>
      <c r="NFY1" s="58"/>
      <c r="NFZ1" s="135"/>
      <c r="NGA1" s="58"/>
      <c r="NGB1" s="135"/>
      <c r="NGC1" s="58"/>
      <c r="NGD1" s="135"/>
      <c r="NGE1" s="58"/>
      <c r="NGF1" s="135"/>
      <c r="NGG1" s="58"/>
      <c r="NGH1" s="135"/>
      <c r="NGI1" s="58"/>
      <c r="NGJ1" s="135"/>
      <c r="NGK1" s="58"/>
      <c r="NGL1" s="135"/>
      <c r="NGM1" s="58"/>
      <c r="NGN1" s="135"/>
      <c r="NGO1" s="58"/>
      <c r="NGP1" s="135"/>
      <c r="NGQ1" s="58"/>
      <c r="NGR1" s="135"/>
      <c r="NGS1" s="58"/>
      <c r="NGT1" s="135"/>
      <c r="NGU1" s="58"/>
      <c r="NGV1" s="135"/>
      <c r="NGW1" s="58"/>
      <c r="NGX1" s="135"/>
      <c r="NGY1" s="58"/>
      <c r="NGZ1" s="135"/>
      <c r="NHA1" s="58"/>
      <c r="NHB1" s="135"/>
      <c r="NHC1" s="58"/>
      <c r="NHD1" s="135"/>
      <c r="NHE1" s="58"/>
      <c r="NHF1" s="135"/>
      <c r="NHG1" s="58"/>
      <c r="NHH1" s="135"/>
      <c r="NHI1" s="58"/>
      <c r="NHJ1" s="135"/>
      <c r="NHK1" s="58"/>
      <c r="NHL1" s="135"/>
      <c r="NHM1" s="58"/>
      <c r="NHN1" s="135"/>
      <c r="NHO1" s="58"/>
      <c r="NHP1" s="135"/>
      <c r="NHQ1" s="58"/>
      <c r="NHR1" s="135"/>
      <c r="NHS1" s="58"/>
      <c r="NHT1" s="135"/>
      <c r="NHU1" s="58"/>
      <c r="NHV1" s="135"/>
      <c r="NHW1" s="58"/>
      <c r="NHX1" s="135"/>
      <c r="NHY1" s="58"/>
      <c r="NHZ1" s="135"/>
      <c r="NIA1" s="58"/>
      <c r="NIB1" s="135"/>
      <c r="NIC1" s="58"/>
      <c r="NID1" s="135"/>
      <c r="NIE1" s="58"/>
      <c r="NIF1" s="135"/>
      <c r="NIG1" s="58"/>
      <c r="NIH1" s="135"/>
      <c r="NII1" s="58"/>
      <c r="NIJ1" s="135"/>
      <c r="NIK1" s="58"/>
      <c r="NIL1" s="135"/>
      <c r="NIM1" s="58"/>
      <c r="NIN1" s="135"/>
      <c r="NIO1" s="58"/>
      <c r="NIP1" s="135"/>
      <c r="NIQ1" s="58"/>
      <c r="NIR1" s="135"/>
      <c r="NIS1" s="58"/>
      <c r="NIT1" s="135"/>
      <c r="NIU1" s="58"/>
      <c r="NIV1" s="135"/>
      <c r="NIW1" s="58"/>
      <c r="NIX1" s="135"/>
      <c r="NIY1" s="58"/>
      <c r="NIZ1" s="135"/>
      <c r="NJA1" s="58"/>
      <c r="NJB1" s="135"/>
      <c r="NJC1" s="58"/>
      <c r="NJD1" s="135"/>
      <c r="NJE1" s="58"/>
      <c r="NJF1" s="135"/>
      <c r="NJG1" s="58"/>
      <c r="NJH1" s="135"/>
      <c r="NJI1" s="58"/>
      <c r="NJJ1" s="135"/>
      <c r="NJK1" s="58"/>
      <c r="NJL1" s="135"/>
      <c r="NJM1" s="58"/>
      <c r="NJN1" s="135"/>
      <c r="NJO1" s="58"/>
      <c r="NJP1" s="135"/>
      <c r="NJQ1" s="58"/>
      <c r="NJR1" s="135"/>
      <c r="NJS1" s="58"/>
      <c r="NJT1" s="135"/>
      <c r="NJU1" s="58"/>
      <c r="NJV1" s="135"/>
      <c r="NJW1" s="58"/>
      <c r="NJX1" s="135"/>
      <c r="NJY1" s="58"/>
      <c r="NJZ1" s="135"/>
      <c r="NKA1" s="58"/>
      <c r="NKB1" s="135"/>
      <c r="NKC1" s="58"/>
      <c r="NKD1" s="135"/>
      <c r="NKE1" s="58"/>
      <c r="NKF1" s="135"/>
      <c r="NKG1" s="58"/>
      <c r="NKH1" s="135"/>
      <c r="NKI1" s="58"/>
      <c r="NKJ1" s="135"/>
      <c r="NKK1" s="58"/>
      <c r="NKL1" s="135"/>
      <c r="NKM1" s="58"/>
      <c r="NKN1" s="135"/>
      <c r="NKO1" s="58"/>
      <c r="NKP1" s="135"/>
      <c r="NKQ1" s="58"/>
      <c r="NKR1" s="135"/>
      <c r="NKS1" s="58"/>
      <c r="NKT1" s="135"/>
      <c r="NKU1" s="58"/>
      <c r="NKV1" s="135"/>
      <c r="NKW1" s="58"/>
      <c r="NKX1" s="135"/>
      <c r="NKY1" s="58"/>
      <c r="NKZ1" s="135"/>
      <c r="NLA1" s="58"/>
      <c r="NLB1" s="135"/>
      <c r="NLC1" s="58"/>
      <c r="NLD1" s="135"/>
      <c r="NLE1" s="58"/>
      <c r="NLF1" s="135"/>
      <c r="NLG1" s="58"/>
      <c r="NLH1" s="135"/>
      <c r="NLI1" s="58"/>
      <c r="NLJ1" s="135"/>
      <c r="NLK1" s="58"/>
      <c r="NLL1" s="135"/>
      <c r="NLM1" s="58"/>
      <c r="NLN1" s="135"/>
      <c r="NLO1" s="58"/>
      <c r="NLP1" s="135"/>
      <c r="NLQ1" s="58"/>
      <c r="NLR1" s="135"/>
      <c r="NLS1" s="58"/>
      <c r="NLT1" s="135"/>
      <c r="NLU1" s="58"/>
      <c r="NLV1" s="135"/>
      <c r="NLW1" s="58"/>
      <c r="NLX1" s="135"/>
      <c r="NLY1" s="58"/>
      <c r="NLZ1" s="135"/>
      <c r="NMA1" s="58"/>
      <c r="NMB1" s="135"/>
      <c r="NMC1" s="58"/>
      <c r="NMD1" s="135"/>
      <c r="NME1" s="58"/>
      <c r="NMF1" s="135"/>
      <c r="NMG1" s="58"/>
      <c r="NMH1" s="135"/>
      <c r="NMI1" s="58"/>
      <c r="NMJ1" s="135"/>
      <c r="NMK1" s="58"/>
      <c r="NML1" s="135"/>
      <c r="NMM1" s="58"/>
      <c r="NMN1" s="135"/>
      <c r="NMO1" s="58"/>
      <c r="NMP1" s="135"/>
      <c r="NMQ1" s="58"/>
      <c r="NMR1" s="135"/>
      <c r="NMS1" s="58"/>
      <c r="NMT1" s="135"/>
      <c r="NMU1" s="58"/>
      <c r="NMV1" s="135"/>
      <c r="NMW1" s="58"/>
      <c r="NMX1" s="135"/>
      <c r="NMY1" s="58"/>
      <c r="NMZ1" s="135"/>
      <c r="NNA1" s="58"/>
      <c r="NNB1" s="135"/>
      <c r="NNC1" s="58"/>
      <c r="NND1" s="135"/>
      <c r="NNE1" s="58"/>
      <c r="NNF1" s="135"/>
      <c r="NNG1" s="58"/>
      <c r="NNH1" s="135"/>
      <c r="NNI1" s="58"/>
      <c r="NNJ1" s="135"/>
      <c r="NNK1" s="58"/>
      <c r="NNL1" s="135"/>
      <c r="NNM1" s="58"/>
      <c r="NNN1" s="135"/>
      <c r="NNO1" s="58"/>
      <c r="NNP1" s="135"/>
      <c r="NNQ1" s="58"/>
      <c r="NNR1" s="135"/>
      <c r="NNS1" s="58"/>
      <c r="NNT1" s="135"/>
      <c r="NNU1" s="58"/>
      <c r="NNV1" s="135"/>
      <c r="NNW1" s="58"/>
      <c r="NNX1" s="135"/>
      <c r="NNY1" s="58"/>
      <c r="NNZ1" s="135"/>
      <c r="NOA1" s="58"/>
      <c r="NOB1" s="135"/>
      <c r="NOC1" s="58"/>
      <c r="NOD1" s="135"/>
      <c r="NOE1" s="58"/>
      <c r="NOF1" s="135"/>
      <c r="NOG1" s="58"/>
      <c r="NOH1" s="135"/>
      <c r="NOI1" s="58"/>
      <c r="NOJ1" s="135"/>
      <c r="NOK1" s="58"/>
      <c r="NOL1" s="135"/>
      <c r="NOM1" s="58"/>
      <c r="NON1" s="135"/>
      <c r="NOO1" s="58"/>
      <c r="NOP1" s="135"/>
      <c r="NOQ1" s="58"/>
      <c r="NOR1" s="135"/>
      <c r="NOS1" s="58"/>
      <c r="NOT1" s="135"/>
      <c r="NOU1" s="58"/>
      <c r="NOV1" s="135"/>
      <c r="NOW1" s="58"/>
      <c r="NOX1" s="135"/>
      <c r="NOY1" s="58"/>
      <c r="NOZ1" s="135"/>
      <c r="NPA1" s="58"/>
      <c r="NPB1" s="135"/>
      <c r="NPC1" s="58"/>
      <c r="NPD1" s="135"/>
      <c r="NPE1" s="58"/>
      <c r="NPF1" s="135"/>
      <c r="NPG1" s="58"/>
      <c r="NPH1" s="135"/>
      <c r="NPI1" s="58"/>
      <c r="NPJ1" s="135"/>
      <c r="NPK1" s="58"/>
      <c r="NPL1" s="135"/>
      <c r="NPM1" s="58"/>
      <c r="NPN1" s="135"/>
      <c r="NPO1" s="58"/>
      <c r="NPP1" s="135"/>
      <c r="NPQ1" s="58"/>
      <c r="NPR1" s="135"/>
      <c r="NPS1" s="58"/>
      <c r="NPT1" s="135"/>
      <c r="NPU1" s="58"/>
      <c r="NPV1" s="135"/>
      <c r="NPW1" s="58"/>
      <c r="NPX1" s="135"/>
      <c r="NPY1" s="58"/>
      <c r="NPZ1" s="135"/>
      <c r="NQA1" s="58"/>
      <c r="NQB1" s="135"/>
      <c r="NQC1" s="58"/>
      <c r="NQD1" s="135"/>
      <c r="NQE1" s="58"/>
      <c r="NQF1" s="135"/>
      <c r="NQG1" s="58"/>
      <c r="NQH1" s="135"/>
      <c r="NQI1" s="58"/>
      <c r="NQJ1" s="135"/>
      <c r="NQK1" s="58"/>
      <c r="NQL1" s="135"/>
      <c r="NQM1" s="58"/>
      <c r="NQN1" s="135"/>
      <c r="NQO1" s="58"/>
      <c r="NQP1" s="135"/>
      <c r="NQQ1" s="58"/>
      <c r="NQR1" s="135"/>
      <c r="NQS1" s="58"/>
      <c r="NQT1" s="135"/>
      <c r="NQU1" s="58"/>
      <c r="NQV1" s="135"/>
      <c r="NQW1" s="58"/>
      <c r="NQX1" s="135"/>
      <c r="NQY1" s="58"/>
      <c r="NQZ1" s="135"/>
      <c r="NRA1" s="58"/>
      <c r="NRB1" s="135"/>
      <c r="NRC1" s="58"/>
      <c r="NRD1" s="135"/>
      <c r="NRE1" s="58"/>
      <c r="NRF1" s="135"/>
      <c r="NRG1" s="58"/>
      <c r="NRH1" s="135"/>
      <c r="NRI1" s="58"/>
      <c r="NRJ1" s="135"/>
      <c r="NRK1" s="58"/>
      <c r="NRL1" s="135"/>
      <c r="NRM1" s="58"/>
      <c r="NRN1" s="135"/>
      <c r="NRO1" s="58"/>
      <c r="NRP1" s="135"/>
      <c r="NRQ1" s="58"/>
      <c r="NRR1" s="135"/>
      <c r="NRS1" s="58"/>
      <c r="NRT1" s="135"/>
      <c r="NRU1" s="58"/>
      <c r="NRV1" s="135"/>
      <c r="NRW1" s="58"/>
      <c r="NRX1" s="135"/>
      <c r="NRY1" s="58"/>
      <c r="NRZ1" s="135"/>
      <c r="NSA1" s="58"/>
      <c r="NSB1" s="135"/>
      <c r="NSC1" s="58"/>
      <c r="NSD1" s="135"/>
      <c r="NSE1" s="58"/>
      <c r="NSF1" s="135"/>
      <c r="NSG1" s="58"/>
      <c r="NSH1" s="135"/>
      <c r="NSI1" s="58"/>
      <c r="NSJ1" s="135"/>
      <c r="NSK1" s="58"/>
      <c r="NSL1" s="135"/>
      <c r="NSM1" s="58"/>
      <c r="NSN1" s="135"/>
      <c r="NSO1" s="58"/>
      <c r="NSP1" s="135"/>
      <c r="NSQ1" s="58"/>
      <c r="NSR1" s="135"/>
      <c r="NSS1" s="58"/>
      <c r="NST1" s="135"/>
      <c r="NSU1" s="58"/>
      <c r="NSV1" s="135"/>
      <c r="NSW1" s="58"/>
      <c r="NSX1" s="135"/>
      <c r="NSY1" s="58"/>
      <c r="NSZ1" s="135"/>
      <c r="NTA1" s="58"/>
      <c r="NTB1" s="135"/>
      <c r="NTC1" s="58"/>
      <c r="NTD1" s="135"/>
      <c r="NTE1" s="58"/>
      <c r="NTF1" s="135"/>
      <c r="NTG1" s="58"/>
      <c r="NTH1" s="135"/>
      <c r="NTI1" s="58"/>
      <c r="NTJ1" s="135"/>
      <c r="NTK1" s="58"/>
      <c r="NTL1" s="135"/>
      <c r="NTM1" s="58"/>
      <c r="NTN1" s="135"/>
      <c r="NTO1" s="58"/>
      <c r="NTP1" s="135"/>
      <c r="NTQ1" s="58"/>
      <c r="NTR1" s="135"/>
      <c r="NTS1" s="58"/>
      <c r="NTT1" s="135"/>
      <c r="NTU1" s="58"/>
      <c r="NTV1" s="135"/>
      <c r="NTW1" s="58"/>
      <c r="NTX1" s="135"/>
      <c r="NTY1" s="58"/>
      <c r="NTZ1" s="135"/>
      <c r="NUA1" s="58"/>
      <c r="NUB1" s="135"/>
      <c r="NUC1" s="58"/>
      <c r="NUD1" s="135"/>
      <c r="NUE1" s="58"/>
      <c r="NUF1" s="135"/>
      <c r="NUG1" s="58"/>
      <c r="NUH1" s="135"/>
      <c r="NUI1" s="58"/>
      <c r="NUJ1" s="135"/>
      <c r="NUK1" s="58"/>
      <c r="NUL1" s="135"/>
      <c r="NUM1" s="58"/>
      <c r="NUN1" s="135"/>
      <c r="NUO1" s="58"/>
      <c r="NUP1" s="135"/>
      <c r="NUQ1" s="58"/>
      <c r="NUR1" s="135"/>
      <c r="NUS1" s="58"/>
      <c r="NUT1" s="135"/>
      <c r="NUU1" s="58"/>
      <c r="NUV1" s="135"/>
      <c r="NUW1" s="58"/>
      <c r="NUX1" s="135"/>
      <c r="NUY1" s="58"/>
      <c r="NUZ1" s="135"/>
      <c r="NVA1" s="58"/>
      <c r="NVB1" s="135"/>
      <c r="NVC1" s="58"/>
      <c r="NVD1" s="135"/>
      <c r="NVE1" s="58"/>
      <c r="NVF1" s="135"/>
      <c r="NVG1" s="58"/>
      <c r="NVH1" s="135"/>
      <c r="NVI1" s="58"/>
      <c r="NVJ1" s="135"/>
      <c r="NVK1" s="58"/>
      <c r="NVL1" s="135"/>
      <c r="NVM1" s="58"/>
      <c r="NVN1" s="135"/>
      <c r="NVO1" s="58"/>
      <c r="NVP1" s="135"/>
      <c r="NVQ1" s="58"/>
      <c r="NVR1" s="135"/>
      <c r="NVS1" s="58"/>
      <c r="NVT1" s="135"/>
      <c r="NVU1" s="58"/>
      <c r="NVV1" s="135"/>
      <c r="NVW1" s="58"/>
      <c r="NVX1" s="135"/>
      <c r="NVY1" s="58"/>
      <c r="NVZ1" s="135"/>
      <c r="NWA1" s="58"/>
      <c r="NWB1" s="135"/>
      <c r="NWC1" s="58"/>
      <c r="NWD1" s="135"/>
      <c r="NWE1" s="58"/>
      <c r="NWF1" s="135"/>
      <c r="NWG1" s="58"/>
      <c r="NWH1" s="135"/>
      <c r="NWI1" s="58"/>
      <c r="NWJ1" s="135"/>
      <c r="NWK1" s="58"/>
      <c r="NWL1" s="135"/>
      <c r="NWM1" s="58"/>
      <c r="NWN1" s="135"/>
      <c r="NWO1" s="58"/>
      <c r="NWP1" s="135"/>
      <c r="NWQ1" s="58"/>
      <c r="NWR1" s="135"/>
      <c r="NWS1" s="58"/>
      <c r="NWT1" s="135"/>
      <c r="NWU1" s="58"/>
      <c r="NWV1" s="135"/>
      <c r="NWW1" s="58"/>
      <c r="NWX1" s="135"/>
      <c r="NWY1" s="58"/>
      <c r="NWZ1" s="135"/>
      <c r="NXA1" s="58"/>
      <c r="NXB1" s="135"/>
      <c r="NXC1" s="58"/>
      <c r="NXD1" s="135"/>
      <c r="NXE1" s="58"/>
      <c r="NXF1" s="135"/>
      <c r="NXG1" s="58"/>
      <c r="NXH1" s="135"/>
      <c r="NXI1" s="58"/>
      <c r="NXJ1" s="135"/>
      <c r="NXK1" s="58"/>
      <c r="NXL1" s="135"/>
      <c r="NXM1" s="58"/>
      <c r="NXN1" s="135"/>
      <c r="NXO1" s="58"/>
      <c r="NXP1" s="135"/>
      <c r="NXQ1" s="58"/>
      <c r="NXR1" s="135"/>
      <c r="NXS1" s="58"/>
      <c r="NXT1" s="135"/>
      <c r="NXU1" s="58"/>
      <c r="NXV1" s="135"/>
      <c r="NXW1" s="58"/>
      <c r="NXX1" s="135"/>
      <c r="NXY1" s="58"/>
      <c r="NXZ1" s="135"/>
      <c r="NYA1" s="58"/>
      <c r="NYB1" s="135"/>
      <c r="NYC1" s="58"/>
      <c r="NYD1" s="135"/>
      <c r="NYE1" s="58"/>
      <c r="NYF1" s="135"/>
      <c r="NYG1" s="58"/>
      <c r="NYH1" s="135"/>
      <c r="NYI1" s="58"/>
      <c r="NYJ1" s="135"/>
      <c r="NYK1" s="58"/>
      <c r="NYL1" s="135"/>
      <c r="NYM1" s="58"/>
      <c r="NYN1" s="135"/>
      <c r="NYO1" s="58"/>
      <c r="NYP1" s="135"/>
      <c r="NYQ1" s="58"/>
      <c r="NYR1" s="135"/>
      <c r="NYS1" s="58"/>
      <c r="NYT1" s="135"/>
      <c r="NYU1" s="58"/>
      <c r="NYV1" s="135"/>
      <c r="NYW1" s="58"/>
      <c r="NYX1" s="135"/>
      <c r="NYY1" s="58"/>
      <c r="NYZ1" s="135"/>
      <c r="NZA1" s="58"/>
      <c r="NZB1" s="135"/>
      <c r="NZC1" s="58"/>
      <c r="NZD1" s="135"/>
      <c r="NZE1" s="58"/>
      <c r="NZF1" s="135"/>
      <c r="NZG1" s="58"/>
      <c r="NZH1" s="135"/>
      <c r="NZI1" s="58"/>
      <c r="NZJ1" s="135"/>
      <c r="NZK1" s="58"/>
      <c r="NZL1" s="135"/>
      <c r="NZM1" s="58"/>
      <c r="NZN1" s="135"/>
      <c r="NZO1" s="58"/>
      <c r="NZP1" s="135"/>
      <c r="NZQ1" s="58"/>
      <c r="NZR1" s="135"/>
      <c r="NZS1" s="58"/>
      <c r="NZT1" s="135"/>
      <c r="NZU1" s="58"/>
      <c r="NZV1" s="135"/>
      <c r="NZW1" s="58"/>
      <c r="NZX1" s="135"/>
      <c r="NZY1" s="58"/>
      <c r="NZZ1" s="135"/>
      <c r="OAA1" s="58"/>
      <c r="OAB1" s="135"/>
      <c r="OAC1" s="58"/>
      <c r="OAD1" s="135"/>
      <c r="OAE1" s="58"/>
      <c r="OAF1" s="135"/>
      <c r="OAG1" s="58"/>
      <c r="OAH1" s="135"/>
      <c r="OAI1" s="58"/>
      <c r="OAJ1" s="135"/>
      <c r="OAK1" s="58"/>
      <c r="OAL1" s="135"/>
      <c r="OAM1" s="58"/>
      <c r="OAN1" s="135"/>
      <c r="OAO1" s="58"/>
      <c r="OAP1" s="135"/>
      <c r="OAQ1" s="58"/>
      <c r="OAR1" s="135"/>
      <c r="OAS1" s="58"/>
      <c r="OAT1" s="135"/>
      <c r="OAU1" s="58"/>
      <c r="OAV1" s="135"/>
      <c r="OAW1" s="58"/>
      <c r="OAX1" s="135"/>
      <c r="OAY1" s="58"/>
      <c r="OAZ1" s="135"/>
      <c r="OBA1" s="58"/>
      <c r="OBB1" s="135"/>
      <c r="OBC1" s="58"/>
      <c r="OBD1" s="135"/>
      <c r="OBE1" s="58"/>
      <c r="OBF1" s="135"/>
      <c r="OBG1" s="58"/>
      <c r="OBH1" s="135"/>
      <c r="OBI1" s="58"/>
      <c r="OBJ1" s="135"/>
      <c r="OBK1" s="58"/>
      <c r="OBL1" s="135"/>
      <c r="OBM1" s="58"/>
      <c r="OBN1" s="135"/>
      <c r="OBO1" s="58"/>
      <c r="OBP1" s="135"/>
      <c r="OBQ1" s="58"/>
      <c r="OBR1" s="135"/>
      <c r="OBS1" s="58"/>
      <c r="OBT1" s="135"/>
      <c r="OBU1" s="58"/>
      <c r="OBV1" s="135"/>
      <c r="OBW1" s="58"/>
      <c r="OBX1" s="135"/>
      <c r="OBY1" s="58"/>
      <c r="OBZ1" s="135"/>
      <c r="OCA1" s="58"/>
      <c r="OCB1" s="135"/>
      <c r="OCC1" s="58"/>
      <c r="OCD1" s="135"/>
      <c r="OCE1" s="58"/>
      <c r="OCF1" s="135"/>
      <c r="OCG1" s="58"/>
      <c r="OCH1" s="135"/>
      <c r="OCI1" s="58"/>
      <c r="OCJ1" s="135"/>
      <c r="OCK1" s="58"/>
      <c r="OCL1" s="135"/>
      <c r="OCM1" s="58"/>
      <c r="OCN1" s="135"/>
      <c r="OCO1" s="58"/>
      <c r="OCP1" s="135"/>
      <c r="OCQ1" s="58"/>
      <c r="OCR1" s="135"/>
      <c r="OCS1" s="58"/>
      <c r="OCT1" s="135"/>
      <c r="OCU1" s="58"/>
      <c r="OCV1" s="135"/>
      <c r="OCW1" s="58"/>
      <c r="OCX1" s="135"/>
      <c r="OCY1" s="58"/>
      <c r="OCZ1" s="135"/>
      <c r="ODA1" s="58"/>
      <c r="ODB1" s="135"/>
      <c r="ODC1" s="58"/>
      <c r="ODD1" s="135"/>
      <c r="ODE1" s="58"/>
      <c r="ODF1" s="135"/>
      <c r="ODG1" s="58"/>
      <c r="ODH1" s="135"/>
      <c r="ODI1" s="58"/>
      <c r="ODJ1" s="135"/>
      <c r="ODK1" s="58"/>
      <c r="ODL1" s="135"/>
      <c r="ODM1" s="58"/>
      <c r="ODN1" s="135"/>
      <c r="ODO1" s="58"/>
      <c r="ODP1" s="135"/>
      <c r="ODQ1" s="58"/>
      <c r="ODR1" s="135"/>
      <c r="ODS1" s="58"/>
      <c r="ODT1" s="135"/>
      <c r="ODU1" s="58"/>
      <c r="ODV1" s="135"/>
      <c r="ODW1" s="58"/>
      <c r="ODX1" s="135"/>
      <c r="ODY1" s="58"/>
      <c r="ODZ1" s="135"/>
      <c r="OEA1" s="58"/>
      <c r="OEB1" s="135"/>
      <c r="OEC1" s="58"/>
      <c r="OED1" s="135"/>
      <c r="OEE1" s="58"/>
      <c r="OEF1" s="135"/>
      <c r="OEG1" s="58"/>
      <c r="OEH1" s="135"/>
      <c r="OEI1" s="58"/>
      <c r="OEJ1" s="135"/>
      <c r="OEK1" s="58"/>
      <c r="OEL1" s="135"/>
      <c r="OEM1" s="58"/>
      <c r="OEN1" s="135"/>
      <c r="OEO1" s="58"/>
      <c r="OEP1" s="135"/>
      <c r="OEQ1" s="58"/>
      <c r="OER1" s="135"/>
      <c r="OES1" s="58"/>
      <c r="OET1" s="135"/>
      <c r="OEU1" s="58"/>
      <c r="OEV1" s="135"/>
      <c r="OEW1" s="58"/>
      <c r="OEX1" s="135"/>
      <c r="OEY1" s="58"/>
      <c r="OEZ1" s="135"/>
      <c r="OFA1" s="58"/>
      <c r="OFB1" s="135"/>
      <c r="OFC1" s="58"/>
      <c r="OFD1" s="135"/>
      <c r="OFE1" s="58"/>
      <c r="OFF1" s="135"/>
      <c r="OFG1" s="58"/>
      <c r="OFH1" s="135"/>
      <c r="OFI1" s="58"/>
      <c r="OFJ1" s="135"/>
      <c r="OFK1" s="58"/>
      <c r="OFL1" s="135"/>
      <c r="OFM1" s="58"/>
      <c r="OFN1" s="135"/>
      <c r="OFO1" s="58"/>
      <c r="OFP1" s="135"/>
      <c r="OFQ1" s="58"/>
      <c r="OFR1" s="135"/>
      <c r="OFS1" s="58"/>
      <c r="OFT1" s="135"/>
      <c r="OFU1" s="58"/>
      <c r="OFV1" s="135"/>
      <c r="OFW1" s="58"/>
      <c r="OFX1" s="135"/>
      <c r="OFY1" s="58"/>
      <c r="OFZ1" s="135"/>
      <c r="OGA1" s="58"/>
      <c r="OGB1" s="135"/>
      <c r="OGC1" s="58"/>
      <c r="OGD1" s="135"/>
      <c r="OGE1" s="58"/>
      <c r="OGF1" s="135"/>
      <c r="OGG1" s="58"/>
      <c r="OGH1" s="135"/>
      <c r="OGI1" s="58"/>
      <c r="OGJ1" s="135"/>
      <c r="OGK1" s="58"/>
      <c r="OGL1" s="135"/>
      <c r="OGM1" s="58"/>
      <c r="OGN1" s="135"/>
      <c r="OGO1" s="58"/>
      <c r="OGP1" s="135"/>
      <c r="OGQ1" s="58"/>
      <c r="OGR1" s="135"/>
      <c r="OGS1" s="58"/>
      <c r="OGT1" s="135"/>
      <c r="OGU1" s="58"/>
      <c r="OGV1" s="135"/>
      <c r="OGW1" s="58"/>
      <c r="OGX1" s="135"/>
      <c r="OGY1" s="58"/>
      <c r="OGZ1" s="135"/>
      <c r="OHA1" s="58"/>
      <c r="OHB1" s="135"/>
      <c r="OHC1" s="58"/>
      <c r="OHD1" s="135"/>
      <c r="OHE1" s="58"/>
      <c r="OHF1" s="135"/>
      <c r="OHG1" s="58"/>
      <c r="OHH1" s="135"/>
      <c r="OHI1" s="58"/>
      <c r="OHJ1" s="135"/>
      <c r="OHK1" s="58"/>
      <c r="OHL1" s="135"/>
      <c r="OHM1" s="58"/>
      <c r="OHN1" s="135"/>
      <c r="OHO1" s="58"/>
      <c r="OHP1" s="135"/>
      <c r="OHQ1" s="58"/>
      <c r="OHR1" s="135"/>
      <c r="OHS1" s="58"/>
      <c r="OHT1" s="135"/>
      <c r="OHU1" s="58"/>
      <c r="OHV1" s="135"/>
      <c r="OHW1" s="58"/>
      <c r="OHX1" s="135"/>
      <c r="OHY1" s="58"/>
      <c r="OHZ1" s="135"/>
      <c r="OIA1" s="58"/>
      <c r="OIB1" s="135"/>
      <c r="OIC1" s="58"/>
      <c r="OID1" s="135"/>
      <c r="OIE1" s="58"/>
      <c r="OIF1" s="135"/>
      <c r="OIG1" s="58"/>
      <c r="OIH1" s="135"/>
      <c r="OII1" s="58"/>
      <c r="OIJ1" s="135"/>
      <c r="OIK1" s="58"/>
      <c r="OIL1" s="135"/>
      <c r="OIM1" s="58"/>
      <c r="OIN1" s="135"/>
      <c r="OIO1" s="58"/>
      <c r="OIP1" s="135"/>
      <c r="OIQ1" s="58"/>
      <c r="OIR1" s="135"/>
      <c r="OIS1" s="58"/>
      <c r="OIT1" s="135"/>
      <c r="OIU1" s="58"/>
      <c r="OIV1" s="135"/>
      <c r="OIW1" s="58"/>
      <c r="OIX1" s="135"/>
      <c r="OIY1" s="58"/>
      <c r="OIZ1" s="135"/>
      <c r="OJA1" s="58"/>
      <c r="OJB1" s="135"/>
      <c r="OJC1" s="58"/>
      <c r="OJD1" s="135"/>
      <c r="OJE1" s="58"/>
      <c r="OJF1" s="135"/>
      <c r="OJG1" s="58"/>
      <c r="OJH1" s="135"/>
      <c r="OJI1" s="58"/>
      <c r="OJJ1" s="135"/>
      <c r="OJK1" s="58"/>
      <c r="OJL1" s="135"/>
      <c r="OJM1" s="58"/>
      <c r="OJN1" s="135"/>
      <c r="OJO1" s="58"/>
      <c r="OJP1" s="135"/>
      <c r="OJQ1" s="58"/>
      <c r="OJR1" s="135"/>
      <c r="OJS1" s="58"/>
      <c r="OJT1" s="135"/>
      <c r="OJU1" s="58"/>
      <c r="OJV1" s="135"/>
      <c r="OJW1" s="58"/>
      <c r="OJX1" s="135"/>
      <c r="OJY1" s="58"/>
      <c r="OJZ1" s="135"/>
      <c r="OKA1" s="58"/>
      <c r="OKB1" s="135"/>
      <c r="OKC1" s="58"/>
      <c r="OKD1" s="135"/>
      <c r="OKE1" s="58"/>
      <c r="OKF1" s="135"/>
      <c r="OKG1" s="58"/>
      <c r="OKH1" s="135"/>
      <c r="OKI1" s="58"/>
      <c r="OKJ1" s="135"/>
      <c r="OKK1" s="58"/>
      <c r="OKL1" s="135"/>
      <c r="OKM1" s="58"/>
      <c r="OKN1" s="135"/>
      <c r="OKO1" s="58"/>
      <c r="OKP1" s="135"/>
      <c r="OKQ1" s="58"/>
      <c r="OKR1" s="135"/>
      <c r="OKS1" s="58"/>
      <c r="OKT1" s="135"/>
      <c r="OKU1" s="58"/>
      <c r="OKV1" s="135"/>
      <c r="OKW1" s="58"/>
      <c r="OKX1" s="135"/>
      <c r="OKY1" s="58"/>
      <c r="OKZ1" s="135"/>
      <c r="OLA1" s="58"/>
      <c r="OLB1" s="135"/>
      <c r="OLC1" s="58"/>
      <c r="OLD1" s="135"/>
      <c r="OLE1" s="58"/>
      <c r="OLF1" s="135"/>
      <c r="OLG1" s="58"/>
      <c r="OLH1" s="135"/>
      <c r="OLI1" s="58"/>
      <c r="OLJ1" s="135"/>
      <c r="OLK1" s="58"/>
      <c r="OLL1" s="135"/>
      <c r="OLM1" s="58"/>
      <c r="OLN1" s="135"/>
      <c r="OLO1" s="58"/>
      <c r="OLP1" s="135"/>
      <c r="OLQ1" s="58"/>
      <c r="OLR1" s="135"/>
      <c r="OLS1" s="58"/>
      <c r="OLT1" s="135"/>
      <c r="OLU1" s="58"/>
      <c r="OLV1" s="135"/>
      <c r="OLW1" s="58"/>
      <c r="OLX1" s="135"/>
      <c r="OLY1" s="58"/>
      <c r="OLZ1" s="135"/>
      <c r="OMA1" s="58"/>
      <c r="OMB1" s="135"/>
      <c r="OMC1" s="58"/>
      <c r="OMD1" s="135"/>
      <c r="OME1" s="58"/>
      <c r="OMF1" s="135"/>
      <c r="OMG1" s="58"/>
      <c r="OMH1" s="135"/>
      <c r="OMI1" s="58"/>
      <c r="OMJ1" s="135"/>
      <c r="OMK1" s="58"/>
      <c r="OML1" s="135"/>
      <c r="OMM1" s="58"/>
      <c r="OMN1" s="135"/>
      <c r="OMO1" s="58"/>
      <c r="OMP1" s="135"/>
      <c r="OMQ1" s="58"/>
      <c r="OMR1" s="135"/>
      <c r="OMS1" s="58"/>
      <c r="OMT1" s="135"/>
      <c r="OMU1" s="58"/>
      <c r="OMV1" s="135"/>
      <c r="OMW1" s="58"/>
      <c r="OMX1" s="135"/>
      <c r="OMY1" s="58"/>
      <c r="OMZ1" s="135"/>
      <c r="ONA1" s="58"/>
      <c r="ONB1" s="135"/>
      <c r="ONC1" s="58"/>
      <c r="OND1" s="135"/>
      <c r="ONE1" s="58"/>
      <c r="ONF1" s="135"/>
      <c r="ONG1" s="58"/>
      <c r="ONH1" s="135"/>
      <c r="ONI1" s="58"/>
      <c r="ONJ1" s="135"/>
      <c r="ONK1" s="58"/>
      <c r="ONL1" s="135"/>
      <c r="ONM1" s="58"/>
      <c r="ONN1" s="135"/>
      <c r="ONO1" s="58"/>
      <c r="ONP1" s="135"/>
      <c r="ONQ1" s="58"/>
      <c r="ONR1" s="135"/>
      <c r="ONS1" s="58"/>
      <c r="ONT1" s="135"/>
      <c r="ONU1" s="58"/>
      <c r="ONV1" s="135"/>
      <c r="ONW1" s="58"/>
      <c r="ONX1" s="135"/>
      <c r="ONY1" s="58"/>
      <c r="ONZ1" s="135"/>
      <c r="OOA1" s="58"/>
      <c r="OOB1" s="135"/>
      <c r="OOC1" s="58"/>
      <c r="OOD1" s="135"/>
      <c r="OOE1" s="58"/>
      <c r="OOF1" s="135"/>
      <c r="OOG1" s="58"/>
      <c r="OOH1" s="135"/>
      <c r="OOI1" s="58"/>
      <c r="OOJ1" s="135"/>
      <c r="OOK1" s="58"/>
      <c r="OOL1" s="135"/>
      <c r="OOM1" s="58"/>
      <c r="OON1" s="135"/>
      <c r="OOO1" s="58"/>
      <c r="OOP1" s="135"/>
      <c r="OOQ1" s="58"/>
      <c r="OOR1" s="135"/>
      <c r="OOS1" s="58"/>
      <c r="OOT1" s="135"/>
      <c r="OOU1" s="58"/>
      <c r="OOV1" s="135"/>
      <c r="OOW1" s="58"/>
      <c r="OOX1" s="135"/>
      <c r="OOY1" s="58"/>
      <c r="OOZ1" s="135"/>
      <c r="OPA1" s="58"/>
      <c r="OPB1" s="135"/>
      <c r="OPC1" s="58"/>
      <c r="OPD1" s="135"/>
      <c r="OPE1" s="58"/>
      <c r="OPF1" s="135"/>
      <c r="OPG1" s="58"/>
      <c r="OPH1" s="135"/>
      <c r="OPI1" s="58"/>
      <c r="OPJ1" s="135"/>
      <c r="OPK1" s="58"/>
      <c r="OPL1" s="135"/>
      <c r="OPM1" s="58"/>
      <c r="OPN1" s="135"/>
      <c r="OPO1" s="58"/>
      <c r="OPP1" s="135"/>
      <c r="OPQ1" s="58"/>
      <c r="OPR1" s="135"/>
      <c r="OPS1" s="58"/>
      <c r="OPT1" s="135"/>
      <c r="OPU1" s="58"/>
      <c r="OPV1" s="135"/>
      <c r="OPW1" s="58"/>
      <c r="OPX1" s="135"/>
      <c r="OPY1" s="58"/>
      <c r="OPZ1" s="135"/>
      <c r="OQA1" s="58"/>
      <c r="OQB1" s="135"/>
      <c r="OQC1" s="58"/>
      <c r="OQD1" s="135"/>
      <c r="OQE1" s="58"/>
      <c r="OQF1" s="135"/>
      <c r="OQG1" s="58"/>
      <c r="OQH1" s="135"/>
      <c r="OQI1" s="58"/>
      <c r="OQJ1" s="135"/>
      <c r="OQK1" s="58"/>
      <c r="OQL1" s="135"/>
      <c r="OQM1" s="58"/>
      <c r="OQN1" s="135"/>
      <c r="OQO1" s="58"/>
      <c r="OQP1" s="135"/>
      <c r="OQQ1" s="58"/>
      <c r="OQR1" s="135"/>
      <c r="OQS1" s="58"/>
      <c r="OQT1" s="135"/>
      <c r="OQU1" s="58"/>
      <c r="OQV1" s="135"/>
      <c r="OQW1" s="58"/>
      <c r="OQX1" s="135"/>
      <c r="OQY1" s="58"/>
      <c r="OQZ1" s="135"/>
      <c r="ORA1" s="58"/>
      <c r="ORB1" s="135"/>
      <c r="ORC1" s="58"/>
      <c r="ORD1" s="135"/>
      <c r="ORE1" s="58"/>
      <c r="ORF1" s="135"/>
      <c r="ORG1" s="58"/>
      <c r="ORH1" s="135"/>
      <c r="ORI1" s="58"/>
      <c r="ORJ1" s="135"/>
      <c r="ORK1" s="58"/>
      <c r="ORL1" s="135"/>
      <c r="ORM1" s="58"/>
      <c r="ORN1" s="135"/>
      <c r="ORO1" s="58"/>
      <c r="ORP1" s="135"/>
      <c r="ORQ1" s="58"/>
      <c r="ORR1" s="135"/>
      <c r="ORS1" s="58"/>
      <c r="ORT1" s="135"/>
      <c r="ORU1" s="58"/>
      <c r="ORV1" s="135"/>
      <c r="ORW1" s="58"/>
      <c r="ORX1" s="135"/>
      <c r="ORY1" s="58"/>
      <c r="ORZ1" s="135"/>
      <c r="OSA1" s="58"/>
      <c r="OSB1" s="135"/>
      <c r="OSC1" s="58"/>
      <c r="OSD1" s="135"/>
      <c r="OSE1" s="58"/>
      <c r="OSF1" s="135"/>
      <c r="OSG1" s="58"/>
      <c r="OSH1" s="135"/>
      <c r="OSI1" s="58"/>
      <c r="OSJ1" s="135"/>
      <c r="OSK1" s="58"/>
      <c r="OSL1" s="135"/>
      <c r="OSM1" s="58"/>
      <c r="OSN1" s="135"/>
      <c r="OSO1" s="58"/>
      <c r="OSP1" s="135"/>
      <c r="OSQ1" s="58"/>
      <c r="OSR1" s="135"/>
      <c r="OSS1" s="58"/>
      <c r="OST1" s="135"/>
      <c r="OSU1" s="58"/>
      <c r="OSV1" s="135"/>
      <c r="OSW1" s="58"/>
      <c r="OSX1" s="135"/>
      <c r="OSY1" s="58"/>
      <c r="OSZ1" s="135"/>
      <c r="OTA1" s="58"/>
      <c r="OTB1" s="135"/>
      <c r="OTC1" s="58"/>
      <c r="OTD1" s="135"/>
      <c r="OTE1" s="58"/>
      <c r="OTF1" s="135"/>
      <c r="OTG1" s="58"/>
      <c r="OTH1" s="135"/>
      <c r="OTI1" s="58"/>
      <c r="OTJ1" s="135"/>
      <c r="OTK1" s="58"/>
      <c r="OTL1" s="135"/>
      <c r="OTM1" s="58"/>
      <c r="OTN1" s="135"/>
      <c r="OTO1" s="58"/>
      <c r="OTP1" s="135"/>
      <c r="OTQ1" s="58"/>
      <c r="OTR1" s="135"/>
      <c r="OTS1" s="58"/>
      <c r="OTT1" s="135"/>
      <c r="OTU1" s="58"/>
      <c r="OTV1" s="135"/>
      <c r="OTW1" s="58"/>
      <c r="OTX1" s="135"/>
      <c r="OTY1" s="58"/>
      <c r="OTZ1" s="135"/>
      <c r="OUA1" s="58"/>
      <c r="OUB1" s="135"/>
      <c r="OUC1" s="58"/>
      <c r="OUD1" s="135"/>
      <c r="OUE1" s="58"/>
      <c r="OUF1" s="135"/>
      <c r="OUG1" s="58"/>
      <c r="OUH1" s="135"/>
      <c r="OUI1" s="58"/>
      <c r="OUJ1" s="135"/>
      <c r="OUK1" s="58"/>
      <c r="OUL1" s="135"/>
      <c r="OUM1" s="58"/>
      <c r="OUN1" s="135"/>
      <c r="OUO1" s="58"/>
      <c r="OUP1" s="135"/>
      <c r="OUQ1" s="58"/>
      <c r="OUR1" s="135"/>
      <c r="OUS1" s="58"/>
      <c r="OUT1" s="135"/>
      <c r="OUU1" s="58"/>
      <c r="OUV1" s="135"/>
      <c r="OUW1" s="58"/>
      <c r="OUX1" s="135"/>
      <c r="OUY1" s="58"/>
      <c r="OUZ1" s="135"/>
      <c r="OVA1" s="58"/>
      <c r="OVB1" s="135"/>
      <c r="OVC1" s="58"/>
      <c r="OVD1" s="135"/>
      <c r="OVE1" s="58"/>
      <c r="OVF1" s="135"/>
      <c r="OVG1" s="58"/>
      <c r="OVH1" s="135"/>
      <c r="OVI1" s="58"/>
      <c r="OVJ1" s="135"/>
      <c r="OVK1" s="58"/>
      <c r="OVL1" s="135"/>
      <c r="OVM1" s="58"/>
      <c r="OVN1" s="135"/>
      <c r="OVO1" s="58"/>
      <c r="OVP1" s="135"/>
      <c r="OVQ1" s="58"/>
      <c r="OVR1" s="135"/>
      <c r="OVS1" s="58"/>
      <c r="OVT1" s="135"/>
      <c r="OVU1" s="58"/>
      <c r="OVV1" s="135"/>
      <c r="OVW1" s="58"/>
      <c r="OVX1" s="135"/>
      <c r="OVY1" s="58"/>
      <c r="OVZ1" s="135"/>
      <c r="OWA1" s="58"/>
      <c r="OWB1" s="135"/>
      <c r="OWC1" s="58"/>
      <c r="OWD1" s="135"/>
      <c r="OWE1" s="58"/>
      <c r="OWF1" s="135"/>
      <c r="OWG1" s="58"/>
      <c r="OWH1" s="135"/>
      <c r="OWI1" s="58"/>
      <c r="OWJ1" s="135"/>
      <c r="OWK1" s="58"/>
      <c r="OWL1" s="135"/>
      <c r="OWM1" s="58"/>
      <c r="OWN1" s="135"/>
      <c r="OWO1" s="58"/>
      <c r="OWP1" s="135"/>
      <c r="OWQ1" s="58"/>
      <c r="OWR1" s="135"/>
      <c r="OWS1" s="58"/>
      <c r="OWT1" s="135"/>
      <c r="OWU1" s="58"/>
      <c r="OWV1" s="135"/>
      <c r="OWW1" s="58"/>
      <c r="OWX1" s="135"/>
      <c r="OWY1" s="58"/>
      <c r="OWZ1" s="135"/>
      <c r="OXA1" s="58"/>
      <c r="OXB1" s="135"/>
      <c r="OXC1" s="58"/>
      <c r="OXD1" s="135"/>
      <c r="OXE1" s="58"/>
      <c r="OXF1" s="135"/>
      <c r="OXG1" s="58"/>
      <c r="OXH1" s="135"/>
      <c r="OXI1" s="58"/>
      <c r="OXJ1" s="135"/>
      <c r="OXK1" s="58"/>
      <c r="OXL1" s="135"/>
      <c r="OXM1" s="58"/>
      <c r="OXN1" s="135"/>
      <c r="OXO1" s="58"/>
      <c r="OXP1" s="135"/>
      <c r="OXQ1" s="58"/>
      <c r="OXR1" s="135"/>
      <c r="OXS1" s="58"/>
      <c r="OXT1" s="135"/>
      <c r="OXU1" s="58"/>
      <c r="OXV1" s="135"/>
      <c r="OXW1" s="58"/>
      <c r="OXX1" s="135"/>
      <c r="OXY1" s="58"/>
      <c r="OXZ1" s="135"/>
      <c r="OYA1" s="58"/>
      <c r="OYB1" s="135"/>
      <c r="OYC1" s="58"/>
      <c r="OYD1" s="135"/>
      <c r="OYE1" s="58"/>
      <c r="OYF1" s="135"/>
      <c r="OYG1" s="58"/>
      <c r="OYH1" s="135"/>
      <c r="OYI1" s="58"/>
      <c r="OYJ1" s="135"/>
      <c r="OYK1" s="58"/>
      <c r="OYL1" s="135"/>
      <c r="OYM1" s="58"/>
      <c r="OYN1" s="135"/>
      <c r="OYO1" s="58"/>
      <c r="OYP1" s="135"/>
      <c r="OYQ1" s="58"/>
      <c r="OYR1" s="135"/>
      <c r="OYS1" s="58"/>
      <c r="OYT1" s="135"/>
      <c r="OYU1" s="58"/>
      <c r="OYV1" s="135"/>
      <c r="OYW1" s="58"/>
      <c r="OYX1" s="135"/>
      <c r="OYY1" s="58"/>
      <c r="OYZ1" s="135"/>
      <c r="OZA1" s="58"/>
      <c r="OZB1" s="135"/>
      <c r="OZC1" s="58"/>
      <c r="OZD1" s="135"/>
      <c r="OZE1" s="58"/>
      <c r="OZF1" s="135"/>
      <c r="OZG1" s="58"/>
      <c r="OZH1" s="135"/>
      <c r="OZI1" s="58"/>
      <c r="OZJ1" s="135"/>
      <c r="OZK1" s="58"/>
      <c r="OZL1" s="135"/>
      <c r="OZM1" s="58"/>
      <c r="OZN1" s="135"/>
      <c r="OZO1" s="58"/>
      <c r="OZP1" s="135"/>
      <c r="OZQ1" s="58"/>
      <c r="OZR1" s="135"/>
      <c r="OZS1" s="58"/>
      <c r="OZT1" s="135"/>
      <c r="OZU1" s="58"/>
      <c r="OZV1" s="135"/>
      <c r="OZW1" s="58"/>
      <c r="OZX1" s="135"/>
      <c r="OZY1" s="58"/>
      <c r="OZZ1" s="135"/>
      <c r="PAA1" s="58"/>
      <c r="PAB1" s="135"/>
      <c r="PAC1" s="58"/>
      <c r="PAD1" s="135"/>
      <c r="PAE1" s="58"/>
      <c r="PAF1" s="135"/>
      <c r="PAG1" s="58"/>
      <c r="PAH1" s="135"/>
      <c r="PAI1" s="58"/>
      <c r="PAJ1" s="135"/>
      <c r="PAK1" s="58"/>
      <c r="PAL1" s="135"/>
      <c r="PAM1" s="58"/>
      <c r="PAN1" s="135"/>
      <c r="PAO1" s="58"/>
      <c r="PAP1" s="135"/>
      <c r="PAQ1" s="58"/>
      <c r="PAR1" s="135"/>
      <c r="PAS1" s="58"/>
      <c r="PAT1" s="135"/>
      <c r="PAU1" s="58"/>
      <c r="PAV1" s="135"/>
      <c r="PAW1" s="58"/>
      <c r="PAX1" s="135"/>
      <c r="PAY1" s="58"/>
      <c r="PAZ1" s="135"/>
      <c r="PBA1" s="58"/>
      <c r="PBB1" s="135"/>
      <c r="PBC1" s="58"/>
      <c r="PBD1" s="135"/>
      <c r="PBE1" s="58"/>
      <c r="PBF1" s="135"/>
      <c r="PBG1" s="58"/>
      <c r="PBH1" s="135"/>
      <c r="PBI1" s="58"/>
      <c r="PBJ1" s="135"/>
      <c r="PBK1" s="58"/>
      <c r="PBL1" s="135"/>
      <c r="PBM1" s="58"/>
      <c r="PBN1" s="135"/>
      <c r="PBO1" s="58"/>
      <c r="PBP1" s="135"/>
      <c r="PBQ1" s="58"/>
      <c r="PBR1" s="135"/>
      <c r="PBS1" s="58"/>
      <c r="PBT1" s="135"/>
      <c r="PBU1" s="58"/>
      <c r="PBV1" s="135"/>
      <c r="PBW1" s="58"/>
      <c r="PBX1" s="135"/>
      <c r="PBY1" s="58"/>
      <c r="PBZ1" s="135"/>
      <c r="PCA1" s="58"/>
      <c r="PCB1" s="135"/>
      <c r="PCC1" s="58"/>
      <c r="PCD1" s="135"/>
      <c r="PCE1" s="58"/>
      <c r="PCF1" s="135"/>
      <c r="PCG1" s="58"/>
      <c r="PCH1" s="135"/>
      <c r="PCI1" s="58"/>
      <c r="PCJ1" s="135"/>
      <c r="PCK1" s="58"/>
      <c r="PCL1" s="135"/>
      <c r="PCM1" s="58"/>
      <c r="PCN1" s="135"/>
      <c r="PCO1" s="58"/>
      <c r="PCP1" s="135"/>
      <c r="PCQ1" s="58"/>
      <c r="PCR1" s="135"/>
      <c r="PCS1" s="58"/>
      <c r="PCT1" s="135"/>
      <c r="PCU1" s="58"/>
      <c r="PCV1" s="135"/>
      <c r="PCW1" s="58"/>
      <c r="PCX1" s="135"/>
      <c r="PCY1" s="58"/>
      <c r="PCZ1" s="135"/>
      <c r="PDA1" s="58"/>
      <c r="PDB1" s="135"/>
      <c r="PDC1" s="58"/>
      <c r="PDD1" s="135"/>
      <c r="PDE1" s="58"/>
      <c r="PDF1" s="135"/>
      <c r="PDG1" s="58"/>
      <c r="PDH1" s="135"/>
      <c r="PDI1" s="58"/>
      <c r="PDJ1" s="135"/>
      <c r="PDK1" s="58"/>
      <c r="PDL1" s="135"/>
      <c r="PDM1" s="58"/>
      <c r="PDN1" s="135"/>
      <c r="PDO1" s="58"/>
      <c r="PDP1" s="135"/>
      <c r="PDQ1" s="58"/>
      <c r="PDR1" s="135"/>
      <c r="PDS1" s="58"/>
      <c r="PDT1" s="135"/>
      <c r="PDU1" s="58"/>
      <c r="PDV1" s="135"/>
      <c r="PDW1" s="58"/>
      <c r="PDX1" s="135"/>
      <c r="PDY1" s="58"/>
      <c r="PDZ1" s="135"/>
      <c r="PEA1" s="58"/>
      <c r="PEB1" s="135"/>
      <c r="PEC1" s="58"/>
      <c r="PED1" s="135"/>
      <c r="PEE1" s="58"/>
      <c r="PEF1" s="135"/>
      <c r="PEG1" s="58"/>
      <c r="PEH1" s="135"/>
      <c r="PEI1" s="58"/>
      <c r="PEJ1" s="135"/>
      <c r="PEK1" s="58"/>
      <c r="PEL1" s="135"/>
      <c r="PEM1" s="58"/>
      <c r="PEN1" s="135"/>
      <c r="PEO1" s="58"/>
      <c r="PEP1" s="135"/>
      <c r="PEQ1" s="58"/>
      <c r="PER1" s="135"/>
      <c r="PES1" s="58"/>
      <c r="PET1" s="135"/>
      <c r="PEU1" s="58"/>
      <c r="PEV1" s="135"/>
      <c r="PEW1" s="58"/>
      <c r="PEX1" s="135"/>
      <c r="PEY1" s="58"/>
      <c r="PEZ1" s="135"/>
      <c r="PFA1" s="58"/>
      <c r="PFB1" s="135"/>
      <c r="PFC1" s="58"/>
      <c r="PFD1" s="135"/>
      <c r="PFE1" s="58"/>
      <c r="PFF1" s="135"/>
      <c r="PFG1" s="58"/>
      <c r="PFH1" s="135"/>
      <c r="PFI1" s="58"/>
      <c r="PFJ1" s="135"/>
      <c r="PFK1" s="58"/>
      <c r="PFL1" s="135"/>
      <c r="PFM1" s="58"/>
      <c r="PFN1" s="135"/>
      <c r="PFO1" s="58"/>
      <c r="PFP1" s="135"/>
      <c r="PFQ1" s="58"/>
      <c r="PFR1" s="135"/>
      <c r="PFS1" s="58"/>
      <c r="PFT1" s="135"/>
      <c r="PFU1" s="58"/>
      <c r="PFV1" s="135"/>
      <c r="PFW1" s="58"/>
      <c r="PFX1" s="135"/>
      <c r="PFY1" s="58"/>
      <c r="PFZ1" s="135"/>
      <c r="PGA1" s="58"/>
      <c r="PGB1" s="135"/>
      <c r="PGC1" s="58"/>
      <c r="PGD1" s="135"/>
      <c r="PGE1" s="58"/>
      <c r="PGF1" s="135"/>
      <c r="PGG1" s="58"/>
      <c r="PGH1" s="135"/>
      <c r="PGI1" s="58"/>
      <c r="PGJ1" s="135"/>
      <c r="PGK1" s="58"/>
      <c r="PGL1" s="135"/>
      <c r="PGM1" s="58"/>
      <c r="PGN1" s="135"/>
      <c r="PGO1" s="58"/>
      <c r="PGP1" s="135"/>
      <c r="PGQ1" s="58"/>
      <c r="PGR1" s="135"/>
      <c r="PGS1" s="58"/>
      <c r="PGT1" s="135"/>
      <c r="PGU1" s="58"/>
      <c r="PGV1" s="135"/>
      <c r="PGW1" s="58"/>
      <c r="PGX1" s="135"/>
      <c r="PGY1" s="58"/>
      <c r="PGZ1" s="135"/>
      <c r="PHA1" s="58"/>
      <c r="PHB1" s="135"/>
      <c r="PHC1" s="58"/>
      <c r="PHD1" s="135"/>
      <c r="PHE1" s="58"/>
      <c r="PHF1" s="135"/>
      <c r="PHG1" s="58"/>
      <c r="PHH1" s="135"/>
      <c r="PHI1" s="58"/>
      <c r="PHJ1" s="135"/>
      <c r="PHK1" s="58"/>
      <c r="PHL1" s="135"/>
      <c r="PHM1" s="58"/>
      <c r="PHN1" s="135"/>
      <c r="PHO1" s="58"/>
      <c r="PHP1" s="135"/>
      <c r="PHQ1" s="58"/>
      <c r="PHR1" s="135"/>
      <c r="PHS1" s="58"/>
      <c r="PHT1" s="135"/>
      <c r="PHU1" s="58"/>
      <c r="PHV1" s="135"/>
      <c r="PHW1" s="58"/>
      <c r="PHX1" s="135"/>
      <c r="PHY1" s="58"/>
      <c r="PHZ1" s="135"/>
      <c r="PIA1" s="58"/>
      <c r="PIB1" s="135"/>
      <c r="PIC1" s="58"/>
      <c r="PID1" s="135"/>
      <c r="PIE1" s="58"/>
      <c r="PIF1" s="135"/>
      <c r="PIG1" s="58"/>
      <c r="PIH1" s="135"/>
      <c r="PII1" s="58"/>
      <c r="PIJ1" s="135"/>
      <c r="PIK1" s="58"/>
      <c r="PIL1" s="135"/>
      <c r="PIM1" s="58"/>
      <c r="PIN1" s="135"/>
      <c r="PIO1" s="58"/>
      <c r="PIP1" s="135"/>
      <c r="PIQ1" s="58"/>
      <c r="PIR1" s="135"/>
      <c r="PIS1" s="58"/>
      <c r="PIT1" s="135"/>
      <c r="PIU1" s="58"/>
      <c r="PIV1" s="135"/>
      <c r="PIW1" s="58"/>
      <c r="PIX1" s="135"/>
      <c r="PIY1" s="58"/>
      <c r="PIZ1" s="135"/>
      <c r="PJA1" s="58"/>
      <c r="PJB1" s="135"/>
      <c r="PJC1" s="58"/>
      <c r="PJD1" s="135"/>
      <c r="PJE1" s="58"/>
      <c r="PJF1" s="135"/>
      <c r="PJG1" s="58"/>
      <c r="PJH1" s="135"/>
      <c r="PJI1" s="58"/>
      <c r="PJJ1" s="135"/>
      <c r="PJK1" s="58"/>
      <c r="PJL1" s="135"/>
      <c r="PJM1" s="58"/>
      <c r="PJN1" s="135"/>
      <c r="PJO1" s="58"/>
      <c r="PJP1" s="135"/>
      <c r="PJQ1" s="58"/>
      <c r="PJR1" s="135"/>
      <c r="PJS1" s="58"/>
      <c r="PJT1" s="135"/>
      <c r="PJU1" s="58"/>
      <c r="PJV1" s="135"/>
      <c r="PJW1" s="58"/>
      <c r="PJX1" s="135"/>
      <c r="PJY1" s="58"/>
      <c r="PJZ1" s="135"/>
      <c r="PKA1" s="58"/>
      <c r="PKB1" s="135"/>
      <c r="PKC1" s="58"/>
      <c r="PKD1" s="135"/>
      <c r="PKE1" s="58"/>
      <c r="PKF1" s="135"/>
      <c r="PKG1" s="58"/>
      <c r="PKH1" s="135"/>
      <c r="PKI1" s="58"/>
      <c r="PKJ1" s="135"/>
      <c r="PKK1" s="58"/>
      <c r="PKL1" s="135"/>
      <c r="PKM1" s="58"/>
      <c r="PKN1" s="135"/>
      <c r="PKO1" s="58"/>
      <c r="PKP1" s="135"/>
      <c r="PKQ1" s="58"/>
      <c r="PKR1" s="135"/>
      <c r="PKS1" s="58"/>
      <c r="PKT1" s="135"/>
      <c r="PKU1" s="58"/>
      <c r="PKV1" s="135"/>
      <c r="PKW1" s="58"/>
      <c r="PKX1" s="135"/>
      <c r="PKY1" s="58"/>
      <c r="PKZ1" s="135"/>
      <c r="PLA1" s="58"/>
      <c r="PLB1" s="135"/>
      <c r="PLC1" s="58"/>
      <c r="PLD1" s="135"/>
      <c r="PLE1" s="58"/>
      <c r="PLF1" s="135"/>
      <c r="PLG1" s="58"/>
      <c r="PLH1" s="135"/>
      <c r="PLI1" s="58"/>
      <c r="PLJ1" s="135"/>
      <c r="PLK1" s="58"/>
      <c r="PLL1" s="135"/>
      <c r="PLM1" s="58"/>
      <c r="PLN1" s="135"/>
      <c r="PLO1" s="58"/>
      <c r="PLP1" s="135"/>
      <c r="PLQ1" s="58"/>
      <c r="PLR1" s="135"/>
      <c r="PLS1" s="58"/>
      <c r="PLT1" s="135"/>
      <c r="PLU1" s="58"/>
      <c r="PLV1" s="135"/>
      <c r="PLW1" s="58"/>
      <c r="PLX1" s="135"/>
      <c r="PLY1" s="58"/>
      <c r="PLZ1" s="135"/>
      <c r="PMA1" s="58"/>
      <c r="PMB1" s="135"/>
      <c r="PMC1" s="58"/>
      <c r="PMD1" s="135"/>
      <c r="PME1" s="58"/>
      <c r="PMF1" s="135"/>
      <c r="PMG1" s="58"/>
      <c r="PMH1" s="135"/>
      <c r="PMI1" s="58"/>
      <c r="PMJ1" s="135"/>
      <c r="PMK1" s="58"/>
      <c r="PML1" s="135"/>
      <c r="PMM1" s="58"/>
      <c r="PMN1" s="135"/>
      <c r="PMO1" s="58"/>
      <c r="PMP1" s="135"/>
      <c r="PMQ1" s="58"/>
      <c r="PMR1" s="135"/>
      <c r="PMS1" s="58"/>
      <c r="PMT1" s="135"/>
      <c r="PMU1" s="58"/>
      <c r="PMV1" s="135"/>
      <c r="PMW1" s="58"/>
      <c r="PMX1" s="135"/>
      <c r="PMY1" s="58"/>
      <c r="PMZ1" s="135"/>
      <c r="PNA1" s="58"/>
      <c r="PNB1" s="135"/>
      <c r="PNC1" s="58"/>
      <c r="PND1" s="135"/>
      <c r="PNE1" s="58"/>
      <c r="PNF1" s="135"/>
      <c r="PNG1" s="58"/>
      <c r="PNH1" s="135"/>
      <c r="PNI1" s="58"/>
      <c r="PNJ1" s="135"/>
      <c r="PNK1" s="58"/>
      <c r="PNL1" s="135"/>
      <c r="PNM1" s="58"/>
      <c r="PNN1" s="135"/>
      <c r="PNO1" s="58"/>
      <c r="PNP1" s="135"/>
      <c r="PNQ1" s="58"/>
      <c r="PNR1" s="135"/>
      <c r="PNS1" s="58"/>
      <c r="PNT1" s="135"/>
      <c r="PNU1" s="58"/>
      <c r="PNV1" s="135"/>
      <c r="PNW1" s="58"/>
      <c r="PNX1" s="135"/>
      <c r="PNY1" s="58"/>
      <c r="PNZ1" s="135"/>
      <c r="POA1" s="58"/>
      <c r="POB1" s="135"/>
      <c r="POC1" s="58"/>
      <c r="POD1" s="135"/>
      <c r="POE1" s="58"/>
      <c r="POF1" s="135"/>
      <c r="POG1" s="58"/>
      <c r="POH1" s="135"/>
      <c r="POI1" s="58"/>
      <c r="POJ1" s="135"/>
      <c r="POK1" s="58"/>
      <c r="POL1" s="135"/>
      <c r="POM1" s="58"/>
      <c r="PON1" s="135"/>
      <c r="POO1" s="58"/>
      <c r="POP1" s="135"/>
      <c r="POQ1" s="58"/>
      <c r="POR1" s="135"/>
      <c r="POS1" s="58"/>
      <c r="POT1" s="135"/>
      <c r="POU1" s="58"/>
      <c r="POV1" s="135"/>
      <c r="POW1" s="58"/>
      <c r="POX1" s="135"/>
      <c r="POY1" s="58"/>
      <c r="POZ1" s="135"/>
      <c r="PPA1" s="58"/>
      <c r="PPB1" s="135"/>
      <c r="PPC1" s="58"/>
      <c r="PPD1" s="135"/>
      <c r="PPE1" s="58"/>
      <c r="PPF1" s="135"/>
      <c r="PPG1" s="58"/>
      <c r="PPH1" s="135"/>
      <c r="PPI1" s="58"/>
      <c r="PPJ1" s="135"/>
      <c r="PPK1" s="58"/>
      <c r="PPL1" s="135"/>
      <c r="PPM1" s="58"/>
      <c r="PPN1" s="135"/>
      <c r="PPO1" s="58"/>
      <c r="PPP1" s="135"/>
      <c r="PPQ1" s="58"/>
      <c r="PPR1" s="135"/>
      <c r="PPS1" s="58"/>
      <c r="PPT1" s="135"/>
      <c r="PPU1" s="58"/>
      <c r="PPV1" s="135"/>
      <c r="PPW1" s="58"/>
      <c r="PPX1" s="135"/>
      <c r="PPY1" s="58"/>
      <c r="PPZ1" s="135"/>
      <c r="PQA1" s="58"/>
      <c r="PQB1" s="135"/>
      <c r="PQC1" s="58"/>
      <c r="PQD1" s="135"/>
      <c r="PQE1" s="58"/>
      <c r="PQF1" s="135"/>
      <c r="PQG1" s="58"/>
      <c r="PQH1" s="135"/>
      <c r="PQI1" s="58"/>
      <c r="PQJ1" s="135"/>
      <c r="PQK1" s="58"/>
      <c r="PQL1" s="135"/>
      <c r="PQM1" s="58"/>
      <c r="PQN1" s="135"/>
      <c r="PQO1" s="58"/>
      <c r="PQP1" s="135"/>
      <c r="PQQ1" s="58"/>
      <c r="PQR1" s="135"/>
      <c r="PQS1" s="58"/>
      <c r="PQT1" s="135"/>
      <c r="PQU1" s="58"/>
      <c r="PQV1" s="135"/>
      <c r="PQW1" s="58"/>
      <c r="PQX1" s="135"/>
      <c r="PQY1" s="58"/>
      <c r="PQZ1" s="135"/>
      <c r="PRA1" s="58"/>
      <c r="PRB1" s="135"/>
      <c r="PRC1" s="58"/>
      <c r="PRD1" s="135"/>
      <c r="PRE1" s="58"/>
      <c r="PRF1" s="135"/>
      <c r="PRG1" s="58"/>
      <c r="PRH1" s="135"/>
      <c r="PRI1" s="58"/>
      <c r="PRJ1" s="135"/>
      <c r="PRK1" s="58"/>
      <c r="PRL1" s="135"/>
      <c r="PRM1" s="58"/>
      <c r="PRN1" s="135"/>
      <c r="PRO1" s="58"/>
      <c r="PRP1" s="135"/>
      <c r="PRQ1" s="58"/>
      <c r="PRR1" s="135"/>
      <c r="PRS1" s="58"/>
      <c r="PRT1" s="135"/>
      <c r="PRU1" s="58"/>
      <c r="PRV1" s="135"/>
      <c r="PRW1" s="58"/>
      <c r="PRX1" s="135"/>
      <c r="PRY1" s="58"/>
      <c r="PRZ1" s="135"/>
      <c r="PSA1" s="58"/>
      <c r="PSB1" s="135"/>
      <c r="PSC1" s="58"/>
      <c r="PSD1" s="135"/>
      <c r="PSE1" s="58"/>
      <c r="PSF1" s="135"/>
      <c r="PSG1" s="58"/>
      <c r="PSH1" s="135"/>
      <c r="PSI1" s="58"/>
      <c r="PSJ1" s="135"/>
      <c r="PSK1" s="58"/>
      <c r="PSL1" s="135"/>
      <c r="PSM1" s="58"/>
      <c r="PSN1" s="135"/>
      <c r="PSO1" s="58"/>
      <c r="PSP1" s="135"/>
      <c r="PSQ1" s="58"/>
      <c r="PSR1" s="135"/>
      <c r="PSS1" s="58"/>
      <c r="PST1" s="135"/>
      <c r="PSU1" s="58"/>
      <c r="PSV1" s="135"/>
      <c r="PSW1" s="58"/>
      <c r="PSX1" s="135"/>
      <c r="PSY1" s="58"/>
      <c r="PSZ1" s="135"/>
      <c r="PTA1" s="58"/>
      <c r="PTB1" s="135"/>
      <c r="PTC1" s="58"/>
      <c r="PTD1" s="135"/>
      <c r="PTE1" s="58"/>
      <c r="PTF1" s="135"/>
      <c r="PTG1" s="58"/>
      <c r="PTH1" s="135"/>
      <c r="PTI1" s="58"/>
      <c r="PTJ1" s="135"/>
      <c r="PTK1" s="58"/>
      <c r="PTL1" s="135"/>
      <c r="PTM1" s="58"/>
      <c r="PTN1" s="135"/>
      <c r="PTO1" s="58"/>
      <c r="PTP1" s="135"/>
      <c r="PTQ1" s="58"/>
      <c r="PTR1" s="135"/>
      <c r="PTS1" s="58"/>
      <c r="PTT1" s="135"/>
      <c r="PTU1" s="58"/>
      <c r="PTV1" s="135"/>
      <c r="PTW1" s="58"/>
      <c r="PTX1" s="135"/>
      <c r="PTY1" s="58"/>
      <c r="PTZ1" s="135"/>
      <c r="PUA1" s="58"/>
      <c r="PUB1" s="135"/>
      <c r="PUC1" s="58"/>
      <c r="PUD1" s="135"/>
      <c r="PUE1" s="58"/>
      <c r="PUF1" s="135"/>
      <c r="PUG1" s="58"/>
      <c r="PUH1" s="135"/>
      <c r="PUI1" s="58"/>
      <c r="PUJ1" s="135"/>
      <c r="PUK1" s="58"/>
      <c r="PUL1" s="135"/>
      <c r="PUM1" s="58"/>
      <c r="PUN1" s="135"/>
      <c r="PUO1" s="58"/>
      <c r="PUP1" s="135"/>
      <c r="PUQ1" s="58"/>
      <c r="PUR1" s="135"/>
      <c r="PUS1" s="58"/>
      <c r="PUT1" s="135"/>
      <c r="PUU1" s="58"/>
      <c r="PUV1" s="135"/>
      <c r="PUW1" s="58"/>
      <c r="PUX1" s="135"/>
      <c r="PUY1" s="58"/>
      <c r="PUZ1" s="135"/>
      <c r="PVA1" s="58"/>
      <c r="PVB1" s="135"/>
      <c r="PVC1" s="58"/>
      <c r="PVD1" s="135"/>
      <c r="PVE1" s="58"/>
      <c r="PVF1" s="135"/>
      <c r="PVG1" s="58"/>
      <c r="PVH1" s="135"/>
      <c r="PVI1" s="58"/>
      <c r="PVJ1" s="135"/>
      <c r="PVK1" s="58"/>
      <c r="PVL1" s="135"/>
      <c r="PVM1" s="58"/>
      <c r="PVN1" s="135"/>
      <c r="PVO1" s="58"/>
      <c r="PVP1" s="135"/>
      <c r="PVQ1" s="58"/>
      <c r="PVR1" s="135"/>
      <c r="PVS1" s="58"/>
      <c r="PVT1" s="135"/>
      <c r="PVU1" s="58"/>
      <c r="PVV1" s="135"/>
      <c r="PVW1" s="58"/>
      <c r="PVX1" s="135"/>
      <c r="PVY1" s="58"/>
      <c r="PVZ1" s="135"/>
      <c r="PWA1" s="58"/>
      <c r="PWB1" s="135"/>
      <c r="PWC1" s="58"/>
      <c r="PWD1" s="135"/>
      <c r="PWE1" s="58"/>
      <c r="PWF1" s="135"/>
      <c r="PWG1" s="58"/>
      <c r="PWH1" s="135"/>
      <c r="PWI1" s="58"/>
      <c r="PWJ1" s="135"/>
      <c r="PWK1" s="58"/>
      <c r="PWL1" s="135"/>
      <c r="PWM1" s="58"/>
      <c r="PWN1" s="135"/>
      <c r="PWO1" s="58"/>
      <c r="PWP1" s="135"/>
      <c r="PWQ1" s="58"/>
      <c r="PWR1" s="135"/>
      <c r="PWS1" s="58"/>
      <c r="PWT1" s="135"/>
      <c r="PWU1" s="58"/>
      <c r="PWV1" s="135"/>
      <c r="PWW1" s="58"/>
      <c r="PWX1" s="135"/>
      <c r="PWY1" s="58"/>
      <c r="PWZ1" s="135"/>
      <c r="PXA1" s="58"/>
      <c r="PXB1" s="135"/>
      <c r="PXC1" s="58"/>
      <c r="PXD1" s="135"/>
      <c r="PXE1" s="58"/>
      <c r="PXF1" s="135"/>
      <c r="PXG1" s="58"/>
      <c r="PXH1" s="135"/>
      <c r="PXI1" s="58"/>
      <c r="PXJ1" s="135"/>
      <c r="PXK1" s="58"/>
      <c r="PXL1" s="135"/>
      <c r="PXM1" s="58"/>
      <c r="PXN1" s="135"/>
      <c r="PXO1" s="58"/>
      <c r="PXP1" s="135"/>
      <c r="PXQ1" s="58"/>
      <c r="PXR1" s="135"/>
      <c r="PXS1" s="58"/>
      <c r="PXT1" s="135"/>
      <c r="PXU1" s="58"/>
      <c r="PXV1" s="135"/>
      <c r="PXW1" s="58"/>
      <c r="PXX1" s="135"/>
      <c r="PXY1" s="58"/>
      <c r="PXZ1" s="135"/>
      <c r="PYA1" s="58"/>
      <c r="PYB1" s="135"/>
      <c r="PYC1" s="58"/>
      <c r="PYD1" s="135"/>
      <c r="PYE1" s="58"/>
      <c r="PYF1" s="135"/>
      <c r="PYG1" s="58"/>
      <c r="PYH1" s="135"/>
      <c r="PYI1" s="58"/>
      <c r="PYJ1" s="135"/>
      <c r="PYK1" s="58"/>
      <c r="PYL1" s="135"/>
      <c r="PYM1" s="58"/>
      <c r="PYN1" s="135"/>
      <c r="PYO1" s="58"/>
      <c r="PYP1" s="135"/>
      <c r="PYQ1" s="58"/>
      <c r="PYR1" s="135"/>
      <c r="PYS1" s="58"/>
      <c r="PYT1" s="135"/>
      <c r="PYU1" s="58"/>
      <c r="PYV1" s="135"/>
      <c r="PYW1" s="58"/>
      <c r="PYX1" s="135"/>
      <c r="PYY1" s="58"/>
      <c r="PYZ1" s="135"/>
      <c r="PZA1" s="58"/>
      <c r="PZB1" s="135"/>
      <c r="PZC1" s="58"/>
      <c r="PZD1" s="135"/>
      <c r="PZE1" s="58"/>
      <c r="PZF1" s="135"/>
      <c r="PZG1" s="58"/>
      <c r="PZH1" s="135"/>
      <c r="PZI1" s="58"/>
      <c r="PZJ1" s="135"/>
      <c r="PZK1" s="58"/>
      <c r="PZL1" s="135"/>
      <c r="PZM1" s="58"/>
      <c r="PZN1" s="135"/>
      <c r="PZO1" s="58"/>
      <c r="PZP1" s="135"/>
      <c r="PZQ1" s="58"/>
      <c r="PZR1" s="135"/>
      <c r="PZS1" s="58"/>
      <c r="PZT1" s="135"/>
      <c r="PZU1" s="58"/>
      <c r="PZV1" s="135"/>
      <c r="PZW1" s="58"/>
      <c r="PZX1" s="135"/>
      <c r="PZY1" s="58"/>
      <c r="PZZ1" s="135"/>
      <c r="QAA1" s="58"/>
      <c r="QAB1" s="135"/>
      <c r="QAC1" s="58"/>
      <c r="QAD1" s="135"/>
      <c r="QAE1" s="58"/>
      <c r="QAF1" s="135"/>
      <c r="QAG1" s="58"/>
      <c r="QAH1" s="135"/>
      <c r="QAI1" s="58"/>
      <c r="QAJ1" s="135"/>
      <c r="QAK1" s="58"/>
      <c r="QAL1" s="135"/>
      <c r="QAM1" s="58"/>
      <c r="QAN1" s="135"/>
      <c r="QAO1" s="58"/>
      <c r="QAP1" s="135"/>
      <c r="QAQ1" s="58"/>
      <c r="QAR1" s="135"/>
      <c r="QAS1" s="58"/>
      <c r="QAT1" s="135"/>
      <c r="QAU1" s="58"/>
      <c r="QAV1" s="135"/>
      <c r="QAW1" s="58"/>
      <c r="QAX1" s="135"/>
      <c r="QAY1" s="58"/>
      <c r="QAZ1" s="135"/>
      <c r="QBA1" s="58"/>
      <c r="QBB1" s="135"/>
      <c r="QBC1" s="58"/>
      <c r="QBD1" s="135"/>
      <c r="QBE1" s="58"/>
      <c r="QBF1" s="135"/>
      <c r="QBG1" s="58"/>
      <c r="QBH1" s="135"/>
      <c r="QBI1" s="58"/>
      <c r="QBJ1" s="135"/>
      <c r="QBK1" s="58"/>
      <c r="QBL1" s="135"/>
      <c r="QBM1" s="58"/>
      <c r="QBN1" s="135"/>
      <c r="QBO1" s="58"/>
      <c r="QBP1" s="135"/>
      <c r="QBQ1" s="58"/>
      <c r="QBR1" s="135"/>
      <c r="QBS1" s="58"/>
      <c r="QBT1" s="135"/>
      <c r="QBU1" s="58"/>
      <c r="QBV1" s="135"/>
      <c r="QBW1" s="58"/>
      <c r="QBX1" s="135"/>
      <c r="QBY1" s="58"/>
      <c r="QBZ1" s="135"/>
      <c r="QCA1" s="58"/>
      <c r="QCB1" s="135"/>
      <c r="QCC1" s="58"/>
      <c r="QCD1" s="135"/>
      <c r="QCE1" s="58"/>
      <c r="QCF1" s="135"/>
      <c r="QCG1" s="58"/>
      <c r="QCH1" s="135"/>
      <c r="QCI1" s="58"/>
      <c r="QCJ1" s="135"/>
      <c r="QCK1" s="58"/>
      <c r="QCL1" s="135"/>
      <c r="QCM1" s="58"/>
      <c r="QCN1" s="135"/>
      <c r="QCO1" s="58"/>
      <c r="QCP1" s="135"/>
      <c r="QCQ1" s="58"/>
      <c r="QCR1" s="135"/>
      <c r="QCS1" s="58"/>
      <c r="QCT1" s="135"/>
      <c r="QCU1" s="58"/>
      <c r="QCV1" s="135"/>
      <c r="QCW1" s="58"/>
      <c r="QCX1" s="135"/>
      <c r="QCY1" s="58"/>
      <c r="QCZ1" s="135"/>
      <c r="QDA1" s="58"/>
      <c r="QDB1" s="135"/>
      <c r="QDC1" s="58"/>
      <c r="QDD1" s="135"/>
      <c r="QDE1" s="58"/>
      <c r="QDF1" s="135"/>
      <c r="QDG1" s="58"/>
      <c r="QDH1" s="135"/>
      <c r="QDI1" s="58"/>
      <c r="QDJ1" s="135"/>
      <c r="QDK1" s="58"/>
      <c r="QDL1" s="135"/>
      <c r="QDM1" s="58"/>
      <c r="QDN1" s="135"/>
      <c r="QDO1" s="58"/>
      <c r="QDP1" s="135"/>
      <c r="QDQ1" s="58"/>
      <c r="QDR1" s="135"/>
      <c r="QDS1" s="58"/>
      <c r="QDT1" s="135"/>
      <c r="QDU1" s="58"/>
      <c r="QDV1" s="135"/>
      <c r="QDW1" s="58"/>
      <c r="QDX1" s="135"/>
      <c r="QDY1" s="58"/>
      <c r="QDZ1" s="135"/>
      <c r="QEA1" s="58"/>
      <c r="QEB1" s="135"/>
      <c r="QEC1" s="58"/>
      <c r="QED1" s="135"/>
      <c r="QEE1" s="58"/>
      <c r="QEF1" s="135"/>
      <c r="QEG1" s="58"/>
      <c r="QEH1" s="135"/>
      <c r="QEI1" s="58"/>
      <c r="QEJ1" s="135"/>
      <c r="QEK1" s="58"/>
      <c r="QEL1" s="135"/>
      <c r="QEM1" s="58"/>
      <c r="QEN1" s="135"/>
      <c r="QEO1" s="58"/>
      <c r="QEP1" s="135"/>
      <c r="QEQ1" s="58"/>
      <c r="QER1" s="135"/>
      <c r="QES1" s="58"/>
      <c r="QET1" s="135"/>
      <c r="QEU1" s="58"/>
      <c r="QEV1" s="135"/>
      <c r="QEW1" s="58"/>
      <c r="QEX1" s="135"/>
      <c r="QEY1" s="58"/>
      <c r="QEZ1" s="135"/>
      <c r="QFA1" s="58"/>
      <c r="QFB1" s="135"/>
      <c r="QFC1" s="58"/>
      <c r="QFD1" s="135"/>
      <c r="QFE1" s="58"/>
      <c r="QFF1" s="135"/>
      <c r="QFG1" s="58"/>
      <c r="QFH1" s="135"/>
      <c r="QFI1" s="58"/>
      <c r="QFJ1" s="135"/>
      <c r="QFK1" s="58"/>
      <c r="QFL1" s="135"/>
      <c r="QFM1" s="58"/>
      <c r="QFN1" s="135"/>
      <c r="QFO1" s="58"/>
      <c r="QFP1" s="135"/>
      <c r="QFQ1" s="58"/>
      <c r="QFR1" s="135"/>
      <c r="QFS1" s="58"/>
      <c r="QFT1" s="135"/>
      <c r="QFU1" s="58"/>
      <c r="QFV1" s="135"/>
      <c r="QFW1" s="58"/>
      <c r="QFX1" s="135"/>
      <c r="QFY1" s="58"/>
      <c r="QFZ1" s="135"/>
      <c r="QGA1" s="58"/>
      <c r="QGB1" s="135"/>
      <c r="QGC1" s="58"/>
      <c r="QGD1" s="135"/>
      <c r="QGE1" s="58"/>
      <c r="QGF1" s="135"/>
      <c r="QGG1" s="58"/>
      <c r="QGH1" s="135"/>
      <c r="QGI1" s="58"/>
      <c r="QGJ1" s="135"/>
      <c r="QGK1" s="58"/>
      <c r="QGL1" s="135"/>
      <c r="QGM1" s="58"/>
      <c r="QGN1" s="135"/>
      <c r="QGO1" s="58"/>
      <c r="QGP1" s="135"/>
      <c r="QGQ1" s="58"/>
      <c r="QGR1" s="135"/>
      <c r="QGS1" s="58"/>
      <c r="QGT1" s="135"/>
      <c r="QGU1" s="58"/>
      <c r="QGV1" s="135"/>
      <c r="QGW1" s="58"/>
      <c r="QGX1" s="135"/>
      <c r="QGY1" s="58"/>
      <c r="QGZ1" s="135"/>
      <c r="QHA1" s="58"/>
      <c r="QHB1" s="135"/>
      <c r="QHC1" s="58"/>
      <c r="QHD1" s="135"/>
      <c r="QHE1" s="58"/>
      <c r="QHF1" s="135"/>
      <c r="QHG1" s="58"/>
      <c r="QHH1" s="135"/>
      <c r="QHI1" s="58"/>
      <c r="QHJ1" s="135"/>
      <c r="QHK1" s="58"/>
      <c r="QHL1" s="135"/>
      <c r="QHM1" s="58"/>
      <c r="QHN1" s="135"/>
      <c r="QHO1" s="58"/>
      <c r="QHP1" s="135"/>
      <c r="QHQ1" s="58"/>
      <c r="QHR1" s="135"/>
      <c r="QHS1" s="58"/>
      <c r="QHT1" s="135"/>
      <c r="QHU1" s="58"/>
      <c r="QHV1" s="135"/>
      <c r="QHW1" s="58"/>
      <c r="QHX1" s="135"/>
      <c r="QHY1" s="58"/>
      <c r="QHZ1" s="135"/>
      <c r="QIA1" s="58"/>
      <c r="QIB1" s="135"/>
      <c r="QIC1" s="58"/>
      <c r="QID1" s="135"/>
      <c r="QIE1" s="58"/>
      <c r="QIF1" s="135"/>
      <c r="QIG1" s="58"/>
      <c r="QIH1" s="135"/>
      <c r="QII1" s="58"/>
      <c r="QIJ1" s="135"/>
      <c r="QIK1" s="58"/>
      <c r="QIL1" s="135"/>
      <c r="QIM1" s="58"/>
      <c r="QIN1" s="135"/>
      <c r="QIO1" s="58"/>
      <c r="QIP1" s="135"/>
      <c r="QIQ1" s="58"/>
      <c r="QIR1" s="135"/>
      <c r="QIS1" s="58"/>
      <c r="QIT1" s="135"/>
      <c r="QIU1" s="58"/>
      <c r="QIV1" s="135"/>
      <c r="QIW1" s="58"/>
      <c r="QIX1" s="135"/>
      <c r="QIY1" s="58"/>
      <c r="QIZ1" s="135"/>
      <c r="QJA1" s="58"/>
      <c r="QJB1" s="135"/>
      <c r="QJC1" s="58"/>
      <c r="QJD1" s="135"/>
      <c r="QJE1" s="58"/>
      <c r="QJF1" s="135"/>
      <c r="QJG1" s="58"/>
      <c r="QJH1" s="135"/>
      <c r="QJI1" s="58"/>
      <c r="QJJ1" s="135"/>
      <c r="QJK1" s="58"/>
      <c r="QJL1" s="135"/>
      <c r="QJM1" s="58"/>
      <c r="QJN1" s="135"/>
      <c r="QJO1" s="58"/>
      <c r="QJP1" s="135"/>
      <c r="QJQ1" s="58"/>
      <c r="QJR1" s="135"/>
      <c r="QJS1" s="58"/>
      <c r="QJT1" s="135"/>
      <c r="QJU1" s="58"/>
      <c r="QJV1" s="135"/>
      <c r="QJW1" s="58"/>
      <c r="QJX1" s="135"/>
      <c r="QJY1" s="58"/>
      <c r="QJZ1" s="135"/>
      <c r="QKA1" s="58"/>
      <c r="QKB1" s="135"/>
      <c r="QKC1" s="58"/>
      <c r="QKD1" s="135"/>
      <c r="QKE1" s="58"/>
      <c r="QKF1" s="135"/>
      <c r="QKG1" s="58"/>
      <c r="QKH1" s="135"/>
      <c r="QKI1" s="58"/>
      <c r="QKJ1" s="135"/>
      <c r="QKK1" s="58"/>
      <c r="QKL1" s="135"/>
      <c r="QKM1" s="58"/>
      <c r="QKN1" s="135"/>
      <c r="QKO1" s="58"/>
      <c r="QKP1" s="135"/>
      <c r="QKQ1" s="58"/>
      <c r="QKR1" s="135"/>
      <c r="QKS1" s="58"/>
      <c r="QKT1" s="135"/>
      <c r="QKU1" s="58"/>
      <c r="QKV1" s="135"/>
      <c r="QKW1" s="58"/>
      <c r="QKX1" s="135"/>
      <c r="QKY1" s="58"/>
      <c r="QKZ1" s="135"/>
      <c r="QLA1" s="58"/>
      <c r="QLB1" s="135"/>
      <c r="QLC1" s="58"/>
      <c r="QLD1" s="135"/>
      <c r="QLE1" s="58"/>
      <c r="QLF1" s="135"/>
      <c r="QLG1" s="58"/>
      <c r="QLH1" s="135"/>
      <c r="QLI1" s="58"/>
      <c r="QLJ1" s="135"/>
      <c r="QLK1" s="58"/>
      <c r="QLL1" s="135"/>
      <c r="QLM1" s="58"/>
      <c r="QLN1" s="135"/>
      <c r="QLO1" s="58"/>
      <c r="QLP1" s="135"/>
      <c r="QLQ1" s="58"/>
      <c r="QLR1" s="135"/>
      <c r="QLS1" s="58"/>
      <c r="QLT1" s="135"/>
      <c r="QLU1" s="58"/>
      <c r="QLV1" s="135"/>
      <c r="QLW1" s="58"/>
      <c r="QLX1" s="135"/>
      <c r="QLY1" s="58"/>
      <c r="QLZ1" s="135"/>
      <c r="QMA1" s="58"/>
      <c r="QMB1" s="135"/>
      <c r="QMC1" s="58"/>
      <c r="QMD1" s="135"/>
      <c r="QME1" s="58"/>
      <c r="QMF1" s="135"/>
      <c r="QMG1" s="58"/>
      <c r="QMH1" s="135"/>
      <c r="QMI1" s="58"/>
      <c r="QMJ1" s="135"/>
      <c r="QMK1" s="58"/>
      <c r="QML1" s="135"/>
      <c r="QMM1" s="58"/>
      <c r="QMN1" s="135"/>
      <c r="QMO1" s="58"/>
      <c r="QMP1" s="135"/>
      <c r="QMQ1" s="58"/>
      <c r="QMR1" s="135"/>
      <c r="QMS1" s="58"/>
      <c r="QMT1" s="135"/>
      <c r="QMU1" s="58"/>
      <c r="QMV1" s="135"/>
      <c r="QMW1" s="58"/>
      <c r="QMX1" s="135"/>
      <c r="QMY1" s="58"/>
      <c r="QMZ1" s="135"/>
      <c r="QNA1" s="58"/>
      <c r="QNB1" s="135"/>
      <c r="QNC1" s="58"/>
      <c r="QND1" s="135"/>
      <c r="QNE1" s="58"/>
      <c r="QNF1" s="135"/>
      <c r="QNG1" s="58"/>
      <c r="QNH1" s="135"/>
      <c r="QNI1" s="58"/>
      <c r="QNJ1" s="135"/>
      <c r="QNK1" s="58"/>
      <c r="QNL1" s="135"/>
      <c r="QNM1" s="58"/>
      <c r="QNN1" s="135"/>
      <c r="QNO1" s="58"/>
      <c r="QNP1" s="135"/>
      <c r="QNQ1" s="58"/>
      <c r="QNR1" s="135"/>
      <c r="QNS1" s="58"/>
      <c r="QNT1" s="135"/>
      <c r="QNU1" s="58"/>
      <c r="QNV1" s="135"/>
      <c r="QNW1" s="58"/>
      <c r="QNX1" s="135"/>
      <c r="QNY1" s="58"/>
      <c r="QNZ1" s="135"/>
      <c r="QOA1" s="58"/>
      <c r="QOB1" s="135"/>
      <c r="QOC1" s="58"/>
      <c r="QOD1" s="135"/>
      <c r="QOE1" s="58"/>
      <c r="QOF1" s="135"/>
      <c r="QOG1" s="58"/>
      <c r="QOH1" s="135"/>
      <c r="QOI1" s="58"/>
      <c r="QOJ1" s="135"/>
      <c r="QOK1" s="58"/>
      <c r="QOL1" s="135"/>
      <c r="QOM1" s="58"/>
      <c r="QON1" s="135"/>
      <c r="QOO1" s="58"/>
      <c r="QOP1" s="135"/>
      <c r="QOQ1" s="58"/>
      <c r="QOR1" s="135"/>
      <c r="QOS1" s="58"/>
      <c r="QOT1" s="135"/>
      <c r="QOU1" s="58"/>
      <c r="QOV1" s="135"/>
      <c r="QOW1" s="58"/>
      <c r="QOX1" s="135"/>
      <c r="QOY1" s="58"/>
      <c r="QOZ1" s="135"/>
      <c r="QPA1" s="58"/>
      <c r="QPB1" s="135"/>
      <c r="QPC1" s="58"/>
      <c r="QPD1" s="135"/>
      <c r="QPE1" s="58"/>
      <c r="QPF1" s="135"/>
      <c r="QPG1" s="58"/>
      <c r="QPH1" s="135"/>
      <c r="QPI1" s="58"/>
      <c r="QPJ1" s="135"/>
      <c r="QPK1" s="58"/>
      <c r="QPL1" s="135"/>
      <c r="QPM1" s="58"/>
      <c r="QPN1" s="135"/>
      <c r="QPO1" s="58"/>
      <c r="QPP1" s="135"/>
      <c r="QPQ1" s="58"/>
      <c r="QPR1" s="135"/>
      <c r="QPS1" s="58"/>
      <c r="QPT1" s="135"/>
      <c r="QPU1" s="58"/>
      <c r="QPV1" s="135"/>
      <c r="QPW1" s="58"/>
      <c r="QPX1" s="135"/>
      <c r="QPY1" s="58"/>
      <c r="QPZ1" s="135"/>
      <c r="QQA1" s="58"/>
      <c r="QQB1" s="135"/>
      <c r="QQC1" s="58"/>
      <c r="QQD1" s="135"/>
      <c r="QQE1" s="58"/>
      <c r="QQF1" s="135"/>
      <c r="QQG1" s="58"/>
      <c r="QQH1" s="135"/>
      <c r="QQI1" s="58"/>
      <c r="QQJ1" s="135"/>
      <c r="QQK1" s="58"/>
      <c r="QQL1" s="135"/>
      <c r="QQM1" s="58"/>
      <c r="QQN1" s="135"/>
      <c r="QQO1" s="58"/>
      <c r="QQP1" s="135"/>
      <c r="QQQ1" s="58"/>
      <c r="QQR1" s="135"/>
      <c r="QQS1" s="58"/>
      <c r="QQT1" s="135"/>
      <c r="QQU1" s="58"/>
      <c r="QQV1" s="135"/>
      <c r="QQW1" s="58"/>
      <c r="QQX1" s="135"/>
      <c r="QQY1" s="58"/>
      <c r="QQZ1" s="135"/>
      <c r="QRA1" s="58"/>
      <c r="QRB1" s="135"/>
      <c r="QRC1" s="58"/>
      <c r="QRD1" s="135"/>
      <c r="QRE1" s="58"/>
      <c r="QRF1" s="135"/>
      <c r="QRG1" s="58"/>
      <c r="QRH1" s="135"/>
      <c r="QRI1" s="58"/>
      <c r="QRJ1" s="135"/>
      <c r="QRK1" s="58"/>
      <c r="QRL1" s="135"/>
      <c r="QRM1" s="58"/>
      <c r="QRN1" s="135"/>
      <c r="QRO1" s="58"/>
      <c r="QRP1" s="135"/>
      <c r="QRQ1" s="58"/>
      <c r="QRR1" s="135"/>
      <c r="QRS1" s="58"/>
      <c r="QRT1" s="135"/>
      <c r="QRU1" s="58"/>
      <c r="QRV1" s="135"/>
      <c r="QRW1" s="58"/>
      <c r="QRX1" s="135"/>
      <c r="QRY1" s="58"/>
      <c r="QRZ1" s="135"/>
      <c r="QSA1" s="58"/>
      <c r="QSB1" s="135"/>
      <c r="QSC1" s="58"/>
      <c r="QSD1" s="135"/>
      <c r="QSE1" s="58"/>
      <c r="QSF1" s="135"/>
      <c r="QSG1" s="58"/>
      <c r="QSH1" s="135"/>
      <c r="QSI1" s="58"/>
      <c r="QSJ1" s="135"/>
      <c r="QSK1" s="58"/>
      <c r="QSL1" s="135"/>
      <c r="QSM1" s="58"/>
      <c r="QSN1" s="135"/>
      <c r="QSO1" s="58"/>
      <c r="QSP1" s="135"/>
      <c r="QSQ1" s="58"/>
      <c r="QSR1" s="135"/>
      <c r="QSS1" s="58"/>
      <c r="QST1" s="135"/>
      <c r="QSU1" s="58"/>
      <c r="QSV1" s="135"/>
      <c r="QSW1" s="58"/>
      <c r="QSX1" s="135"/>
      <c r="QSY1" s="58"/>
      <c r="QSZ1" s="135"/>
      <c r="QTA1" s="58"/>
      <c r="QTB1" s="135"/>
      <c r="QTC1" s="58"/>
      <c r="QTD1" s="135"/>
      <c r="QTE1" s="58"/>
      <c r="QTF1" s="135"/>
      <c r="QTG1" s="58"/>
      <c r="QTH1" s="135"/>
      <c r="QTI1" s="58"/>
      <c r="QTJ1" s="135"/>
      <c r="QTK1" s="58"/>
      <c r="QTL1" s="135"/>
      <c r="QTM1" s="58"/>
      <c r="QTN1" s="135"/>
      <c r="QTO1" s="58"/>
      <c r="QTP1" s="135"/>
      <c r="QTQ1" s="58"/>
      <c r="QTR1" s="135"/>
      <c r="QTS1" s="58"/>
      <c r="QTT1" s="135"/>
      <c r="QTU1" s="58"/>
      <c r="QTV1" s="135"/>
      <c r="QTW1" s="58"/>
      <c r="QTX1" s="135"/>
      <c r="QTY1" s="58"/>
      <c r="QTZ1" s="135"/>
      <c r="QUA1" s="58"/>
      <c r="QUB1" s="135"/>
      <c r="QUC1" s="58"/>
      <c r="QUD1" s="135"/>
      <c r="QUE1" s="58"/>
      <c r="QUF1" s="135"/>
      <c r="QUG1" s="58"/>
      <c r="QUH1" s="135"/>
      <c r="QUI1" s="58"/>
      <c r="QUJ1" s="135"/>
      <c r="QUK1" s="58"/>
      <c r="QUL1" s="135"/>
      <c r="QUM1" s="58"/>
      <c r="QUN1" s="135"/>
      <c r="QUO1" s="58"/>
      <c r="QUP1" s="135"/>
      <c r="QUQ1" s="58"/>
      <c r="QUR1" s="135"/>
      <c r="QUS1" s="58"/>
      <c r="QUT1" s="135"/>
      <c r="QUU1" s="58"/>
      <c r="QUV1" s="135"/>
      <c r="QUW1" s="58"/>
      <c r="QUX1" s="135"/>
      <c r="QUY1" s="58"/>
      <c r="QUZ1" s="135"/>
      <c r="QVA1" s="58"/>
      <c r="QVB1" s="135"/>
      <c r="QVC1" s="58"/>
      <c r="QVD1" s="135"/>
      <c r="QVE1" s="58"/>
      <c r="QVF1" s="135"/>
      <c r="QVG1" s="58"/>
      <c r="QVH1" s="135"/>
      <c r="QVI1" s="58"/>
      <c r="QVJ1" s="135"/>
      <c r="QVK1" s="58"/>
      <c r="QVL1" s="135"/>
      <c r="QVM1" s="58"/>
      <c r="QVN1" s="135"/>
      <c r="QVO1" s="58"/>
      <c r="QVP1" s="135"/>
      <c r="QVQ1" s="58"/>
      <c r="QVR1" s="135"/>
      <c r="QVS1" s="58"/>
      <c r="QVT1" s="135"/>
      <c r="QVU1" s="58"/>
      <c r="QVV1" s="135"/>
      <c r="QVW1" s="58"/>
      <c r="QVX1" s="135"/>
      <c r="QVY1" s="58"/>
      <c r="QVZ1" s="135"/>
      <c r="QWA1" s="58"/>
      <c r="QWB1" s="135"/>
      <c r="QWC1" s="58"/>
      <c r="QWD1" s="135"/>
      <c r="QWE1" s="58"/>
      <c r="QWF1" s="135"/>
      <c r="QWG1" s="58"/>
      <c r="QWH1" s="135"/>
      <c r="QWI1" s="58"/>
      <c r="QWJ1" s="135"/>
      <c r="QWK1" s="58"/>
      <c r="QWL1" s="135"/>
      <c r="QWM1" s="58"/>
      <c r="QWN1" s="135"/>
      <c r="QWO1" s="58"/>
      <c r="QWP1" s="135"/>
      <c r="QWQ1" s="58"/>
      <c r="QWR1" s="135"/>
      <c r="QWS1" s="58"/>
      <c r="QWT1" s="135"/>
      <c r="QWU1" s="58"/>
      <c r="QWV1" s="135"/>
      <c r="QWW1" s="58"/>
      <c r="QWX1" s="135"/>
      <c r="QWY1" s="58"/>
      <c r="QWZ1" s="135"/>
      <c r="QXA1" s="58"/>
      <c r="QXB1" s="135"/>
      <c r="QXC1" s="58"/>
      <c r="QXD1" s="135"/>
      <c r="QXE1" s="58"/>
      <c r="QXF1" s="135"/>
      <c r="QXG1" s="58"/>
      <c r="QXH1" s="135"/>
      <c r="QXI1" s="58"/>
      <c r="QXJ1" s="135"/>
      <c r="QXK1" s="58"/>
      <c r="QXL1" s="135"/>
      <c r="QXM1" s="58"/>
      <c r="QXN1" s="135"/>
      <c r="QXO1" s="58"/>
      <c r="QXP1" s="135"/>
      <c r="QXQ1" s="58"/>
      <c r="QXR1" s="135"/>
      <c r="QXS1" s="58"/>
      <c r="QXT1" s="135"/>
      <c r="QXU1" s="58"/>
      <c r="QXV1" s="135"/>
      <c r="QXW1" s="58"/>
      <c r="QXX1" s="135"/>
      <c r="QXY1" s="58"/>
      <c r="QXZ1" s="135"/>
      <c r="QYA1" s="58"/>
      <c r="QYB1" s="135"/>
      <c r="QYC1" s="58"/>
      <c r="QYD1" s="135"/>
      <c r="QYE1" s="58"/>
      <c r="QYF1" s="135"/>
      <c r="QYG1" s="58"/>
      <c r="QYH1" s="135"/>
      <c r="QYI1" s="58"/>
      <c r="QYJ1" s="135"/>
      <c r="QYK1" s="58"/>
      <c r="QYL1" s="135"/>
      <c r="QYM1" s="58"/>
      <c r="QYN1" s="135"/>
      <c r="QYO1" s="58"/>
      <c r="QYP1" s="135"/>
      <c r="QYQ1" s="58"/>
      <c r="QYR1" s="135"/>
      <c r="QYS1" s="58"/>
      <c r="QYT1" s="135"/>
      <c r="QYU1" s="58"/>
      <c r="QYV1" s="135"/>
      <c r="QYW1" s="58"/>
      <c r="QYX1" s="135"/>
      <c r="QYY1" s="58"/>
      <c r="QYZ1" s="135"/>
      <c r="QZA1" s="58"/>
      <c r="QZB1" s="135"/>
      <c r="QZC1" s="58"/>
      <c r="QZD1" s="135"/>
      <c r="QZE1" s="58"/>
      <c r="QZF1" s="135"/>
      <c r="QZG1" s="58"/>
      <c r="QZH1" s="135"/>
      <c r="QZI1" s="58"/>
      <c r="QZJ1" s="135"/>
      <c r="QZK1" s="58"/>
      <c r="QZL1" s="135"/>
      <c r="QZM1" s="58"/>
      <c r="QZN1" s="135"/>
      <c r="QZO1" s="58"/>
      <c r="QZP1" s="135"/>
      <c r="QZQ1" s="58"/>
      <c r="QZR1" s="135"/>
      <c r="QZS1" s="58"/>
      <c r="QZT1" s="135"/>
      <c r="QZU1" s="58"/>
      <c r="QZV1" s="135"/>
      <c r="QZW1" s="58"/>
      <c r="QZX1" s="135"/>
      <c r="QZY1" s="58"/>
      <c r="QZZ1" s="135"/>
      <c r="RAA1" s="58"/>
      <c r="RAB1" s="135"/>
      <c r="RAC1" s="58"/>
      <c r="RAD1" s="135"/>
      <c r="RAE1" s="58"/>
      <c r="RAF1" s="135"/>
      <c r="RAG1" s="58"/>
      <c r="RAH1" s="135"/>
      <c r="RAI1" s="58"/>
      <c r="RAJ1" s="135"/>
      <c r="RAK1" s="58"/>
      <c r="RAL1" s="135"/>
      <c r="RAM1" s="58"/>
      <c r="RAN1" s="135"/>
      <c r="RAO1" s="58"/>
      <c r="RAP1" s="135"/>
      <c r="RAQ1" s="58"/>
      <c r="RAR1" s="135"/>
      <c r="RAS1" s="58"/>
      <c r="RAT1" s="135"/>
      <c r="RAU1" s="58"/>
      <c r="RAV1" s="135"/>
      <c r="RAW1" s="58"/>
      <c r="RAX1" s="135"/>
      <c r="RAY1" s="58"/>
      <c r="RAZ1" s="135"/>
      <c r="RBA1" s="58"/>
      <c r="RBB1" s="135"/>
      <c r="RBC1" s="58"/>
      <c r="RBD1" s="135"/>
      <c r="RBE1" s="58"/>
      <c r="RBF1" s="135"/>
      <c r="RBG1" s="58"/>
      <c r="RBH1" s="135"/>
      <c r="RBI1" s="58"/>
      <c r="RBJ1" s="135"/>
      <c r="RBK1" s="58"/>
      <c r="RBL1" s="135"/>
      <c r="RBM1" s="58"/>
      <c r="RBN1" s="135"/>
      <c r="RBO1" s="58"/>
      <c r="RBP1" s="135"/>
      <c r="RBQ1" s="58"/>
      <c r="RBR1" s="135"/>
      <c r="RBS1" s="58"/>
      <c r="RBT1" s="135"/>
      <c r="RBU1" s="58"/>
      <c r="RBV1" s="135"/>
      <c r="RBW1" s="58"/>
      <c r="RBX1" s="135"/>
      <c r="RBY1" s="58"/>
      <c r="RBZ1" s="135"/>
      <c r="RCA1" s="58"/>
      <c r="RCB1" s="135"/>
      <c r="RCC1" s="58"/>
      <c r="RCD1" s="135"/>
      <c r="RCE1" s="58"/>
      <c r="RCF1" s="135"/>
      <c r="RCG1" s="58"/>
      <c r="RCH1" s="135"/>
      <c r="RCI1" s="58"/>
      <c r="RCJ1" s="135"/>
      <c r="RCK1" s="58"/>
      <c r="RCL1" s="135"/>
      <c r="RCM1" s="58"/>
      <c r="RCN1" s="135"/>
      <c r="RCO1" s="58"/>
      <c r="RCP1" s="135"/>
      <c r="RCQ1" s="58"/>
      <c r="RCR1" s="135"/>
      <c r="RCS1" s="58"/>
      <c r="RCT1" s="135"/>
      <c r="RCU1" s="58"/>
      <c r="RCV1" s="135"/>
      <c r="RCW1" s="58"/>
      <c r="RCX1" s="135"/>
      <c r="RCY1" s="58"/>
      <c r="RCZ1" s="135"/>
      <c r="RDA1" s="58"/>
      <c r="RDB1" s="135"/>
      <c r="RDC1" s="58"/>
      <c r="RDD1" s="135"/>
      <c r="RDE1" s="58"/>
      <c r="RDF1" s="135"/>
      <c r="RDG1" s="58"/>
      <c r="RDH1" s="135"/>
      <c r="RDI1" s="58"/>
      <c r="RDJ1" s="135"/>
      <c r="RDK1" s="58"/>
      <c r="RDL1" s="135"/>
      <c r="RDM1" s="58"/>
      <c r="RDN1" s="135"/>
      <c r="RDO1" s="58"/>
      <c r="RDP1" s="135"/>
      <c r="RDQ1" s="58"/>
      <c r="RDR1" s="135"/>
      <c r="RDS1" s="58"/>
      <c r="RDT1" s="135"/>
      <c r="RDU1" s="58"/>
      <c r="RDV1" s="135"/>
      <c r="RDW1" s="58"/>
      <c r="RDX1" s="135"/>
      <c r="RDY1" s="58"/>
      <c r="RDZ1" s="135"/>
      <c r="REA1" s="58"/>
      <c r="REB1" s="135"/>
      <c r="REC1" s="58"/>
      <c r="RED1" s="135"/>
      <c r="REE1" s="58"/>
      <c r="REF1" s="135"/>
      <c r="REG1" s="58"/>
      <c r="REH1" s="135"/>
      <c r="REI1" s="58"/>
      <c r="REJ1" s="135"/>
      <c r="REK1" s="58"/>
      <c r="REL1" s="135"/>
      <c r="REM1" s="58"/>
      <c r="REN1" s="135"/>
      <c r="REO1" s="58"/>
      <c r="REP1" s="135"/>
      <c r="REQ1" s="58"/>
      <c r="RER1" s="135"/>
      <c r="RES1" s="58"/>
      <c r="RET1" s="135"/>
      <c r="REU1" s="58"/>
      <c r="REV1" s="135"/>
      <c r="REW1" s="58"/>
      <c r="REX1" s="135"/>
      <c r="REY1" s="58"/>
      <c r="REZ1" s="135"/>
      <c r="RFA1" s="58"/>
      <c r="RFB1" s="135"/>
      <c r="RFC1" s="58"/>
      <c r="RFD1" s="135"/>
      <c r="RFE1" s="58"/>
      <c r="RFF1" s="135"/>
      <c r="RFG1" s="58"/>
      <c r="RFH1" s="135"/>
      <c r="RFI1" s="58"/>
      <c r="RFJ1" s="135"/>
      <c r="RFK1" s="58"/>
      <c r="RFL1" s="135"/>
      <c r="RFM1" s="58"/>
      <c r="RFN1" s="135"/>
      <c r="RFO1" s="58"/>
      <c r="RFP1" s="135"/>
      <c r="RFQ1" s="58"/>
      <c r="RFR1" s="135"/>
      <c r="RFS1" s="58"/>
      <c r="RFT1" s="135"/>
      <c r="RFU1" s="58"/>
      <c r="RFV1" s="135"/>
      <c r="RFW1" s="58"/>
      <c r="RFX1" s="135"/>
      <c r="RFY1" s="58"/>
      <c r="RFZ1" s="135"/>
      <c r="RGA1" s="58"/>
      <c r="RGB1" s="135"/>
      <c r="RGC1" s="58"/>
      <c r="RGD1" s="135"/>
      <c r="RGE1" s="58"/>
      <c r="RGF1" s="135"/>
      <c r="RGG1" s="58"/>
      <c r="RGH1" s="135"/>
      <c r="RGI1" s="58"/>
      <c r="RGJ1" s="135"/>
      <c r="RGK1" s="58"/>
      <c r="RGL1" s="135"/>
      <c r="RGM1" s="58"/>
      <c r="RGN1" s="135"/>
      <c r="RGO1" s="58"/>
      <c r="RGP1" s="135"/>
      <c r="RGQ1" s="58"/>
      <c r="RGR1" s="135"/>
      <c r="RGS1" s="58"/>
      <c r="RGT1" s="135"/>
      <c r="RGU1" s="58"/>
      <c r="RGV1" s="135"/>
      <c r="RGW1" s="58"/>
      <c r="RGX1" s="135"/>
      <c r="RGY1" s="58"/>
      <c r="RGZ1" s="135"/>
      <c r="RHA1" s="58"/>
      <c r="RHB1" s="135"/>
      <c r="RHC1" s="58"/>
      <c r="RHD1" s="135"/>
      <c r="RHE1" s="58"/>
      <c r="RHF1" s="135"/>
      <c r="RHG1" s="58"/>
      <c r="RHH1" s="135"/>
      <c r="RHI1" s="58"/>
      <c r="RHJ1" s="135"/>
      <c r="RHK1" s="58"/>
      <c r="RHL1" s="135"/>
      <c r="RHM1" s="58"/>
      <c r="RHN1" s="135"/>
      <c r="RHO1" s="58"/>
      <c r="RHP1" s="135"/>
      <c r="RHQ1" s="58"/>
      <c r="RHR1" s="135"/>
      <c r="RHS1" s="58"/>
      <c r="RHT1" s="135"/>
      <c r="RHU1" s="58"/>
      <c r="RHV1" s="135"/>
      <c r="RHW1" s="58"/>
      <c r="RHX1" s="135"/>
      <c r="RHY1" s="58"/>
      <c r="RHZ1" s="135"/>
      <c r="RIA1" s="58"/>
      <c r="RIB1" s="135"/>
      <c r="RIC1" s="58"/>
      <c r="RID1" s="135"/>
      <c r="RIE1" s="58"/>
      <c r="RIF1" s="135"/>
      <c r="RIG1" s="58"/>
      <c r="RIH1" s="135"/>
      <c r="RII1" s="58"/>
      <c r="RIJ1" s="135"/>
      <c r="RIK1" s="58"/>
      <c r="RIL1" s="135"/>
      <c r="RIM1" s="58"/>
      <c r="RIN1" s="135"/>
      <c r="RIO1" s="58"/>
      <c r="RIP1" s="135"/>
      <c r="RIQ1" s="58"/>
      <c r="RIR1" s="135"/>
      <c r="RIS1" s="58"/>
      <c r="RIT1" s="135"/>
      <c r="RIU1" s="58"/>
      <c r="RIV1" s="135"/>
      <c r="RIW1" s="58"/>
      <c r="RIX1" s="135"/>
      <c r="RIY1" s="58"/>
      <c r="RIZ1" s="135"/>
      <c r="RJA1" s="58"/>
      <c r="RJB1" s="135"/>
      <c r="RJC1" s="58"/>
      <c r="RJD1" s="135"/>
      <c r="RJE1" s="58"/>
      <c r="RJF1" s="135"/>
      <c r="RJG1" s="58"/>
      <c r="RJH1" s="135"/>
      <c r="RJI1" s="58"/>
      <c r="RJJ1" s="135"/>
      <c r="RJK1" s="58"/>
      <c r="RJL1" s="135"/>
      <c r="RJM1" s="58"/>
      <c r="RJN1" s="135"/>
      <c r="RJO1" s="58"/>
      <c r="RJP1" s="135"/>
      <c r="RJQ1" s="58"/>
      <c r="RJR1" s="135"/>
      <c r="RJS1" s="58"/>
      <c r="RJT1" s="135"/>
      <c r="RJU1" s="58"/>
      <c r="RJV1" s="135"/>
      <c r="RJW1" s="58"/>
      <c r="RJX1" s="135"/>
      <c r="RJY1" s="58"/>
      <c r="RJZ1" s="135"/>
      <c r="RKA1" s="58"/>
      <c r="RKB1" s="135"/>
      <c r="RKC1" s="58"/>
      <c r="RKD1" s="135"/>
      <c r="RKE1" s="58"/>
      <c r="RKF1" s="135"/>
      <c r="RKG1" s="58"/>
      <c r="RKH1" s="135"/>
      <c r="RKI1" s="58"/>
      <c r="RKJ1" s="135"/>
      <c r="RKK1" s="58"/>
      <c r="RKL1" s="135"/>
      <c r="RKM1" s="58"/>
      <c r="RKN1" s="135"/>
      <c r="RKO1" s="58"/>
      <c r="RKP1" s="135"/>
      <c r="RKQ1" s="58"/>
      <c r="RKR1" s="135"/>
      <c r="RKS1" s="58"/>
      <c r="RKT1" s="135"/>
      <c r="RKU1" s="58"/>
      <c r="RKV1" s="135"/>
      <c r="RKW1" s="58"/>
      <c r="RKX1" s="135"/>
      <c r="RKY1" s="58"/>
      <c r="RKZ1" s="135"/>
      <c r="RLA1" s="58"/>
      <c r="RLB1" s="135"/>
      <c r="RLC1" s="58"/>
      <c r="RLD1" s="135"/>
      <c r="RLE1" s="58"/>
      <c r="RLF1" s="135"/>
      <c r="RLG1" s="58"/>
      <c r="RLH1" s="135"/>
      <c r="RLI1" s="58"/>
      <c r="RLJ1" s="135"/>
      <c r="RLK1" s="58"/>
      <c r="RLL1" s="135"/>
      <c r="RLM1" s="58"/>
      <c r="RLN1" s="135"/>
      <c r="RLO1" s="58"/>
      <c r="RLP1" s="135"/>
      <c r="RLQ1" s="58"/>
      <c r="RLR1" s="135"/>
      <c r="RLS1" s="58"/>
      <c r="RLT1" s="135"/>
      <c r="RLU1" s="58"/>
      <c r="RLV1" s="135"/>
      <c r="RLW1" s="58"/>
      <c r="RLX1" s="135"/>
      <c r="RLY1" s="58"/>
      <c r="RLZ1" s="135"/>
      <c r="RMA1" s="58"/>
      <c r="RMB1" s="135"/>
      <c r="RMC1" s="58"/>
      <c r="RMD1" s="135"/>
      <c r="RME1" s="58"/>
      <c r="RMF1" s="135"/>
      <c r="RMG1" s="58"/>
      <c r="RMH1" s="135"/>
      <c r="RMI1" s="58"/>
      <c r="RMJ1" s="135"/>
      <c r="RMK1" s="58"/>
      <c r="RML1" s="135"/>
      <c r="RMM1" s="58"/>
      <c r="RMN1" s="135"/>
      <c r="RMO1" s="58"/>
      <c r="RMP1" s="135"/>
      <c r="RMQ1" s="58"/>
      <c r="RMR1" s="135"/>
      <c r="RMS1" s="58"/>
      <c r="RMT1" s="135"/>
      <c r="RMU1" s="58"/>
      <c r="RMV1" s="135"/>
      <c r="RMW1" s="58"/>
      <c r="RMX1" s="135"/>
      <c r="RMY1" s="58"/>
      <c r="RMZ1" s="135"/>
      <c r="RNA1" s="58"/>
      <c r="RNB1" s="135"/>
      <c r="RNC1" s="58"/>
      <c r="RND1" s="135"/>
      <c r="RNE1" s="58"/>
      <c r="RNF1" s="135"/>
      <c r="RNG1" s="58"/>
      <c r="RNH1" s="135"/>
      <c r="RNI1" s="58"/>
      <c r="RNJ1" s="135"/>
      <c r="RNK1" s="58"/>
      <c r="RNL1" s="135"/>
      <c r="RNM1" s="58"/>
      <c r="RNN1" s="135"/>
      <c r="RNO1" s="58"/>
      <c r="RNP1" s="135"/>
      <c r="RNQ1" s="58"/>
      <c r="RNR1" s="135"/>
      <c r="RNS1" s="58"/>
      <c r="RNT1" s="135"/>
      <c r="RNU1" s="58"/>
      <c r="RNV1" s="135"/>
      <c r="RNW1" s="58"/>
      <c r="RNX1" s="135"/>
      <c r="RNY1" s="58"/>
      <c r="RNZ1" s="135"/>
      <c r="ROA1" s="58"/>
      <c r="ROB1" s="135"/>
      <c r="ROC1" s="58"/>
      <c r="ROD1" s="135"/>
      <c r="ROE1" s="58"/>
      <c r="ROF1" s="135"/>
      <c r="ROG1" s="58"/>
      <c r="ROH1" s="135"/>
      <c r="ROI1" s="58"/>
      <c r="ROJ1" s="135"/>
      <c r="ROK1" s="58"/>
      <c r="ROL1" s="135"/>
      <c r="ROM1" s="58"/>
      <c r="RON1" s="135"/>
      <c r="ROO1" s="58"/>
      <c r="ROP1" s="135"/>
      <c r="ROQ1" s="58"/>
      <c r="ROR1" s="135"/>
      <c r="ROS1" s="58"/>
      <c r="ROT1" s="135"/>
      <c r="ROU1" s="58"/>
      <c r="ROV1" s="135"/>
      <c r="ROW1" s="58"/>
      <c r="ROX1" s="135"/>
      <c r="ROY1" s="58"/>
      <c r="ROZ1" s="135"/>
      <c r="RPA1" s="58"/>
      <c r="RPB1" s="135"/>
      <c r="RPC1" s="58"/>
      <c r="RPD1" s="135"/>
      <c r="RPE1" s="58"/>
      <c r="RPF1" s="135"/>
      <c r="RPG1" s="58"/>
      <c r="RPH1" s="135"/>
      <c r="RPI1" s="58"/>
      <c r="RPJ1" s="135"/>
      <c r="RPK1" s="58"/>
      <c r="RPL1" s="135"/>
      <c r="RPM1" s="58"/>
      <c r="RPN1" s="135"/>
      <c r="RPO1" s="58"/>
      <c r="RPP1" s="135"/>
      <c r="RPQ1" s="58"/>
      <c r="RPR1" s="135"/>
      <c r="RPS1" s="58"/>
      <c r="RPT1" s="135"/>
      <c r="RPU1" s="58"/>
      <c r="RPV1" s="135"/>
      <c r="RPW1" s="58"/>
      <c r="RPX1" s="135"/>
      <c r="RPY1" s="58"/>
      <c r="RPZ1" s="135"/>
      <c r="RQA1" s="58"/>
      <c r="RQB1" s="135"/>
      <c r="RQC1" s="58"/>
      <c r="RQD1" s="135"/>
      <c r="RQE1" s="58"/>
      <c r="RQF1" s="135"/>
      <c r="RQG1" s="58"/>
      <c r="RQH1" s="135"/>
      <c r="RQI1" s="58"/>
      <c r="RQJ1" s="135"/>
      <c r="RQK1" s="58"/>
      <c r="RQL1" s="135"/>
      <c r="RQM1" s="58"/>
      <c r="RQN1" s="135"/>
      <c r="RQO1" s="58"/>
      <c r="RQP1" s="135"/>
      <c r="RQQ1" s="58"/>
      <c r="RQR1" s="135"/>
      <c r="RQS1" s="58"/>
      <c r="RQT1" s="135"/>
      <c r="RQU1" s="58"/>
      <c r="RQV1" s="135"/>
      <c r="RQW1" s="58"/>
      <c r="RQX1" s="135"/>
      <c r="RQY1" s="58"/>
      <c r="RQZ1" s="135"/>
      <c r="RRA1" s="58"/>
      <c r="RRB1" s="135"/>
      <c r="RRC1" s="58"/>
      <c r="RRD1" s="135"/>
      <c r="RRE1" s="58"/>
      <c r="RRF1" s="135"/>
      <c r="RRG1" s="58"/>
      <c r="RRH1" s="135"/>
      <c r="RRI1" s="58"/>
      <c r="RRJ1" s="135"/>
      <c r="RRK1" s="58"/>
      <c r="RRL1" s="135"/>
      <c r="RRM1" s="58"/>
      <c r="RRN1" s="135"/>
      <c r="RRO1" s="58"/>
      <c r="RRP1" s="135"/>
      <c r="RRQ1" s="58"/>
      <c r="RRR1" s="135"/>
      <c r="RRS1" s="58"/>
      <c r="RRT1" s="135"/>
      <c r="RRU1" s="58"/>
      <c r="RRV1" s="135"/>
      <c r="RRW1" s="58"/>
      <c r="RRX1" s="135"/>
      <c r="RRY1" s="58"/>
      <c r="RRZ1" s="135"/>
      <c r="RSA1" s="58"/>
      <c r="RSB1" s="135"/>
      <c r="RSC1" s="58"/>
      <c r="RSD1" s="135"/>
      <c r="RSE1" s="58"/>
      <c r="RSF1" s="135"/>
      <c r="RSG1" s="58"/>
      <c r="RSH1" s="135"/>
      <c r="RSI1" s="58"/>
      <c r="RSJ1" s="135"/>
      <c r="RSK1" s="58"/>
      <c r="RSL1" s="135"/>
      <c r="RSM1" s="58"/>
      <c r="RSN1" s="135"/>
      <c r="RSO1" s="58"/>
      <c r="RSP1" s="135"/>
      <c r="RSQ1" s="58"/>
      <c r="RSR1" s="135"/>
      <c r="RSS1" s="58"/>
      <c r="RST1" s="135"/>
      <c r="RSU1" s="58"/>
      <c r="RSV1" s="135"/>
      <c r="RSW1" s="58"/>
      <c r="RSX1" s="135"/>
      <c r="RSY1" s="58"/>
      <c r="RSZ1" s="135"/>
      <c r="RTA1" s="58"/>
      <c r="RTB1" s="135"/>
      <c r="RTC1" s="58"/>
      <c r="RTD1" s="135"/>
      <c r="RTE1" s="58"/>
      <c r="RTF1" s="135"/>
      <c r="RTG1" s="58"/>
      <c r="RTH1" s="135"/>
      <c r="RTI1" s="58"/>
      <c r="RTJ1" s="135"/>
      <c r="RTK1" s="58"/>
      <c r="RTL1" s="135"/>
      <c r="RTM1" s="58"/>
      <c r="RTN1" s="135"/>
      <c r="RTO1" s="58"/>
      <c r="RTP1" s="135"/>
      <c r="RTQ1" s="58"/>
      <c r="RTR1" s="135"/>
      <c r="RTS1" s="58"/>
      <c r="RTT1" s="135"/>
      <c r="RTU1" s="58"/>
      <c r="RTV1" s="135"/>
      <c r="RTW1" s="58"/>
      <c r="RTX1" s="135"/>
      <c r="RTY1" s="58"/>
      <c r="RTZ1" s="135"/>
      <c r="RUA1" s="58"/>
      <c r="RUB1" s="135"/>
      <c r="RUC1" s="58"/>
      <c r="RUD1" s="135"/>
      <c r="RUE1" s="58"/>
      <c r="RUF1" s="135"/>
      <c r="RUG1" s="58"/>
      <c r="RUH1" s="135"/>
      <c r="RUI1" s="58"/>
      <c r="RUJ1" s="135"/>
      <c r="RUK1" s="58"/>
      <c r="RUL1" s="135"/>
      <c r="RUM1" s="58"/>
      <c r="RUN1" s="135"/>
      <c r="RUO1" s="58"/>
      <c r="RUP1" s="135"/>
      <c r="RUQ1" s="58"/>
      <c r="RUR1" s="135"/>
      <c r="RUS1" s="58"/>
      <c r="RUT1" s="135"/>
      <c r="RUU1" s="58"/>
      <c r="RUV1" s="135"/>
      <c r="RUW1" s="58"/>
      <c r="RUX1" s="135"/>
      <c r="RUY1" s="58"/>
      <c r="RUZ1" s="135"/>
      <c r="RVA1" s="58"/>
      <c r="RVB1" s="135"/>
      <c r="RVC1" s="58"/>
      <c r="RVD1" s="135"/>
      <c r="RVE1" s="58"/>
      <c r="RVF1" s="135"/>
      <c r="RVG1" s="58"/>
      <c r="RVH1" s="135"/>
      <c r="RVI1" s="58"/>
      <c r="RVJ1" s="135"/>
      <c r="RVK1" s="58"/>
      <c r="RVL1" s="135"/>
      <c r="RVM1" s="58"/>
      <c r="RVN1" s="135"/>
      <c r="RVO1" s="58"/>
      <c r="RVP1" s="135"/>
      <c r="RVQ1" s="58"/>
      <c r="RVR1" s="135"/>
      <c r="RVS1" s="58"/>
      <c r="RVT1" s="135"/>
      <c r="RVU1" s="58"/>
      <c r="RVV1" s="135"/>
      <c r="RVW1" s="58"/>
      <c r="RVX1" s="135"/>
      <c r="RVY1" s="58"/>
      <c r="RVZ1" s="135"/>
      <c r="RWA1" s="58"/>
      <c r="RWB1" s="135"/>
      <c r="RWC1" s="58"/>
      <c r="RWD1" s="135"/>
      <c r="RWE1" s="58"/>
      <c r="RWF1" s="135"/>
      <c r="RWG1" s="58"/>
      <c r="RWH1" s="135"/>
      <c r="RWI1" s="58"/>
      <c r="RWJ1" s="135"/>
      <c r="RWK1" s="58"/>
      <c r="RWL1" s="135"/>
      <c r="RWM1" s="58"/>
      <c r="RWN1" s="135"/>
      <c r="RWO1" s="58"/>
      <c r="RWP1" s="135"/>
      <c r="RWQ1" s="58"/>
      <c r="RWR1" s="135"/>
      <c r="RWS1" s="58"/>
      <c r="RWT1" s="135"/>
      <c r="RWU1" s="58"/>
      <c r="RWV1" s="135"/>
      <c r="RWW1" s="58"/>
      <c r="RWX1" s="135"/>
      <c r="RWY1" s="58"/>
      <c r="RWZ1" s="135"/>
      <c r="RXA1" s="58"/>
      <c r="RXB1" s="135"/>
      <c r="RXC1" s="58"/>
      <c r="RXD1" s="135"/>
      <c r="RXE1" s="58"/>
      <c r="RXF1" s="135"/>
      <c r="RXG1" s="58"/>
      <c r="RXH1" s="135"/>
      <c r="RXI1" s="58"/>
      <c r="RXJ1" s="135"/>
      <c r="RXK1" s="58"/>
      <c r="RXL1" s="135"/>
      <c r="RXM1" s="58"/>
      <c r="RXN1" s="135"/>
      <c r="RXO1" s="58"/>
      <c r="RXP1" s="135"/>
      <c r="RXQ1" s="58"/>
      <c r="RXR1" s="135"/>
      <c r="RXS1" s="58"/>
      <c r="RXT1" s="135"/>
      <c r="RXU1" s="58"/>
      <c r="RXV1" s="135"/>
      <c r="RXW1" s="58"/>
      <c r="RXX1" s="135"/>
      <c r="RXY1" s="58"/>
      <c r="RXZ1" s="135"/>
      <c r="RYA1" s="58"/>
      <c r="RYB1" s="135"/>
      <c r="RYC1" s="58"/>
      <c r="RYD1" s="135"/>
      <c r="RYE1" s="58"/>
      <c r="RYF1" s="135"/>
      <c r="RYG1" s="58"/>
      <c r="RYH1" s="135"/>
      <c r="RYI1" s="58"/>
      <c r="RYJ1" s="135"/>
      <c r="RYK1" s="58"/>
      <c r="RYL1" s="135"/>
      <c r="RYM1" s="58"/>
      <c r="RYN1" s="135"/>
      <c r="RYO1" s="58"/>
      <c r="RYP1" s="135"/>
      <c r="RYQ1" s="58"/>
      <c r="RYR1" s="135"/>
      <c r="RYS1" s="58"/>
      <c r="RYT1" s="135"/>
      <c r="RYU1" s="58"/>
      <c r="RYV1" s="135"/>
      <c r="RYW1" s="58"/>
      <c r="RYX1" s="135"/>
      <c r="RYY1" s="58"/>
      <c r="RYZ1" s="135"/>
      <c r="RZA1" s="58"/>
      <c r="RZB1" s="135"/>
      <c r="RZC1" s="58"/>
      <c r="RZD1" s="135"/>
      <c r="RZE1" s="58"/>
      <c r="RZF1" s="135"/>
      <c r="RZG1" s="58"/>
      <c r="RZH1" s="135"/>
      <c r="RZI1" s="58"/>
      <c r="RZJ1" s="135"/>
      <c r="RZK1" s="58"/>
      <c r="RZL1" s="135"/>
      <c r="RZM1" s="58"/>
      <c r="RZN1" s="135"/>
      <c r="RZO1" s="58"/>
      <c r="RZP1" s="135"/>
      <c r="RZQ1" s="58"/>
      <c r="RZR1" s="135"/>
      <c r="RZS1" s="58"/>
      <c r="RZT1" s="135"/>
      <c r="RZU1" s="58"/>
      <c r="RZV1" s="135"/>
      <c r="RZW1" s="58"/>
      <c r="RZX1" s="135"/>
      <c r="RZY1" s="58"/>
      <c r="RZZ1" s="135"/>
      <c r="SAA1" s="58"/>
      <c r="SAB1" s="135"/>
      <c r="SAC1" s="58"/>
      <c r="SAD1" s="135"/>
      <c r="SAE1" s="58"/>
      <c r="SAF1" s="135"/>
      <c r="SAG1" s="58"/>
      <c r="SAH1" s="135"/>
      <c r="SAI1" s="58"/>
      <c r="SAJ1" s="135"/>
      <c r="SAK1" s="58"/>
      <c r="SAL1" s="135"/>
      <c r="SAM1" s="58"/>
      <c r="SAN1" s="135"/>
      <c r="SAO1" s="58"/>
      <c r="SAP1" s="135"/>
      <c r="SAQ1" s="58"/>
      <c r="SAR1" s="135"/>
      <c r="SAS1" s="58"/>
      <c r="SAT1" s="135"/>
      <c r="SAU1" s="58"/>
      <c r="SAV1" s="135"/>
      <c r="SAW1" s="58"/>
      <c r="SAX1" s="135"/>
      <c r="SAY1" s="58"/>
      <c r="SAZ1" s="135"/>
      <c r="SBA1" s="58"/>
      <c r="SBB1" s="135"/>
      <c r="SBC1" s="58"/>
      <c r="SBD1" s="135"/>
      <c r="SBE1" s="58"/>
      <c r="SBF1" s="135"/>
      <c r="SBG1" s="58"/>
      <c r="SBH1" s="135"/>
      <c r="SBI1" s="58"/>
      <c r="SBJ1" s="135"/>
      <c r="SBK1" s="58"/>
      <c r="SBL1" s="135"/>
      <c r="SBM1" s="58"/>
      <c r="SBN1" s="135"/>
      <c r="SBO1" s="58"/>
      <c r="SBP1" s="135"/>
      <c r="SBQ1" s="58"/>
      <c r="SBR1" s="135"/>
      <c r="SBS1" s="58"/>
      <c r="SBT1" s="135"/>
      <c r="SBU1" s="58"/>
      <c r="SBV1" s="135"/>
      <c r="SBW1" s="58"/>
      <c r="SBX1" s="135"/>
      <c r="SBY1" s="58"/>
      <c r="SBZ1" s="135"/>
      <c r="SCA1" s="58"/>
      <c r="SCB1" s="135"/>
      <c r="SCC1" s="58"/>
      <c r="SCD1" s="135"/>
      <c r="SCE1" s="58"/>
      <c r="SCF1" s="135"/>
      <c r="SCG1" s="58"/>
      <c r="SCH1" s="135"/>
      <c r="SCI1" s="58"/>
      <c r="SCJ1" s="135"/>
      <c r="SCK1" s="58"/>
      <c r="SCL1" s="135"/>
      <c r="SCM1" s="58"/>
      <c r="SCN1" s="135"/>
      <c r="SCO1" s="58"/>
      <c r="SCP1" s="135"/>
      <c r="SCQ1" s="58"/>
      <c r="SCR1" s="135"/>
      <c r="SCS1" s="58"/>
      <c r="SCT1" s="135"/>
      <c r="SCU1" s="58"/>
      <c r="SCV1" s="135"/>
      <c r="SCW1" s="58"/>
      <c r="SCX1" s="135"/>
      <c r="SCY1" s="58"/>
      <c r="SCZ1" s="135"/>
      <c r="SDA1" s="58"/>
      <c r="SDB1" s="135"/>
      <c r="SDC1" s="58"/>
      <c r="SDD1" s="135"/>
      <c r="SDE1" s="58"/>
      <c r="SDF1" s="135"/>
      <c r="SDG1" s="58"/>
      <c r="SDH1" s="135"/>
      <c r="SDI1" s="58"/>
      <c r="SDJ1" s="135"/>
      <c r="SDK1" s="58"/>
      <c r="SDL1" s="135"/>
      <c r="SDM1" s="58"/>
      <c r="SDN1" s="135"/>
      <c r="SDO1" s="58"/>
      <c r="SDP1" s="135"/>
      <c r="SDQ1" s="58"/>
      <c r="SDR1" s="135"/>
      <c r="SDS1" s="58"/>
      <c r="SDT1" s="135"/>
      <c r="SDU1" s="58"/>
      <c r="SDV1" s="135"/>
      <c r="SDW1" s="58"/>
      <c r="SDX1" s="135"/>
      <c r="SDY1" s="58"/>
      <c r="SDZ1" s="135"/>
      <c r="SEA1" s="58"/>
      <c r="SEB1" s="135"/>
      <c r="SEC1" s="58"/>
      <c r="SED1" s="135"/>
      <c r="SEE1" s="58"/>
      <c r="SEF1" s="135"/>
      <c r="SEG1" s="58"/>
      <c r="SEH1" s="135"/>
      <c r="SEI1" s="58"/>
      <c r="SEJ1" s="135"/>
      <c r="SEK1" s="58"/>
      <c r="SEL1" s="135"/>
      <c r="SEM1" s="58"/>
      <c r="SEN1" s="135"/>
      <c r="SEO1" s="58"/>
      <c r="SEP1" s="135"/>
      <c r="SEQ1" s="58"/>
      <c r="SER1" s="135"/>
      <c r="SES1" s="58"/>
      <c r="SET1" s="135"/>
      <c r="SEU1" s="58"/>
      <c r="SEV1" s="135"/>
      <c r="SEW1" s="58"/>
      <c r="SEX1" s="135"/>
      <c r="SEY1" s="58"/>
      <c r="SEZ1" s="135"/>
      <c r="SFA1" s="58"/>
      <c r="SFB1" s="135"/>
      <c r="SFC1" s="58"/>
      <c r="SFD1" s="135"/>
      <c r="SFE1" s="58"/>
      <c r="SFF1" s="135"/>
      <c r="SFG1" s="58"/>
      <c r="SFH1" s="135"/>
      <c r="SFI1" s="58"/>
      <c r="SFJ1" s="135"/>
      <c r="SFK1" s="58"/>
      <c r="SFL1" s="135"/>
      <c r="SFM1" s="58"/>
      <c r="SFN1" s="135"/>
      <c r="SFO1" s="58"/>
      <c r="SFP1" s="135"/>
      <c r="SFQ1" s="58"/>
      <c r="SFR1" s="135"/>
      <c r="SFS1" s="58"/>
      <c r="SFT1" s="135"/>
      <c r="SFU1" s="58"/>
      <c r="SFV1" s="135"/>
      <c r="SFW1" s="58"/>
      <c r="SFX1" s="135"/>
      <c r="SFY1" s="58"/>
      <c r="SFZ1" s="135"/>
      <c r="SGA1" s="58"/>
      <c r="SGB1" s="135"/>
      <c r="SGC1" s="58"/>
      <c r="SGD1" s="135"/>
      <c r="SGE1" s="58"/>
      <c r="SGF1" s="135"/>
      <c r="SGG1" s="58"/>
      <c r="SGH1" s="135"/>
      <c r="SGI1" s="58"/>
      <c r="SGJ1" s="135"/>
      <c r="SGK1" s="58"/>
      <c r="SGL1" s="135"/>
      <c r="SGM1" s="58"/>
      <c r="SGN1" s="135"/>
      <c r="SGO1" s="58"/>
      <c r="SGP1" s="135"/>
      <c r="SGQ1" s="58"/>
      <c r="SGR1" s="135"/>
      <c r="SGS1" s="58"/>
      <c r="SGT1" s="135"/>
      <c r="SGU1" s="58"/>
      <c r="SGV1" s="135"/>
      <c r="SGW1" s="58"/>
      <c r="SGX1" s="135"/>
      <c r="SGY1" s="58"/>
      <c r="SGZ1" s="135"/>
      <c r="SHA1" s="58"/>
      <c r="SHB1" s="135"/>
      <c r="SHC1" s="58"/>
      <c r="SHD1" s="135"/>
      <c r="SHE1" s="58"/>
      <c r="SHF1" s="135"/>
      <c r="SHG1" s="58"/>
      <c r="SHH1" s="135"/>
      <c r="SHI1" s="58"/>
      <c r="SHJ1" s="135"/>
      <c r="SHK1" s="58"/>
      <c r="SHL1" s="135"/>
      <c r="SHM1" s="58"/>
      <c r="SHN1" s="135"/>
      <c r="SHO1" s="58"/>
      <c r="SHP1" s="135"/>
      <c r="SHQ1" s="58"/>
      <c r="SHR1" s="135"/>
      <c r="SHS1" s="58"/>
      <c r="SHT1" s="135"/>
      <c r="SHU1" s="58"/>
      <c r="SHV1" s="135"/>
      <c r="SHW1" s="58"/>
      <c r="SHX1" s="135"/>
      <c r="SHY1" s="58"/>
      <c r="SHZ1" s="135"/>
      <c r="SIA1" s="58"/>
      <c r="SIB1" s="135"/>
      <c r="SIC1" s="58"/>
      <c r="SID1" s="135"/>
      <c r="SIE1" s="58"/>
      <c r="SIF1" s="135"/>
      <c r="SIG1" s="58"/>
      <c r="SIH1" s="135"/>
      <c r="SII1" s="58"/>
      <c r="SIJ1" s="135"/>
      <c r="SIK1" s="58"/>
      <c r="SIL1" s="135"/>
      <c r="SIM1" s="58"/>
      <c r="SIN1" s="135"/>
      <c r="SIO1" s="58"/>
      <c r="SIP1" s="135"/>
      <c r="SIQ1" s="58"/>
      <c r="SIR1" s="135"/>
      <c r="SIS1" s="58"/>
      <c r="SIT1" s="135"/>
      <c r="SIU1" s="58"/>
      <c r="SIV1" s="135"/>
      <c r="SIW1" s="58"/>
      <c r="SIX1" s="135"/>
      <c r="SIY1" s="58"/>
      <c r="SIZ1" s="135"/>
      <c r="SJA1" s="58"/>
      <c r="SJB1" s="135"/>
      <c r="SJC1" s="58"/>
      <c r="SJD1" s="135"/>
      <c r="SJE1" s="58"/>
      <c r="SJF1" s="135"/>
      <c r="SJG1" s="58"/>
      <c r="SJH1" s="135"/>
      <c r="SJI1" s="58"/>
      <c r="SJJ1" s="135"/>
      <c r="SJK1" s="58"/>
      <c r="SJL1" s="135"/>
      <c r="SJM1" s="58"/>
      <c r="SJN1" s="135"/>
      <c r="SJO1" s="58"/>
      <c r="SJP1" s="135"/>
      <c r="SJQ1" s="58"/>
      <c r="SJR1" s="135"/>
      <c r="SJS1" s="58"/>
      <c r="SJT1" s="135"/>
      <c r="SJU1" s="58"/>
      <c r="SJV1" s="135"/>
      <c r="SJW1" s="58"/>
      <c r="SJX1" s="135"/>
      <c r="SJY1" s="58"/>
      <c r="SJZ1" s="135"/>
      <c r="SKA1" s="58"/>
      <c r="SKB1" s="135"/>
      <c r="SKC1" s="58"/>
      <c r="SKD1" s="135"/>
      <c r="SKE1" s="58"/>
      <c r="SKF1" s="135"/>
      <c r="SKG1" s="58"/>
      <c r="SKH1" s="135"/>
      <c r="SKI1" s="58"/>
      <c r="SKJ1" s="135"/>
      <c r="SKK1" s="58"/>
      <c r="SKL1" s="135"/>
      <c r="SKM1" s="58"/>
      <c r="SKN1" s="135"/>
      <c r="SKO1" s="58"/>
      <c r="SKP1" s="135"/>
      <c r="SKQ1" s="58"/>
      <c r="SKR1" s="135"/>
      <c r="SKS1" s="58"/>
      <c r="SKT1" s="135"/>
      <c r="SKU1" s="58"/>
      <c r="SKV1" s="135"/>
      <c r="SKW1" s="58"/>
      <c r="SKX1" s="135"/>
      <c r="SKY1" s="58"/>
      <c r="SKZ1" s="135"/>
      <c r="SLA1" s="58"/>
      <c r="SLB1" s="135"/>
      <c r="SLC1" s="58"/>
      <c r="SLD1" s="135"/>
      <c r="SLE1" s="58"/>
      <c r="SLF1" s="135"/>
      <c r="SLG1" s="58"/>
      <c r="SLH1" s="135"/>
      <c r="SLI1" s="58"/>
      <c r="SLJ1" s="135"/>
      <c r="SLK1" s="58"/>
      <c r="SLL1" s="135"/>
      <c r="SLM1" s="58"/>
      <c r="SLN1" s="135"/>
      <c r="SLO1" s="58"/>
      <c r="SLP1" s="135"/>
      <c r="SLQ1" s="58"/>
      <c r="SLR1" s="135"/>
      <c r="SLS1" s="58"/>
      <c r="SLT1" s="135"/>
      <c r="SLU1" s="58"/>
      <c r="SLV1" s="135"/>
      <c r="SLW1" s="58"/>
      <c r="SLX1" s="135"/>
      <c r="SLY1" s="58"/>
      <c r="SLZ1" s="135"/>
      <c r="SMA1" s="58"/>
      <c r="SMB1" s="135"/>
      <c r="SMC1" s="58"/>
      <c r="SMD1" s="135"/>
      <c r="SME1" s="58"/>
      <c r="SMF1" s="135"/>
      <c r="SMG1" s="58"/>
      <c r="SMH1" s="135"/>
      <c r="SMI1" s="58"/>
      <c r="SMJ1" s="135"/>
      <c r="SMK1" s="58"/>
      <c r="SML1" s="135"/>
      <c r="SMM1" s="58"/>
      <c r="SMN1" s="135"/>
      <c r="SMO1" s="58"/>
      <c r="SMP1" s="135"/>
      <c r="SMQ1" s="58"/>
      <c r="SMR1" s="135"/>
      <c r="SMS1" s="58"/>
      <c r="SMT1" s="135"/>
      <c r="SMU1" s="58"/>
      <c r="SMV1" s="135"/>
      <c r="SMW1" s="58"/>
      <c r="SMX1" s="135"/>
      <c r="SMY1" s="58"/>
      <c r="SMZ1" s="135"/>
      <c r="SNA1" s="58"/>
      <c r="SNB1" s="135"/>
      <c r="SNC1" s="58"/>
      <c r="SND1" s="135"/>
      <c r="SNE1" s="58"/>
      <c r="SNF1" s="135"/>
      <c r="SNG1" s="58"/>
      <c r="SNH1" s="135"/>
      <c r="SNI1" s="58"/>
      <c r="SNJ1" s="135"/>
      <c r="SNK1" s="58"/>
      <c r="SNL1" s="135"/>
      <c r="SNM1" s="58"/>
      <c r="SNN1" s="135"/>
      <c r="SNO1" s="58"/>
      <c r="SNP1" s="135"/>
      <c r="SNQ1" s="58"/>
      <c r="SNR1" s="135"/>
      <c r="SNS1" s="58"/>
      <c r="SNT1" s="135"/>
      <c r="SNU1" s="58"/>
      <c r="SNV1" s="135"/>
      <c r="SNW1" s="58"/>
      <c r="SNX1" s="135"/>
      <c r="SNY1" s="58"/>
      <c r="SNZ1" s="135"/>
      <c r="SOA1" s="58"/>
      <c r="SOB1" s="135"/>
      <c r="SOC1" s="58"/>
      <c r="SOD1" s="135"/>
      <c r="SOE1" s="58"/>
      <c r="SOF1" s="135"/>
      <c r="SOG1" s="58"/>
      <c r="SOH1" s="135"/>
      <c r="SOI1" s="58"/>
      <c r="SOJ1" s="135"/>
      <c r="SOK1" s="58"/>
      <c r="SOL1" s="135"/>
      <c r="SOM1" s="58"/>
      <c r="SON1" s="135"/>
      <c r="SOO1" s="58"/>
      <c r="SOP1" s="135"/>
      <c r="SOQ1" s="58"/>
      <c r="SOR1" s="135"/>
      <c r="SOS1" s="58"/>
      <c r="SOT1" s="135"/>
      <c r="SOU1" s="58"/>
      <c r="SOV1" s="135"/>
      <c r="SOW1" s="58"/>
      <c r="SOX1" s="135"/>
      <c r="SOY1" s="58"/>
      <c r="SOZ1" s="135"/>
      <c r="SPA1" s="58"/>
      <c r="SPB1" s="135"/>
      <c r="SPC1" s="58"/>
      <c r="SPD1" s="135"/>
      <c r="SPE1" s="58"/>
      <c r="SPF1" s="135"/>
      <c r="SPG1" s="58"/>
      <c r="SPH1" s="135"/>
      <c r="SPI1" s="58"/>
      <c r="SPJ1" s="135"/>
      <c r="SPK1" s="58"/>
      <c r="SPL1" s="135"/>
      <c r="SPM1" s="58"/>
      <c r="SPN1" s="135"/>
      <c r="SPO1" s="58"/>
      <c r="SPP1" s="135"/>
      <c r="SPQ1" s="58"/>
      <c r="SPR1" s="135"/>
      <c r="SPS1" s="58"/>
      <c r="SPT1" s="135"/>
      <c r="SPU1" s="58"/>
      <c r="SPV1" s="135"/>
      <c r="SPW1" s="58"/>
      <c r="SPX1" s="135"/>
      <c r="SPY1" s="58"/>
      <c r="SPZ1" s="135"/>
      <c r="SQA1" s="58"/>
      <c r="SQB1" s="135"/>
      <c r="SQC1" s="58"/>
      <c r="SQD1" s="135"/>
      <c r="SQE1" s="58"/>
      <c r="SQF1" s="135"/>
      <c r="SQG1" s="58"/>
      <c r="SQH1" s="135"/>
      <c r="SQI1" s="58"/>
      <c r="SQJ1" s="135"/>
      <c r="SQK1" s="58"/>
      <c r="SQL1" s="135"/>
      <c r="SQM1" s="58"/>
      <c r="SQN1" s="135"/>
      <c r="SQO1" s="58"/>
      <c r="SQP1" s="135"/>
      <c r="SQQ1" s="58"/>
      <c r="SQR1" s="135"/>
      <c r="SQS1" s="58"/>
      <c r="SQT1" s="135"/>
      <c r="SQU1" s="58"/>
      <c r="SQV1" s="135"/>
      <c r="SQW1" s="58"/>
      <c r="SQX1" s="135"/>
      <c r="SQY1" s="58"/>
      <c r="SQZ1" s="135"/>
      <c r="SRA1" s="58"/>
      <c r="SRB1" s="135"/>
      <c r="SRC1" s="58"/>
      <c r="SRD1" s="135"/>
      <c r="SRE1" s="58"/>
      <c r="SRF1" s="135"/>
      <c r="SRG1" s="58"/>
      <c r="SRH1" s="135"/>
      <c r="SRI1" s="58"/>
      <c r="SRJ1" s="135"/>
      <c r="SRK1" s="58"/>
      <c r="SRL1" s="135"/>
      <c r="SRM1" s="58"/>
      <c r="SRN1" s="135"/>
      <c r="SRO1" s="58"/>
      <c r="SRP1" s="135"/>
      <c r="SRQ1" s="58"/>
      <c r="SRR1" s="135"/>
      <c r="SRS1" s="58"/>
      <c r="SRT1" s="135"/>
      <c r="SRU1" s="58"/>
      <c r="SRV1" s="135"/>
      <c r="SRW1" s="58"/>
      <c r="SRX1" s="135"/>
      <c r="SRY1" s="58"/>
      <c r="SRZ1" s="135"/>
      <c r="SSA1" s="58"/>
      <c r="SSB1" s="135"/>
      <c r="SSC1" s="58"/>
      <c r="SSD1" s="135"/>
      <c r="SSE1" s="58"/>
      <c r="SSF1" s="135"/>
      <c r="SSG1" s="58"/>
      <c r="SSH1" s="135"/>
      <c r="SSI1" s="58"/>
      <c r="SSJ1" s="135"/>
      <c r="SSK1" s="58"/>
      <c r="SSL1" s="135"/>
      <c r="SSM1" s="58"/>
      <c r="SSN1" s="135"/>
      <c r="SSO1" s="58"/>
      <c r="SSP1" s="135"/>
      <c r="SSQ1" s="58"/>
      <c r="SSR1" s="135"/>
      <c r="SSS1" s="58"/>
      <c r="SST1" s="135"/>
      <c r="SSU1" s="58"/>
      <c r="SSV1" s="135"/>
      <c r="SSW1" s="58"/>
      <c r="SSX1" s="135"/>
      <c r="SSY1" s="58"/>
      <c r="SSZ1" s="135"/>
      <c r="STA1" s="58"/>
      <c r="STB1" s="135"/>
      <c r="STC1" s="58"/>
      <c r="STD1" s="135"/>
      <c r="STE1" s="58"/>
      <c r="STF1" s="135"/>
      <c r="STG1" s="58"/>
      <c r="STH1" s="135"/>
      <c r="STI1" s="58"/>
      <c r="STJ1" s="135"/>
      <c r="STK1" s="58"/>
      <c r="STL1" s="135"/>
      <c r="STM1" s="58"/>
      <c r="STN1" s="135"/>
      <c r="STO1" s="58"/>
      <c r="STP1" s="135"/>
      <c r="STQ1" s="58"/>
      <c r="STR1" s="135"/>
      <c r="STS1" s="58"/>
      <c r="STT1" s="135"/>
      <c r="STU1" s="58"/>
      <c r="STV1" s="135"/>
      <c r="STW1" s="58"/>
      <c r="STX1" s="135"/>
      <c r="STY1" s="58"/>
      <c r="STZ1" s="135"/>
      <c r="SUA1" s="58"/>
      <c r="SUB1" s="135"/>
      <c r="SUC1" s="58"/>
      <c r="SUD1" s="135"/>
      <c r="SUE1" s="58"/>
      <c r="SUF1" s="135"/>
      <c r="SUG1" s="58"/>
      <c r="SUH1" s="135"/>
      <c r="SUI1" s="58"/>
      <c r="SUJ1" s="135"/>
      <c r="SUK1" s="58"/>
      <c r="SUL1" s="135"/>
      <c r="SUM1" s="58"/>
      <c r="SUN1" s="135"/>
      <c r="SUO1" s="58"/>
      <c r="SUP1" s="135"/>
      <c r="SUQ1" s="58"/>
      <c r="SUR1" s="135"/>
      <c r="SUS1" s="58"/>
      <c r="SUT1" s="135"/>
      <c r="SUU1" s="58"/>
      <c r="SUV1" s="135"/>
      <c r="SUW1" s="58"/>
      <c r="SUX1" s="135"/>
      <c r="SUY1" s="58"/>
      <c r="SUZ1" s="135"/>
      <c r="SVA1" s="58"/>
      <c r="SVB1" s="135"/>
      <c r="SVC1" s="58"/>
      <c r="SVD1" s="135"/>
      <c r="SVE1" s="58"/>
      <c r="SVF1" s="135"/>
      <c r="SVG1" s="58"/>
      <c r="SVH1" s="135"/>
      <c r="SVI1" s="58"/>
      <c r="SVJ1" s="135"/>
      <c r="SVK1" s="58"/>
      <c r="SVL1" s="135"/>
      <c r="SVM1" s="58"/>
      <c r="SVN1" s="135"/>
      <c r="SVO1" s="58"/>
      <c r="SVP1" s="135"/>
      <c r="SVQ1" s="58"/>
      <c r="SVR1" s="135"/>
      <c r="SVS1" s="58"/>
      <c r="SVT1" s="135"/>
      <c r="SVU1" s="58"/>
      <c r="SVV1" s="135"/>
      <c r="SVW1" s="58"/>
      <c r="SVX1" s="135"/>
      <c r="SVY1" s="58"/>
      <c r="SVZ1" s="135"/>
      <c r="SWA1" s="58"/>
      <c r="SWB1" s="135"/>
      <c r="SWC1" s="58"/>
      <c r="SWD1" s="135"/>
      <c r="SWE1" s="58"/>
      <c r="SWF1" s="135"/>
      <c r="SWG1" s="58"/>
      <c r="SWH1" s="135"/>
      <c r="SWI1" s="58"/>
      <c r="SWJ1" s="135"/>
      <c r="SWK1" s="58"/>
      <c r="SWL1" s="135"/>
      <c r="SWM1" s="58"/>
      <c r="SWN1" s="135"/>
      <c r="SWO1" s="58"/>
      <c r="SWP1" s="135"/>
      <c r="SWQ1" s="58"/>
      <c r="SWR1" s="135"/>
      <c r="SWS1" s="58"/>
      <c r="SWT1" s="135"/>
      <c r="SWU1" s="58"/>
      <c r="SWV1" s="135"/>
      <c r="SWW1" s="58"/>
      <c r="SWX1" s="135"/>
      <c r="SWY1" s="58"/>
      <c r="SWZ1" s="135"/>
      <c r="SXA1" s="58"/>
      <c r="SXB1" s="135"/>
      <c r="SXC1" s="58"/>
      <c r="SXD1" s="135"/>
      <c r="SXE1" s="58"/>
      <c r="SXF1" s="135"/>
      <c r="SXG1" s="58"/>
      <c r="SXH1" s="135"/>
      <c r="SXI1" s="58"/>
      <c r="SXJ1" s="135"/>
      <c r="SXK1" s="58"/>
      <c r="SXL1" s="135"/>
      <c r="SXM1" s="58"/>
      <c r="SXN1" s="135"/>
      <c r="SXO1" s="58"/>
      <c r="SXP1" s="135"/>
      <c r="SXQ1" s="58"/>
      <c r="SXR1" s="135"/>
      <c r="SXS1" s="58"/>
      <c r="SXT1" s="135"/>
      <c r="SXU1" s="58"/>
      <c r="SXV1" s="135"/>
      <c r="SXW1" s="58"/>
      <c r="SXX1" s="135"/>
      <c r="SXY1" s="58"/>
      <c r="SXZ1" s="135"/>
      <c r="SYA1" s="58"/>
      <c r="SYB1" s="135"/>
      <c r="SYC1" s="58"/>
      <c r="SYD1" s="135"/>
      <c r="SYE1" s="58"/>
      <c r="SYF1" s="135"/>
      <c r="SYG1" s="58"/>
      <c r="SYH1" s="135"/>
      <c r="SYI1" s="58"/>
      <c r="SYJ1" s="135"/>
      <c r="SYK1" s="58"/>
      <c r="SYL1" s="135"/>
      <c r="SYM1" s="58"/>
      <c r="SYN1" s="135"/>
      <c r="SYO1" s="58"/>
      <c r="SYP1" s="135"/>
      <c r="SYQ1" s="58"/>
      <c r="SYR1" s="135"/>
      <c r="SYS1" s="58"/>
      <c r="SYT1" s="135"/>
      <c r="SYU1" s="58"/>
      <c r="SYV1" s="135"/>
      <c r="SYW1" s="58"/>
      <c r="SYX1" s="135"/>
      <c r="SYY1" s="58"/>
      <c r="SYZ1" s="135"/>
      <c r="SZA1" s="58"/>
      <c r="SZB1" s="135"/>
      <c r="SZC1" s="58"/>
      <c r="SZD1" s="135"/>
      <c r="SZE1" s="58"/>
      <c r="SZF1" s="135"/>
      <c r="SZG1" s="58"/>
      <c r="SZH1" s="135"/>
      <c r="SZI1" s="58"/>
      <c r="SZJ1" s="135"/>
      <c r="SZK1" s="58"/>
      <c r="SZL1" s="135"/>
      <c r="SZM1" s="58"/>
      <c r="SZN1" s="135"/>
      <c r="SZO1" s="58"/>
      <c r="SZP1" s="135"/>
      <c r="SZQ1" s="58"/>
      <c r="SZR1" s="135"/>
      <c r="SZS1" s="58"/>
      <c r="SZT1" s="135"/>
      <c r="SZU1" s="58"/>
      <c r="SZV1" s="135"/>
      <c r="SZW1" s="58"/>
      <c r="SZX1" s="135"/>
      <c r="SZY1" s="58"/>
      <c r="SZZ1" s="135"/>
      <c r="TAA1" s="58"/>
      <c r="TAB1" s="135"/>
      <c r="TAC1" s="58"/>
      <c r="TAD1" s="135"/>
      <c r="TAE1" s="58"/>
      <c r="TAF1" s="135"/>
      <c r="TAG1" s="58"/>
      <c r="TAH1" s="135"/>
      <c r="TAI1" s="58"/>
      <c r="TAJ1" s="135"/>
      <c r="TAK1" s="58"/>
      <c r="TAL1" s="135"/>
      <c r="TAM1" s="58"/>
      <c r="TAN1" s="135"/>
      <c r="TAO1" s="58"/>
      <c r="TAP1" s="135"/>
      <c r="TAQ1" s="58"/>
      <c r="TAR1" s="135"/>
      <c r="TAS1" s="58"/>
      <c r="TAT1" s="135"/>
      <c r="TAU1" s="58"/>
      <c r="TAV1" s="135"/>
      <c r="TAW1" s="58"/>
      <c r="TAX1" s="135"/>
      <c r="TAY1" s="58"/>
      <c r="TAZ1" s="135"/>
      <c r="TBA1" s="58"/>
      <c r="TBB1" s="135"/>
      <c r="TBC1" s="58"/>
      <c r="TBD1" s="135"/>
      <c r="TBE1" s="58"/>
      <c r="TBF1" s="135"/>
      <c r="TBG1" s="58"/>
      <c r="TBH1" s="135"/>
      <c r="TBI1" s="58"/>
      <c r="TBJ1" s="135"/>
      <c r="TBK1" s="58"/>
      <c r="TBL1" s="135"/>
      <c r="TBM1" s="58"/>
      <c r="TBN1" s="135"/>
      <c r="TBO1" s="58"/>
      <c r="TBP1" s="135"/>
      <c r="TBQ1" s="58"/>
      <c r="TBR1" s="135"/>
      <c r="TBS1" s="58"/>
      <c r="TBT1" s="135"/>
      <c r="TBU1" s="58"/>
      <c r="TBV1" s="135"/>
      <c r="TBW1" s="58"/>
      <c r="TBX1" s="135"/>
      <c r="TBY1" s="58"/>
      <c r="TBZ1" s="135"/>
      <c r="TCA1" s="58"/>
      <c r="TCB1" s="135"/>
      <c r="TCC1" s="58"/>
      <c r="TCD1" s="135"/>
      <c r="TCE1" s="58"/>
      <c r="TCF1" s="135"/>
      <c r="TCG1" s="58"/>
      <c r="TCH1" s="135"/>
      <c r="TCI1" s="58"/>
      <c r="TCJ1" s="135"/>
      <c r="TCK1" s="58"/>
      <c r="TCL1" s="135"/>
      <c r="TCM1" s="58"/>
      <c r="TCN1" s="135"/>
      <c r="TCO1" s="58"/>
      <c r="TCP1" s="135"/>
      <c r="TCQ1" s="58"/>
      <c r="TCR1" s="135"/>
      <c r="TCS1" s="58"/>
      <c r="TCT1" s="135"/>
      <c r="TCU1" s="58"/>
      <c r="TCV1" s="135"/>
      <c r="TCW1" s="58"/>
      <c r="TCX1" s="135"/>
      <c r="TCY1" s="58"/>
      <c r="TCZ1" s="135"/>
      <c r="TDA1" s="58"/>
      <c r="TDB1" s="135"/>
      <c r="TDC1" s="58"/>
      <c r="TDD1" s="135"/>
      <c r="TDE1" s="58"/>
      <c r="TDF1" s="135"/>
      <c r="TDG1" s="58"/>
      <c r="TDH1" s="135"/>
      <c r="TDI1" s="58"/>
      <c r="TDJ1" s="135"/>
      <c r="TDK1" s="58"/>
      <c r="TDL1" s="135"/>
      <c r="TDM1" s="58"/>
      <c r="TDN1" s="135"/>
      <c r="TDO1" s="58"/>
      <c r="TDP1" s="135"/>
      <c r="TDQ1" s="58"/>
      <c r="TDR1" s="135"/>
      <c r="TDS1" s="58"/>
      <c r="TDT1" s="135"/>
      <c r="TDU1" s="58"/>
      <c r="TDV1" s="135"/>
      <c r="TDW1" s="58"/>
      <c r="TDX1" s="135"/>
      <c r="TDY1" s="58"/>
      <c r="TDZ1" s="135"/>
      <c r="TEA1" s="58"/>
      <c r="TEB1" s="135"/>
      <c r="TEC1" s="58"/>
      <c r="TED1" s="135"/>
      <c r="TEE1" s="58"/>
      <c r="TEF1" s="135"/>
      <c r="TEG1" s="58"/>
      <c r="TEH1" s="135"/>
      <c r="TEI1" s="58"/>
      <c r="TEJ1" s="135"/>
      <c r="TEK1" s="58"/>
      <c r="TEL1" s="135"/>
      <c r="TEM1" s="58"/>
      <c r="TEN1" s="135"/>
      <c r="TEO1" s="58"/>
      <c r="TEP1" s="135"/>
      <c r="TEQ1" s="58"/>
      <c r="TER1" s="135"/>
      <c r="TES1" s="58"/>
      <c r="TET1" s="135"/>
      <c r="TEU1" s="58"/>
      <c r="TEV1" s="135"/>
      <c r="TEW1" s="58"/>
      <c r="TEX1" s="135"/>
      <c r="TEY1" s="58"/>
      <c r="TEZ1" s="135"/>
      <c r="TFA1" s="58"/>
      <c r="TFB1" s="135"/>
      <c r="TFC1" s="58"/>
      <c r="TFD1" s="135"/>
      <c r="TFE1" s="58"/>
      <c r="TFF1" s="135"/>
      <c r="TFG1" s="58"/>
      <c r="TFH1" s="135"/>
      <c r="TFI1" s="58"/>
      <c r="TFJ1" s="135"/>
      <c r="TFK1" s="58"/>
      <c r="TFL1" s="135"/>
      <c r="TFM1" s="58"/>
      <c r="TFN1" s="135"/>
      <c r="TFO1" s="58"/>
      <c r="TFP1" s="135"/>
      <c r="TFQ1" s="58"/>
      <c r="TFR1" s="135"/>
      <c r="TFS1" s="58"/>
      <c r="TFT1" s="135"/>
      <c r="TFU1" s="58"/>
      <c r="TFV1" s="135"/>
      <c r="TFW1" s="58"/>
      <c r="TFX1" s="135"/>
      <c r="TFY1" s="58"/>
      <c r="TFZ1" s="135"/>
      <c r="TGA1" s="58"/>
      <c r="TGB1" s="135"/>
      <c r="TGC1" s="58"/>
      <c r="TGD1" s="135"/>
      <c r="TGE1" s="58"/>
      <c r="TGF1" s="135"/>
      <c r="TGG1" s="58"/>
      <c r="TGH1" s="135"/>
      <c r="TGI1" s="58"/>
      <c r="TGJ1" s="135"/>
      <c r="TGK1" s="58"/>
      <c r="TGL1" s="135"/>
      <c r="TGM1" s="58"/>
      <c r="TGN1" s="135"/>
      <c r="TGO1" s="58"/>
      <c r="TGP1" s="135"/>
      <c r="TGQ1" s="58"/>
      <c r="TGR1" s="135"/>
      <c r="TGS1" s="58"/>
      <c r="TGT1" s="135"/>
      <c r="TGU1" s="58"/>
      <c r="TGV1" s="135"/>
      <c r="TGW1" s="58"/>
      <c r="TGX1" s="135"/>
      <c r="TGY1" s="58"/>
      <c r="TGZ1" s="135"/>
      <c r="THA1" s="58"/>
      <c r="THB1" s="135"/>
      <c r="THC1" s="58"/>
      <c r="THD1" s="135"/>
      <c r="THE1" s="58"/>
      <c r="THF1" s="135"/>
      <c r="THG1" s="58"/>
      <c r="THH1" s="135"/>
      <c r="THI1" s="58"/>
      <c r="THJ1" s="135"/>
      <c r="THK1" s="58"/>
      <c r="THL1" s="135"/>
      <c r="THM1" s="58"/>
      <c r="THN1" s="135"/>
      <c r="THO1" s="58"/>
      <c r="THP1" s="135"/>
      <c r="THQ1" s="58"/>
      <c r="THR1" s="135"/>
      <c r="THS1" s="58"/>
      <c r="THT1" s="135"/>
      <c r="THU1" s="58"/>
      <c r="THV1" s="135"/>
      <c r="THW1" s="58"/>
      <c r="THX1" s="135"/>
      <c r="THY1" s="58"/>
      <c r="THZ1" s="135"/>
      <c r="TIA1" s="58"/>
      <c r="TIB1" s="135"/>
      <c r="TIC1" s="58"/>
      <c r="TID1" s="135"/>
      <c r="TIE1" s="58"/>
      <c r="TIF1" s="135"/>
      <c r="TIG1" s="58"/>
      <c r="TIH1" s="135"/>
      <c r="TII1" s="58"/>
      <c r="TIJ1" s="135"/>
      <c r="TIK1" s="58"/>
      <c r="TIL1" s="135"/>
      <c r="TIM1" s="58"/>
      <c r="TIN1" s="135"/>
      <c r="TIO1" s="58"/>
      <c r="TIP1" s="135"/>
      <c r="TIQ1" s="58"/>
      <c r="TIR1" s="135"/>
      <c r="TIS1" s="58"/>
      <c r="TIT1" s="135"/>
      <c r="TIU1" s="58"/>
      <c r="TIV1" s="135"/>
      <c r="TIW1" s="58"/>
      <c r="TIX1" s="135"/>
      <c r="TIY1" s="58"/>
      <c r="TIZ1" s="135"/>
      <c r="TJA1" s="58"/>
      <c r="TJB1" s="135"/>
      <c r="TJC1" s="58"/>
      <c r="TJD1" s="135"/>
      <c r="TJE1" s="58"/>
      <c r="TJF1" s="135"/>
      <c r="TJG1" s="58"/>
      <c r="TJH1" s="135"/>
      <c r="TJI1" s="58"/>
      <c r="TJJ1" s="135"/>
      <c r="TJK1" s="58"/>
      <c r="TJL1" s="135"/>
      <c r="TJM1" s="58"/>
      <c r="TJN1" s="135"/>
      <c r="TJO1" s="58"/>
      <c r="TJP1" s="135"/>
      <c r="TJQ1" s="58"/>
      <c r="TJR1" s="135"/>
      <c r="TJS1" s="58"/>
      <c r="TJT1" s="135"/>
      <c r="TJU1" s="58"/>
      <c r="TJV1" s="135"/>
      <c r="TJW1" s="58"/>
      <c r="TJX1" s="135"/>
      <c r="TJY1" s="58"/>
      <c r="TJZ1" s="135"/>
      <c r="TKA1" s="58"/>
      <c r="TKB1" s="135"/>
      <c r="TKC1" s="58"/>
      <c r="TKD1" s="135"/>
      <c r="TKE1" s="58"/>
      <c r="TKF1" s="135"/>
      <c r="TKG1" s="58"/>
      <c r="TKH1" s="135"/>
      <c r="TKI1" s="58"/>
      <c r="TKJ1" s="135"/>
      <c r="TKK1" s="58"/>
      <c r="TKL1" s="135"/>
      <c r="TKM1" s="58"/>
      <c r="TKN1" s="135"/>
      <c r="TKO1" s="58"/>
      <c r="TKP1" s="135"/>
      <c r="TKQ1" s="58"/>
      <c r="TKR1" s="135"/>
      <c r="TKS1" s="58"/>
      <c r="TKT1" s="135"/>
      <c r="TKU1" s="58"/>
      <c r="TKV1" s="135"/>
      <c r="TKW1" s="58"/>
      <c r="TKX1" s="135"/>
      <c r="TKY1" s="58"/>
      <c r="TKZ1" s="135"/>
      <c r="TLA1" s="58"/>
      <c r="TLB1" s="135"/>
      <c r="TLC1" s="58"/>
      <c r="TLD1" s="135"/>
      <c r="TLE1" s="58"/>
      <c r="TLF1" s="135"/>
      <c r="TLG1" s="58"/>
      <c r="TLH1" s="135"/>
      <c r="TLI1" s="58"/>
      <c r="TLJ1" s="135"/>
      <c r="TLK1" s="58"/>
      <c r="TLL1" s="135"/>
      <c r="TLM1" s="58"/>
      <c r="TLN1" s="135"/>
      <c r="TLO1" s="58"/>
      <c r="TLP1" s="135"/>
      <c r="TLQ1" s="58"/>
      <c r="TLR1" s="135"/>
      <c r="TLS1" s="58"/>
      <c r="TLT1" s="135"/>
      <c r="TLU1" s="58"/>
      <c r="TLV1" s="135"/>
      <c r="TLW1" s="58"/>
      <c r="TLX1" s="135"/>
      <c r="TLY1" s="58"/>
      <c r="TLZ1" s="135"/>
      <c r="TMA1" s="58"/>
      <c r="TMB1" s="135"/>
      <c r="TMC1" s="58"/>
      <c r="TMD1" s="135"/>
      <c r="TME1" s="58"/>
      <c r="TMF1" s="135"/>
      <c r="TMG1" s="58"/>
      <c r="TMH1" s="135"/>
      <c r="TMI1" s="58"/>
      <c r="TMJ1" s="135"/>
      <c r="TMK1" s="58"/>
      <c r="TML1" s="135"/>
      <c r="TMM1" s="58"/>
      <c r="TMN1" s="135"/>
      <c r="TMO1" s="58"/>
      <c r="TMP1" s="135"/>
      <c r="TMQ1" s="58"/>
      <c r="TMR1" s="135"/>
      <c r="TMS1" s="58"/>
      <c r="TMT1" s="135"/>
      <c r="TMU1" s="58"/>
      <c r="TMV1" s="135"/>
      <c r="TMW1" s="58"/>
      <c r="TMX1" s="135"/>
      <c r="TMY1" s="58"/>
      <c r="TMZ1" s="135"/>
      <c r="TNA1" s="58"/>
      <c r="TNB1" s="135"/>
      <c r="TNC1" s="58"/>
      <c r="TND1" s="135"/>
      <c r="TNE1" s="58"/>
      <c r="TNF1" s="135"/>
      <c r="TNG1" s="58"/>
      <c r="TNH1" s="135"/>
      <c r="TNI1" s="58"/>
      <c r="TNJ1" s="135"/>
      <c r="TNK1" s="58"/>
      <c r="TNL1" s="135"/>
      <c r="TNM1" s="58"/>
      <c r="TNN1" s="135"/>
      <c r="TNO1" s="58"/>
      <c r="TNP1" s="135"/>
      <c r="TNQ1" s="58"/>
      <c r="TNR1" s="135"/>
      <c r="TNS1" s="58"/>
      <c r="TNT1" s="135"/>
      <c r="TNU1" s="58"/>
      <c r="TNV1" s="135"/>
      <c r="TNW1" s="58"/>
      <c r="TNX1" s="135"/>
      <c r="TNY1" s="58"/>
      <c r="TNZ1" s="135"/>
      <c r="TOA1" s="58"/>
      <c r="TOB1" s="135"/>
      <c r="TOC1" s="58"/>
      <c r="TOD1" s="135"/>
      <c r="TOE1" s="58"/>
      <c r="TOF1" s="135"/>
      <c r="TOG1" s="58"/>
      <c r="TOH1" s="135"/>
      <c r="TOI1" s="58"/>
      <c r="TOJ1" s="135"/>
      <c r="TOK1" s="58"/>
      <c r="TOL1" s="135"/>
      <c r="TOM1" s="58"/>
      <c r="TON1" s="135"/>
      <c r="TOO1" s="58"/>
      <c r="TOP1" s="135"/>
      <c r="TOQ1" s="58"/>
      <c r="TOR1" s="135"/>
      <c r="TOS1" s="58"/>
      <c r="TOT1" s="135"/>
      <c r="TOU1" s="58"/>
      <c r="TOV1" s="135"/>
      <c r="TOW1" s="58"/>
      <c r="TOX1" s="135"/>
      <c r="TOY1" s="58"/>
      <c r="TOZ1" s="135"/>
      <c r="TPA1" s="58"/>
      <c r="TPB1" s="135"/>
      <c r="TPC1" s="58"/>
      <c r="TPD1" s="135"/>
      <c r="TPE1" s="58"/>
      <c r="TPF1" s="135"/>
      <c r="TPG1" s="58"/>
      <c r="TPH1" s="135"/>
      <c r="TPI1" s="58"/>
      <c r="TPJ1" s="135"/>
      <c r="TPK1" s="58"/>
      <c r="TPL1" s="135"/>
      <c r="TPM1" s="58"/>
      <c r="TPN1" s="135"/>
      <c r="TPO1" s="58"/>
      <c r="TPP1" s="135"/>
      <c r="TPQ1" s="58"/>
      <c r="TPR1" s="135"/>
      <c r="TPS1" s="58"/>
      <c r="TPT1" s="135"/>
      <c r="TPU1" s="58"/>
      <c r="TPV1" s="135"/>
      <c r="TPW1" s="58"/>
      <c r="TPX1" s="135"/>
      <c r="TPY1" s="58"/>
      <c r="TPZ1" s="135"/>
      <c r="TQA1" s="58"/>
      <c r="TQB1" s="135"/>
      <c r="TQC1" s="58"/>
      <c r="TQD1" s="135"/>
      <c r="TQE1" s="58"/>
      <c r="TQF1" s="135"/>
      <c r="TQG1" s="58"/>
      <c r="TQH1" s="135"/>
      <c r="TQI1" s="58"/>
      <c r="TQJ1" s="135"/>
      <c r="TQK1" s="58"/>
      <c r="TQL1" s="135"/>
      <c r="TQM1" s="58"/>
      <c r="TQN1" s="135"/>
      <c r="TQO1" s="58"/>
      <c r="TQP1" s="135"/>
      <c r="TQQ1" s="58"/>
      <c r="TQR1" s="135"/>
      <c r="TQS1" s="58"/>
      <c r="TQT1" s="135"/>
      <c r="TQU1" s="58"/>
      <c r="TQV1" s="135"/>
      <c r="TQW1" s="58"/>
      <c r="TQX1" s="135"/>
      <c r="TQY1" s="58"/>
      <c r="TQZ1" s="135"/>
      <c r="TRA1" s="58"/>
      <c r="TRB1" s="135"/>
      <c r="TRC1" s="58"/>
      <c r="TRD1" s="135"/>
      <c r="TRE1" s="58"/>
      <c r="TRF1" s="135"/>
      <c r="TRG1" s="58"/>
      <c r="TRH1" s="135"/>
      <c r="TRI1" s="58"/>
      <c r="TRJ1" s="135"/>
      <c r="TRK1" s="58"/>
      <c r="TRL1" s="135"/>
      <c r="TRM1" s="58"/>
      <c r="TRN1" s="135"/>
      <c r="TRO1" s="58"/>
      <c r="TRP1" s="135"/>
      <c r="TRQ1" s="58"/>
      <c r="TRR1" s="135"/>
      <c r="TRS1" s="58"/>
      <c r="TRT1" s="135"/>
      <c r="TRU1" s="58"/>
      <c r="TRV1" s="135"/>
      <c r="TRW1" s="58"/>
      <c r="TRX1" s="135"/>
      <c r="TRY1" s="58"/>
      <c r="TRZ1" s="135"/>
      <c r="TSA1" s="58"/>
      <c r="TSB1" s="135"/>
      <c r="TSC1" s="58"/>
      <c r="TSD1" s="135"/>
      <c r="TSE1" s="58"/>
      <c r="TSF1" s="135"/>
      <c r="TSG1" s="58"/>
      <c r="TSH1" s="135"/>
      <c r="TSI1" s="58"/>
      <c r="TSJ1" s="135"/>
      <c r="TSK1" s="58"/>
      <c r="TSL1" s="135"/>
      <c r="TSM1" s="58"/>
      <c r="TSN1" s="135"/>
      <c r="TSO1" s="58"/>
      <c r="TSP1" s="135"/>
      <c r="TSQ1" s="58"/>
      <c r="TSR1" s="135"/>
      <c r="TSS1" s="58"/>
      <c r="TST1" s="135"/>
      <c r="TSU1" s="58"/>
      <c r="TSV1" s="135"/>
      <c r="TSW1" s="58"/>
      <c r="TSX1" s="135"/>
      <c r="TSY1" s="58"/>
      <c r="TSZ1" s="135"/>
      <c r="TTA1" s="58"/>
      <c r="TTB1" s="135"/>
      <c r="TTC1" s="58"/>
      <c r="TTD1" s="135"/>
      <c r="TTE1" s="58"/>
      <c r="TTF1" s="135"/>
      <c r="TTG1" s="58"/>
      <c r="TTH1" s="135"/>
      <c r="TTI1" s="58"/>
      <c r="TTJ1" s="135"/>
      <c r="TTK1" s="58"/>
      <c r="TTL1" s="135"/>
      <c r="TTM1" s="58"/>
      <c r="TTN1" s="135"/>
      <c r="TTO1" s="58"/>
      <c r="TTP1" s="135"/>
      <c r="TTQ1" s="58"/>
      <c r="TTR1" s="135"/>
      <c r="TTS1" s="58"/>
      <c r="TTT1" s="135"/>
      <c r="TTU1" s="58"/>
      <c r="TTV1" s="135"/>
      <c r="TTW1" s="58"/>
      <c r="TTX1" s="135"/>
      <c r="TTY1" s="58"/>
      <c r="TTZ1" s="135"/>
      <c r="TUA1" s="58"/>
      <c r="TUB1" s="135"/>
      <c r="TUC1" s="58"/>
      <c r="TUD1" s="135"/>
      <c r="TUE1" s="58"/>
      <c r="TUF1" s="135"/>
      <c r="TUG1" s="58"/>
      <c r="TUH1" s="135"/>
      <c r="TUI1" s="58"/>
      <c r="TUJ1" s="135"/>
      <c r="TUK1" s="58"/>
      <c r="TUL1" s="135"/>
      <c r="TUM1" s="58"/>
      <c r="TUN1" s="135"/>
      <c r="TUO1" s="58"/>
      <c r="TUP1" s="135"/>
      <c r="TUQ1" s="58"/>
      <c r="TUR1" s="135"/>
      <c r="TUS1" s="58"/>
      <c r="TUT1" s="135"/>
      <c r="TUU1" s="58"/>
      <c r="TUV1" s="135"/>
      <c r="TUW1" s="58"/>
      <c r="TUX1" s="135"/>
      <c r="TUY1" s="58"/>
      <c r="TUZ1" s="135"/>
      <c r="TVA1" s="58"/>
      <c r="TVB1" s="135"/>
      <c r="TVC1" s="58"/>
      <c r="TVD1" s="135"/>
      <c r="TVE1" s="58"/>
      <c r="TVF1" s="135"/>
      <c r="TVG1" s="58"/>
      <c r="TVH1" s="135"/>
      <c r="TVI1" s="58"/>
      <c r="TVJ1" s="135"/>
      <c r="TVK1" s="58"/>
      <c r="TVL1" s="135"/>
      <c r="TVM1" s="58"/>
      <c r="TVN1" s="135"/>
      <c r="TVO1" s="58"/>
      <c r="TVP1" s="135"/>
      <c r="TVQ1" s="58"/>
      <c r="TVR1" s="135"/>
      <c r="TVS1" s="58"/>
      <c r="TVT1" s="135"/>
      <c r="TVU1" s="58"/>
      <c r="TVV1" s="135"/>
      <c r="TVW1" s="58"/>
      <c r="TVX1" s="135"/>
      <c r="TVY1" s="58"/>
      <c r="TVZ1" s="135"/>
      <c r="TWA1" s="58"/>
      <c r="TWB1" s="135"/>
      <c r="TWC1" s="58"/>
      <c r="TWD1" s="135"/>
      <c r="TWE1" s="58"/>
      <c r="TWF1" s="135"/>
      <c r="TWG1" s="58"/>
      <c r="TWH1" s="135"/>
      <c r="TWI1" s="58"/>
      <c r="TWJ1" s="135"/>
      <c r="TWK1" s="58"/>
      <c r="TWL1" s="135"/>
      <c r="TWM1" s="58"/>
      <c r="TWN1" s="135"/>
      <c r="TWO1" s="58"/>
      <c r="TWP1" s="135"/>
      <c r="TWQ1" s="58"/>
      <c r="TWR1" s="135"/>
      <c r="TWS1" s="58"/>
      <c r="TWT1" s="135"/>
      <c r="TWU1" s="58"/>
      <c r="TWV1" s="135"/>
      <c r="TWW1" s="58"/>
      <c r="TWX1" s="135"/>
      <c r="TWY1" s="58"/>
      <c r="TWZ1" s="135"/>
      <c r="TXA1" s="58"/>
      <c r="TXB1" s="135"/>
      <c r="TXC1" s="58"/>
      <c r="TXD1" s="135"/>
      <c r="TXE1" s="58"/>
      <c r="TXF1" s="135"/>
      <c r="TXG1" s="58"/>
      <c r="TXH1" s="135"/>
      <c r="TXI1" s="58"/>
      <c r="TXJ1" s="135"/>
      <c r="TXK1" s="58"/>
      <c r="TXL1" s="135"/>
      <c r="TXM1" s="58"/>
      <c r="TXN1" s="135"/>
      <c r="TXO1" s="58"/>
      <c r="TXP1" s="135"/>
      <c r="TXQ1" s="58"/>
      <c r="TXR1" s="135"/>
      <c r="TXS1" s="58"/>
      <c r="TXT1" s="135"/>
      <c r="TXU1" s="58"/>
      <c r="TXV1" s="135"/>
      <c r="TXW1" s="58"/>
      <c r="TXX1" s="135"/>
      <c r="TXY1" s="58"/>
      <c r="TXZ1" s="135"/>
      <c r="TYA1" s="58"/>
      <c r="TYB1" s="135"/>
      <c r="TYC1" s="58"/>
      <c r="TYD1" s="135"/>
      <c r="TYE1" s="58"/>
      <c r="TYF1" s="135"/>
      <c r="TYG1" s="58"/>
      <c r="TYH1" s="135"/>
      <c r="TYI1" s="58"/>
      <c r="TYJ1" s="135"/>
      <c r="TYK1" s="58"/>
      <c r="TYL1" s="135"/>
      <c r="TYM1" s="58"/>
      <c r="TYN1" s="135"/>
      <c r="TYO1" s="58"/>
      <c r="TYP1" s="135"/>
      <c r="TYQ1" s="58"/>
      <c r="TYR1" s="135"/>
      <c r="TYS1" s="58"/>
      <c r="TYT1" s="135"/>
      <c r="TYU1" s="58"/>
      <c r="TYV1" s="135"/>
      <c r="TYW1" s="58"/>
      <c r="TYX1" s="135"/>
      <c r="TYY1" s="58"/>
      <c r="TYZ1" s="135"/>
      <c r="TZA1" s="58"/>
      <c r="TZB1" s="135"/>
      <c r="TZC1" s="58"/>
      <c r="TZD1" s="135"/>
      <c r="TZE1" s="58"/>
      <c r="TZF1" s="135"/>
      <c r="TZG1" s="58"/>
      <c r="TZH1" s="135"/>
      <c r="TZI1" s="58"/>
      <c r="TZJ1" s="135"/>
      <c r="TZK1" s="58"/>
      <c r="TZL1" s="135"/>
      <c r="TZM1" s="58"/>
      <c r="TZN1" s="135"/>
      <c r="TZO1" s="58"/>
      <c r="TZP1" s="135"/>
      <c r="TZQ1" s="58"/>
      <c r="TZR1" s="135"/>
      <c r="TZS1" s="58"/>
      <c r="TZT1" s="135"/>
      <c r="TZU1" s="58"/>
      <c r="TZV1" s="135"/>
      <c r="TZW1" s="58"/>
      <c r="TZX1" s="135"/>
      <c r="TZY1" s="58"/>
      <c r="TZZ1" s="135"/>
      <c r="UAA1" s="58"/>
      <c r="UAB1" s="135"/>
      <c r="UAC1" s="58"/>
      <c r="UAD1" s="135"/>
      <c r="UAE1" s="58"/>
      <c r="UAF1" s="135"/>
      <c r="UAG1" s="58"/>
      <c r="UAH1" s="135"/>
      <c r="UAI1" s="58"/>
      <c r="UAJ1" s="135"/>
      <c r="UAK1" s="58"/>
      <c r="UAL1" s="135"/>
      <c r="UAM1" s="58"/>
      <c r="UAN1" s="135"/>
      <c r="UAO1" s="58"/>
      <c r="UAP1" s="135"/>
      <c r="UAQ1" s="58"/>
      <c r="UAR1" s="135"/>
      <c r="UAS1" s="58"/>
      <c r="UAT1" s="135"/>
      <c r="UAU1" s="58"/>
      <c r="UAV1" s="135"/>
      <c r="UAW1" s="58"/>
      <c r="UAX1" s="135"/>
      <c r="UAY1" s="58"/>
      <c r="UAZ1" s="135"/>
      <c r="UBA1" s="58"/>
      <c r="UBB1" s="135"/>
      <c r="UBC1" s="58"/>
      <c r="UBD1" s="135"/>
      <c r="UBE1" s="58"/>
      <c r="UBF1" s="135"/>
      <c r="UBG1" s="58"/>
      <c r="UBH1" s="135"/>
      <c r="UBI1" s="58"/>
      <c r="UBJ1" s="135"/>
      <c r="UBK1" s="58"/>
      <c r="UBL1" s="135"/>
      <c r="UBM1" s="58"/>
      <c r="UBN1" s="135"/>
      <c r="UBO1" s="58"/>
      <c r="UBP1" s="135"/>
      <c r="UBQ1" s="58"/>
      <c r="UBR1" s="135"/>
      <c r="UBS1" s="58"/>
      <c r="UBT1" s="135"/>
      <c r="UBU1" s="58"/>
      <c r="UBV1" s="135"/>
      <c r="UBW1" s="58"/>
      <c r="UBX1" s="135"/>
      <c r="UBY1" s="58"/>
      <c r="UBZ1" s="135"/>
      <c r="UCA1" s="58"/>
      <c r="UCB1" s="135"/>
      <c r="UCC1" s="58"/>
      <c r="UCD1" s="135"/>
      <c r="UCE1" s="58"/>
      <c r="UCF1" s="135"/>
      <c r="UCG1" s="58"/>
      <c r="UCH1" s="135"/>
      <c r="UCI1" s="58"/>
      <c r="UCJ1" s="135"/>
      <c r="UCK1" s="58"/>
      <c r="UCL1" s="135"/>
      <c r="UCM1" s="58"/>
      <c r="UCN1" s="135"/>
      <c r="UCO1" s="58"/>
      <c r="UCP1" s="135"/>
      <c r="UCQ1" s="58"/>
      <c r="UCR1" s="135"/>
      <c r="UCS1" s="58"/>
      <c r="UCT1" s="135"/>
      <c r="UCU1" s="58"/>
      <c r="UCV1" s="135"/>
      <c r="UCW1" s="58"/>
      <c r="UCX1" s="135"/>
      <c r="UCY1" s="58"/>
      <c r="UCZ1" s="135"/>
      <c r="UDA1" s="58"/>
      <c r="UDB1" s="135"/>
      <c r="UDC1" s="58"/>
      <c r="UDD1" s="135"/>
      <c r="UDE1" s="58"/>
      <c r="UDF1" s="135"/>
      <c r="UDG1" s="58"/>
      <c r="UDH1" s="135"/>
      <c r="UDI1" s="58"/>
      <c r="UDJ1" s="135"/>
      <c r="UDK1" s="58"/>
      <c r="UDL1" s="135"/>
      <c r="UDM1" s="58"/>
      <c r="UDN1" s="135"/>
      <c r="UDO1" s="58"/>
      <c r="UDP1" s="135"/>
      <c r="UDQ1" s="58"/>
      <c r="UDR1" s="135"/>
      <c r="UDS1" s="58"/>
      <c r="UDT1" s="135"/>
      <c r="UDU1" s="58"/>
      <c r="UDV1" s="135"/>
      <c r="UDW1" s="58"/>
      <c r="UDX1" s="135"/>
      <c r="UDY1" s="58"/>
      <c r="UDZ1" s="135"/>
      <c r="UEA1" s="58"/>
      <c r="UEB1" s="135"/>
      <c r="UEC1" s="58"/>
      <c r="UED1" s="135"/>
      <c r="UEE1" s="58"/>
      <c r="UEF1" s="135"/>
      <c r="UEG1" s="58"/>
      <c r="UEH1" s="135"/>
      <c r="UEI1" s="58"/>
      <c r="UEJ1" s="135"/>
      <c r="UEK1" s="58"/>
      <c r="UEL1" s="135"/>
      <c r="UEM1" s="58"/>
      <c r="UEN1" s="135"/>
      <c r="UEO1" s="58"/>
      <c r="UEP1" s="135"/>
      <c r="UEQ1" s="58"/>
      <c r="UER1" s="135"/>
      <c r="UES1" s="58"/>
      <c r="UET1" s="135"/>
      <c r="UEU1" s="58"/>
      <c r="UEV1" s="135"/>
      <c r="UEW1" s="58"/>
      <c r="UEX1" s="135"/>
      <c r="UEY1" s="58"/>
      <c r="UEZ1" s="135"/>
      <c r="UFA1" s="58"/>
      <c r="UFB1" s="135"/>
      <c r="UFC1" s="58"/>
      <c r="UFD1" s="135"/>
      <c r="UFE1" s="58"/>
      <c r="UFF1" s="135"/>
      <c r="UFG1" s="58"/>
      <c r="UFH1" s="135"/>
      <c r="UFI1" s="58"/>
      <c r="UFJ1" s="135"/>
      <c r="UFK1" s="58"/>
      <c r="UFL1" s="135"/>
      <c r="UFM1" s="58"/>
      <c r="UFN1" s="135"/>
      <c r="UFO1" s="58"/>
      <c r="UFP1" s="135"/>
      <c r="UFQ1" s="58"/>
      <c r="UFR1" s="135"/>
      <c r="UFS1" s="58"/>
      <c r="UFT1" s="135"/>
      <c r="UFU1" s="58"/>
      <c r="UFV1" s="135"/>
      <c r="UFW1" s="58"/>
      <c r="UFX1" s="135"/>
      <c r="UFY1" s="58"/>
      <c r="UFZ1" s="135"/>
      <c r="UGA1" s="58"/>
      <c r="UGB1" s="135"/>
      <c r="UGC1" s="58"/>
      <c r="UGD1" s="135"/>
      <c r="UGE1" s="58"/>
      <c r="UGF1" s="135"/>
      <c r="UGG1" s="58"/>
      <c r="UGH1" s="135"/>
      <c r="UGI1" s="58"/>
      <c r="UGJ1" s="135"/>
      <c r="UGK1" s="58"/>
      <c r="UGL1" s="135"/>
      <c r="UGM1" s="58"/>
      <c r="UGN1" s="135"/>
      <c r="UGO1" s="58"/>
      <c r="UGP1" s="135"/>
      <c r="UGQ1" s="58"/>
      <c r="UGR1" s="135"/>
      <c r="UGS1" s="58"/>
      <c r="UGT1" s="135"/>
      <c r="UGU1" s="58"/>
      <c r="UGV1" s="135"/>
      <c r="UGW1" s="58"/>
      <c r="UGX1" s="135"/>
      <c r="UGY1" s="58"/>
      <c r="UGZ1" s="135"/>
      <c r="UHA1" s="58"/>
      <c r="UHB1" s="135"/>
      <c r="UHC1" s="58"/>
      <c r="UHD1" s="135"/>
      <c r="UHE1" s="58"/>
      <c r="UHF1" s="135"/>
      <c r="UHG1" s="58"/>
      <c r="UHH1" s="135"/>
      <c r="UHI1" s="58"/>
      <c r="UHJ1" s="135"/>
      <c r="UHK1" s="58"/>
      <c r="UHL1" s="135"/>
      <c r="UHM1" s="58"/>
      <c r="UHN1" s="135"/>
      <c r="UHO1" s="58"/>
      <c r="UHP1" s="135"/>
      <c r="UHQ1" s="58"/>
      <c r="UHR1" s="135"/>
      <c r="UHS1" s="58"/>
      <c r="UHT1" s="135"/>
      <c r="UHU1" s="58"/>
      <c r="UHV1" s="135"/>
      <c r="UHW1" s="58"/>
      <c r="UHX1" s="135"/>
      <c r="UHY1" s="58"/>
      <c r="UHZ1" s="135"/>
      <c r="UIA1" s="58"/>
      <c r="UIB1" s="135"/>
      <c r="UIC1" s="58"/>
      <c r="UID1" s="135"/>
      <c r="UIE1" s="58"/>
      <c r="UIF1" s="135"/>
      <c r="UIG1" s="58"/>
      <c r="UIH1" s="135"/>
      <c r="UII1" s="58"/>
      <c r="UIJ1" s="135"/>
      <c r="UIK1" s="58"/>
      <c r="UIL1" s="135"/>
      <c r="UIM1" s="58"/>
      <c r="UIN1" s="135"/>
      <c r="UIO1" s="58"/>
      <c r="UIP1" s="135"/>
      <c r="UIQ1" s="58"/>
      <c r="UIR1" s="135"/>
      <c r="UIS1" s="58"/>
      <c r="UIT1" s="135"/>
      <c r="UIU1" s="58"/>
      <c r="UIV1" s="135"/>
      <c r="UIW1" s="58"/>
      <c r="UIX1" s="135"/>
      <c r="UIY1" s="58"/>
      <c r="UIZ1" s="135"/>
      <c r="UJA1" s="58"/>
      <c r="UJB1" s="135"/>
      <c r="UJC1" s="58"/>
      <c r="UJD1" s="135"/>
      <c r="UJE1" s="58"/>
      <c r="UJF1" s="135"/>
      <c r="UJG1" s="58"/>
      <c r="UJH1" s="135"/>
      <c r="UJI1" s="58"/>
      <c r="UJJ1" s="135"/>
      <c r="UJK1" s="58"/>
      <c r="UJL1" s="135"/>
      <c r="UJM1" s="58"/>
      <c r="UJN1" s="135"/>
      <c r="UJO1" s="58"/>
      <c r="UJP1" s="135"/>
      <c r="UJQ1" s="58"/>
      <c r="UJR1" s="135"/>
      <c r="UJS1" s="58"/>
      <c r="UJT1" s="135"/>
      <c r="UJU1" s="58"/>
      <c r="UJV1" s="135"/>
      <c r="UJW1" s="58"/>
      <c r="UJX1" s="135"/>
      <c r="UJY1" s="58"/>
      <c r="UJZ1" s="135"/>
      <c r="UKA1" s="58"/>
      <c r="UKB1" s="135"/>
      <c r="UKC1" s="58"/>
      <c r="UKD1" s="135"/>
      <c r="UKE1" s="58"/>
      <c r="UKF1" s="135"/>
      <c r="UKG1" s="58"/>
      <c r="UKH1" s="135"/>
      <c r="UKI1" s="58"/>
      <c r="UKJ1" s="135"/>
      <c r="UKK1" s="58"/>
      <c r="UKL1" s="135"/>
      <c r="UKM1" s="58"/>
      <c r="UKN1" s="135"/>
      <c r="UKO1" s="58"/>
      <c r="UKP1" s="135"/>
      <c r="UKQ1" s="58"/>
      <c r="UKR1" s="135"/>
      <c r="UKS1" s="58"/>
      <c r="UKT1" s="135"/>
      <c r="UKU1" s="58"/>
      <c r="UKV1" s="135"/>
      <c r="UKW1" s="58"/>
      <c r="UKX1" s="135"/>
      <c r="UKY1" s="58"/>
      <c r="UKZ1" s="135"/>
      <c r="ULA1" s="58"/>
      <c r="ULB1" s="135"/>
      <c r="ULC1" s="58"/>
      <c r="ULD1" s="135"/>
      <c r="ULE1" s="58"/>
      <c r="ULF1" s="135"/>
      <c r="ULG1" s="58"/>
      <c r="ULH1" s="135"/>
      <c r="ULI1" s="58"/>
      <c r="ULJ1" s="135"/>
      <c r="ULK1" s="58"/>
      <c r="ULL1" s="135"/>
      <c r="ULM1" s="58"/>
      <c r="ULN1" s="135"/>
      <c r="ULO1" s="58"/>
      <c r="ULP1" s="135"/>
      <c r="ULQ1" s="58"/>
      <c r="ULR1" s="135"/>
      <c r="ULS1" s="58"/>
      <c r="ULT1" s="135"/>
      <c r="ULU1" s="58"/>
      <c r="ULV1" s="135"/>
      <c r="ULW1" s="58"/>
      <c r="ULX1" s="135"/>
      <c r="ULY1" s="58"/>
      <c r="ULZ1" s="135"/>
      <c r="UMA1" s="58"/>
      <c r="UMB1" s="135"/>
      <c r="UMC1" s="58"/>
      <c r="UMD1" s="135"/>
      <c r="UME1" s="58"/>
      <c r="UMF1" s="135"/>
      <c r="UMG1" s="58"/>
      <c r="UMH1" s="135"/>
      <c r="UMI1" s="58"/>
      <c r="UMJ1" s="135"/>
      <c r="UMK1" s="58"/>
      <c r="UML1" s="135"/>
      <c r="UMM1" s="58"/>
      <c r="UMN1" s="135"/>
      <c r="UMO1" s="58"/>
      <c r="UMP1" s="135"/>
      <c r="UMQ1" s="58"/>
      <c r="UMR1" s="135"/>
      <c r="UMS1" s="58"/>
      <c r="UMT1" s="135"/>
      <c r="UMU1" s="58"/>
      <c r="UMV1" s="135"/>
      <c r="UMW1" s="58"/>
      <c r="UMX1" s="135"/>
      <c r="UMY1" s="58"/>
      <c r="UMZ1" s="135"/>
      <c r="UNA1" s="58"/>
      <c r="UNB1" s="135"/>
      <c r="UNC1" s="58"/>
      <c r="UND1" s="135"/>
      <c r="UNE1" s="58"/>
      <c r="UNF1" s="135"/>
      <c r="UNG1" s="58"/>
      <c r="UNH1" s="135"/>
      <c r="UNI1" s="58"/>
      <c r="UNJ1" s="135"/>
      <c r="UNK1" s="58"/>
      <c r="UNL1" s="135"/>
      <c r="UNM1" s="58"/>
      <c r="UNN1" s="135"/>
      <c r="UNO1" s="58"/>
      <c r="UNP1" s="135"/>
      <c r="UNQ1" s="58"/>
      <c r="UNR1" s="135"/>
      <c r="UNS1" s="58"/>
      <c r="UNT1" s="135"/>
      <c r="UNU1" s="58"/>
      <c r="UNV1" s="135"/>
      <c r="UNW1" s="58"/>
      <c r="UNX1" s="135"/>
      <c r="UNY1" s="58"/>
      <c r="UNZ1" s="135"/>
      <c r="UOA1" s="58"/>
      <c r="UOB1" s="135"/>
      <c r="UOC1" s="58"/>
      <c r="UOD1" s="135"/>
      <c r="UOE1" s="58"/>
      <c r="UOF1" s="135"/>
      <c r="UOG1" s="58"/>
      <c r="UOH1" s="135"/>
      <c r="UOI1" s="58"/>
      <c r="UOJ1" s="135"/>
      <c r="UOK1" s="58"/>
      <c r="UOL1" s="135"/>
      <c r="UOM1" s="58"/>
      <c r="UON1" s="135"/>
      <c r="UOO1" s="58"/>
      <c r="UOP1" s="135"/>
      <c r="UOQ1" s="58"/>
      <c r="UOR1" s="135"/>
      <c r="UOS1" s="58"/>
      <c r="UOT1" s="135"/>
      <c r="UOU1" s="58"/>
      <c r="UOV1" s="135"/>
      <c r="UOW1" s="58"/>
      <c r="UOX1" s="135"/>
      <c r="UOY1" s="58"/>
      <c r="UOZ1" s="135"/>
      <c r="UPA1" s="58"/>
      <c r="UPB1" s="135"/>
      <c r="UPC1" s="58"/>
      <c r="UPD1" s="135"/>
      <c r="UPE1" s="58"/>
      <c r="UPF1" s="135"/>
      <c r="UPG1" s="58"/>
      <c r="UPH1" s="135"/>
      <c r="UPI1" s="58"/>
      <c r="UPJ1" s="135"/>
      <c r="UPK1" s="58"/>
      <c r="UPL1" s="135"/>
      <c r="UPM1" s="58"/>
      <c r="UPN1" s="135"/>
      <c r="UPO1" s="58"/>
      <c r="UPP1" s="135"/>
      <c r="UPQ1" s="58"/>
      <c r="UPR1" s="135"/>
      <c r="UPS1" s="58"/>
      <c r="UPT1" s="135"/>
      <c r="UPU1" s="58"/>
      <c r="UPV1" s="135"/>
      <c r="UPW1" s="58"/>
      <c r="UPX1" s="135"/>
      <c r="UPY1" s="58"/>
      <c r="UPZ1" s="135"/>
      <c r="UQA1" s="58"/>
      <c r="UQB1" s="135"/>
      <c r="UQC1" s="58"/>
      <c r="UQD1" s="135"/>
      <c r="UQE1" s="58"/>
      <c r="UQF1" s="135"/>
      <c r="UQG1" s="58"/>
      <c r="UQH1" s="135"/>
      <c r="UQI1" s="58"/>
      <c r="UQJ1" s="135"/>
      <c r="UQK1" s="58"/>
      <c r="UQL1" s="135"/>
      <c r="UQM1" s="58"/>
      <c r="UQN1" s="135"/>
      <c r="UQO1" s="58"/>
      <c r="UQP1" s="135"/>
      <c r="UQQ1" s="58"/>
      <c r="UQR1" s="135"/>
      <c r="UQS1" s="58"/>
      <c r="UQT1" s="135"/>
      <c r="UQU1" s="58"/>
      <c r="UQV1" s="135"/>
      <c r="UQW1" s="58"/>
      <c r="UQX1" s="135"/>
      <c r="UQY1" s="58"/>
      <c r="UQZ1" s="135"/>
      <c r="URA1" s="58"/>
      <c r="URB1" s="135"/>
      <c r="URC1" s="58"/>
      <c r="URD1" s="135"/>
      <c r="URE1" s="58"/>
      <c r="URF1" s="135"/>
      <c r="URG1" s="58"/>
      <c r="URH1" s="135"/>
      <c r="URI1" s="58"/>
      <c r="URJ1" s="135"/>
      <c r="URK1" s="58"/>
      <c r="URL1" s="135"/>
      <c r="URM1" s="58"/>
      <c r="URN1" s="135"/>
      <c r="URO1" s="58"/>
      <c r="URP1" s="135"/>
      <c r="URQ1" s="58"/>
      <c r="URR1" s="135"/>
      <c r="URS1" s="58"/>
      <c r="URT1" s="135"/>
      <c r="URU1" s="58"/>
      <c r="URV1" s="135"/>
      <c r="URW1" s="58"/>
      <c r="URX1" s="135"/>
      <c r="URY1" s="58"/>
      <c r="URZ1" s="135"/>
      <c r="USA1" s="58"/>
      <c r="USB1" s="135"/>
      <c r="USC1" s="58"/>
      <c r="USD1" s="135"/>
      <c r="USE1" s="58"/>
      <c r="USF1" s="135"/>
      <c r="USG1" s="58"/>
      <c r="USH1" s="135"/>
      <c r="USI1" s="58"/>
      <c r="USJ1" s="135"/>
      <c r="USK1" s="58"/>
      <c r="USL1" s="135"/>
      <c r="USM1" s="58"/>
      <c r="USN1" s="135"/>
      <c r="USO1" s="58"/>
      <c r="USP1" s="135"/>
      <c r="USQ1" s="58"/>
      <c r="USR1" s="135"/>
      <c r="USS1" s="58"/>
      <c r="UST1" s="135"/>
      <c r="USU1" s="58"/>
      <c r="USV1" s="135"/>
      <c r="USW1" s="58"/>
      <c r="USX1" s="135"/>
      <c r="USY1" s="58"/>
      <c r="USZ1" s="135"/>
      <c r="UTA1" s="58"/>
      <c r="UTB1" s="135"/>
      <c r="UTC1" s="58"/>
      <c r="UTD1" s="135"/>
      <c r="UTE1" s="58"/>
      <c r="UTF1" s="135"/>
      <c r="UTG1" s="58"/>
      <c r="UTH1" s="135"/>
      <c r="UTI1" s="58"/>
      <c r="UTJ1" s="135"/>
      <c r="UTK1" s="58"/>
      <c r="UTL1" s="135"/>
      <c r="UTM1" s="58"/>
      <c r="UTN1" s="135"/>
      <c r="UTO1" s="58"/>
      <c r="UTP1" s="135"/>
      <c r="UTQ1" s="58"/>
      <c r="UTR1" s="135"/>
      <c r="UTS1" s="58"/>
      <c r="UTT1" s="135"/>
      <c r="UTU1" s="58"/>
      <c r="UTV1" s="135"/>
      <c r="UTW1" s="58"/>
      <c r="UTX1" s="135"/>
      <c r="UTY1" s="58"/>
      <c r="UTZ1" s="135"/>
      <c r="UUA1" s="58"/>
      <c r="UUB1" s="135"/>
      <c r="UUC1" s="58"/>
      <c r="UUD1" s="135"/>
      <c r="UUE1" s="58"/>
      <c r="UUF1" s="135"/>
      <c r="UUG1" s="58"/>
      <c r="UUH1" s="135"/>
      <c r="UUI1" s="58"/>
      <c r="UUJ1" s="135"/>
      <c r="UUK1" s="58"/>
      <c r="UUL1" s="135"/>
      <c r="UUM1" s="58"/>
      <c r="UUN1" s="135"/>
      <c r="UUO1" s="58"/>
      <c r="UUP1" s="135"/>
      <c r="UUQ1" s="58"/>
      <c r="UUR1" s="135"/>
      <c r="UUS1" s="58"/>
      <c r="UUT1" s="135"/>
      <c r="UUU1" s="58"/>
      <c r="UUV1" s="135"/>
      <c r="UUW1" s="58"/>
      <c r="UUX1" s="135"/>
      <c r="UUY1" s="58"/>
      <c r="UUZ1" s="135"/>
      <c r="UVA1" s="58"/>
      <c r="UVB1" s="135"/>
      <c r="UVC1" s="58"/>
      <c r="UVD1" s="135"/>
      <c r="UVE1" s="58"/>
      <c r="UVF1" s="135"/>
      <c r="UVG1" s="58"/>
      <c r="UVH1" s="135"/>
      <c r="UVI1" s="58"/>
      <c r="UVJ1" s="135"/>
      <c r="UVK1" s="58"/>
      <c r="UVL1" s="135"/>
      <c r="UVM1" s="58"/>
      <c r="UVN1" s="135"/>
      <c r="UVO1" s="58"/>
      <c r="UVP1" s="135"/>
      <c r="UVQ1" s="58"/>
      <c r="UVR1" s="135"/>
      <c r="UVS1" s="58"/>
      <c r="UVT1" s="135"/>
      <c r="UVU1" s="58"/>
      <c r="UVV1" s="135"/>
      <c r="UVW1" s="58"/>
      <c r="UVX1" s="135"/>
      <c r="UVY1" s="58"/>
      <c r="UVZ1" s="135"/>
      <c r="UWA1" s="58"/>
      <c r="UWB1" s="135"/>
      <c r="UWC1" s="58"/>
      <c r="UWD1" s="135"/>
      <c r="UWE1" s="58"/>
      <c r="UWF1" s="135"/>
      <c r="UWG1" s="58"/>
      <c r="UWH1" s="135"/>
      <c r="UWI1" s="58"/>
      <c r="UWJ1" s="135"/>
      <c r="UWK1" s="58"/>
      <c r="UWL1" s="135"/>
      <c r="UWM1" s="58"/>
      <c r="UWN1" s="135"/>
      <c r="UWO1" s="58"/>
      <c r="UWP1" s="135"/>
      <c r="UWQ1" s="58"/>
      <c r="UWR1" s="135"/>
      <c r="UWS1" s="58"/>
      <c r="UWT1" s="135"/>
      <c r="UWU1" s="58"/>
      <c r="UWV1" s="135"/>
      <c r="UWW1" s="58"/>
      <c r="UWX1" s="135"/>
      <c r="UWY1" s="58"/>
      <c r="UWZ1" s="135"/>
      <c r="UXA1" s="58"/>
      <c r="UXB1" s="135"/>
      <c r="UXC1" s="58"/>
      <c r="UXD1" s="135"/>
      <c r="UXE1" s="58"/>
      <c r="UXF1" s="135"/>
      <c r="UXG1" s="58"/>
      <c r="UXH1" s="135"/>
      <c r="UXI1" s="58"/>
      <c r="UXJ1" s="135"/>
      <c r="UXK1" s="58"/>
      <c r="UXL1" s="135"/>
      <c r="UXM1" s="58"/>
      <c r="UXN1" s="135"/>
      <c r="UXO1" s="58"/>
      <c r="UXP1" s="135"/>
      <c r="UXQ1" s="58"/>
      <c r="UXR1" s="135"/>
      <c r="UXS1" s="58"/>
      <c r="UXT1" s="135"/>
      <c r="UXU1" s="58"/>
      <c r="UXV1" s="135"/>
      <c r="UXW1" s="58"/>
      <c r="UXX1" s="135"/>
      <c r="UXY1" s="58"/>
      <c r="UXZ1" s="135"/>
      <c r="UYA1" s="58"/>
      <c r="UYB1" s="135"/>
      <c r="UYC1" s="58"/>
      <c r="UYD1" s="135"/>
      <c r="UYE1" s="58"/>
      <c r="UYF1" s="135"/>
      <c r="UYG1" s="58"/>
      <c r="UYH1" s="135"/>
      <c r="UYI1" s="58"/>
      <c r="UYJ1" s="135"/>
      <c r="UYK1" s="58"/>
      <c r="UYL1" s="135"/>
      <c r="UYM1" s="58"/>
      <c r="UYN1" s="135"/>
      <c r="UYO1" s="58"/>
      <c r="UYP1" s="135"/>
      <c r="UYQ1" s="58"/>
      <c r="UYR1" s="135"/>
      <c r="UYS1" s="58"/>
      <c r="UYT1" s="135"/>
      <c r="UYU1" s="58"/>
      <c r="UYV1" s="135"/>
      <c r="UYW1" s="58"/>
      <c r="UYX1" s="135"/>
      <c r="UYY1" s="58"/>
      <c r="UYZ1" s="135"/>
      <c r="UZA1" s="58"/>
      <c r="UZB1" s="135"/>
      <c r="UZC1" s="58"/>
      <c r="UZD1" s="135"/>
      <c r="UZE1" s="58"/>
      <c r="UZF1" s="135"/>
      <c r="UZG1" s="58"/>
      <c r="UZH1" s="135"/>
      <c r="UZI1" s="58"/>
      <c r="UZJ1" s="135"/>
      <c r="UZK1" s="58"/>
      <c r="UZL1" s="135"/>
      <c r="UZM1" s="58"/>
      <c r="UZN1" s="135"/>
      <c r="UZO1" s="58"/>
      <c r="UZP1" s="135"/>
      <c r="UZQ1" s="58"/>
      <c r="UZR1" s="135"/>
      <c r="UZS1" s="58"/>
      <c r="UZT1" s="135"/>
      <c r="UZU1" s="58"/>
      <c r="UZV1" s="135"/>
      <c r="UZW1" s="58"/>
      <c r="UZX1" s="135"/>
      <c r="UZY1" s="58"/>
      <c r="UZZ1" s="135"/>
      <c r="VAA1" s="58"/>
      <c r="VAB1" s="135"/>
      <c r="VAC1" s="58"/>
      <c r="VAD1" s="135"/>
      <c r="VAE1" s="58"/>
      <c r="VAF1" s="135"/>
      <c r="VAG1" s="58"/>
      <c r="VAH1" s="135"/>
      <c r="VAI1" s="58"/>
      <c r="VAJ1" s="135"/>
      <c r="VAK1" s="58"/>
      <c r="VAL1" s="135"/>
      <c r="VAM1" s="58"/>
      <c r="VAN1" s="135"/>
      <c r="VAO1" s="58"/>
      <c r="VAP1" s="135"/>
      <c r="VAQ1" s="58"/>
      <c r="VAR1" s="135"/>
      <c r="VAS1" s="58"/>
      <c r="VAT1" s="135"/>
      <c r="VAU1" s="58"/>
      <c r="VAV1" s="135"/>
      <c r="VAW1" s="58"/>
      <c r="VAX1" s="135"/>
      <c r="VAY1" s="58"/>
      <c r="VAZ1" s="135"/>
      <c r="VBA1" s="58"/>
      <c r="VBB1" s="135"/>
      <c r="VBC1" s="58"/>
      <c r="VBD1" s="135"/>
      <c r="VBE1" s="58"/>
      <c r="VBF1" s="135"/>
      <c r="VBG1" s="58"/>
      <c r="VBH1" s="135"/>
      <c r="VBI1" s="58"/>
      <c r="VBJ1" s="135"/>
      <c r="VBK1" s="58"/>
      <c r="VBL1" s="135"/>
      <c r="VBM1" s="58"/>
      <c r="VBN1" s="135"/>
      <c r="VBO1" s="58"/>
      <c r="VBP1" s="135"/>
      <c r="VBQ1" s="58"/>
      <c r="VBR1" s="135"/>
      <c r="VBS1" s="58"/>
      <c r="VBT1" s="135"/>
      <c r="VBU1" s="58"/>
      <c r="VBV1" s="135"/>
      <c r="VBW1" s="58"/>
      <c r="VBX1" s="135"/>
      <c r="VBY1" s="58"/>
      <c r="VBZ1" s="135"/>
      <c r="VCA1" s="58"/>
      <c r="VCB1" s="135"/>
      <c r="VCC1" s="58"/>
      <c r="VCD1" s="135"/>
      <c r="VCE1" s="58"/>
      <c r="VCF1" s="135"/>
      <c r="VCG1" s="58"/>
      <c r="VCH1" s="135"/>
      <c r="VCI1" s="58"/>
      <c r="VCJ1" s="135"/>
      <c r="VCK1" s="58"/>
      <c r="VCL1" s="135"/>
      <c r="VCM1" s="58"/>
      <c r="VCN1" s="135"/>
      <c r="VCO1" s="58"/>
      <c r="VCP1" s="135"/>
      <c r="VCQ1" s="58"/>
      <c r="VCR1" s="135"/>
      <c r="VCS1" s="58"/>
      <c r="VCT1" s="135"/>
      <c r="VCU1" s="58"/>
      <c r="VCV1" s="135"/>
      <c r="VCW1" s="58"/>
      <c r="VCX1" s="135"/>
      <c r="VCY1" s="58"/>
      <c r="VCZ1" s="135"/>
      <c r="VDA1" s="58"/>
      <c r="VDB1" s="135"/>
      <c r="VDC1" s="58"/>
      <c r="VDD1" s="135"/>
      <c r="VDE1" s="58"/>
      <c r="VDF1" s="135"/>
      <c r="VDG1" s="58"/>
      <c r="VDH1" s="135"/>
      <c r="VDI1" s="58"/>
      <c r="VDJ1" s="135"/>
      <c r="VDK1" s="58"/>
      <c r="VDL1" s="135"/>
      <c r="VDM1" s="58"/>
      <c r="VDN1" s="135"/>
      <c r="VDO1" s="58"/>
      <c r="VDP1" s="135"/>
      <c r="VDQ1" s="58"/>
      <c r="VDR1" s="135"/>
      <c r="VDS1" s="58"/>
      <c r="VDT1" s="135"/>
      <c r="VDU1" s="58"/>
      <c r="VDV1" s="135"/>
      <c r="VDW1" s="58"/>
      <c r="VDX1" s="135"/>
      <c r="VDY1" s="58"/>
      <c r="VDZ1" s="135"/>
      <c r="VEA1" s="58"/>
      <c r="VEB1" s="135"/>
      <c r="VEC1" s="58"/>
      <c r="VED1" s="135"/>
      <c r="VEE1" s="58"/>
      <c r="VEF1" s="135"/>
      <c r="VEG1" s="58"/>
      <c r="VEH1" s="135"/>
      <c r="VEI1" s="58"/>
      <c r="VEJ1" s="135"/>
      <c r="VEK1" s="58"/>
      <c r="VEL1" s="135"/>
      <c r="VEM1" s="58"/>
      <c r="VEN1" s="135"/>
      <c r="VEO1" s="58"/>
      <c r="VEP1" s="135"/>
      <c r="VEQ1" s="58"/>
      <c r="VER1" s="135"/>
      <c r="VES1" s="58"/>
      <c r="VET1" s="135"/>
      <c r="VEU1" s="58"/>
      <c r="VEV1" s="135"/>
      <c r="VEW1" s="58"/>
      <c r="VEX1" s="135"/>
      <c r="VEY1" s="58"/>
      <c r="VEZ1" s="135"/>
      <c r="VFA1" s="58"/>
      <c r="VFB1" s="135"/>
      <c r="VFC1" s="58"/>
      <c r="VFD1" s="135"/>
      <c r="VFE1" s="58"/>
      <c r="VFF1" s="135"/>
      <c r="VFG1" s="58"/>
      <c r="VFH1" s="135"/>
      <c r="VFI1" s="58"/>
      <c r="VFJ1" s="135"/>
      <c r="VFK1" s="58"/>
      <c r="VFL1" s="135"/>
      <c r="VFM1" s="58"/>
      <c r="VFN1" s="135"/>
      <c r="VFO1" s="58"/>
      <c r="VFP1" s="135"/>
      <c r="VFQ1" s="58"/>
      <c r="VFR1" s="135"/>
      <c r="VFS1" s="58"/>
      <c r="VFT1" s="135"/>
      <c r="VFU1" s="58"/>
      <c r="VFV1" s="135"/>
      <c r="VFW1" s="58"/>
      <c r="VFX1" s="135"/>
      <c r="VFY1" s="58"/>
      <c r="VFZ1" s="135"/>
      <c r="VGA1" s="58"/>
      <c r="VGB1" s="135"/>
      <c r="VGC1" s="58"/>
      <c r="VGD1" s="135"/>
      <c r="VGE1" s="58"/>
      <c r="VGF1" s="135"/>
      <c r="VGG1" s="58"/>
      <c r="VGH1" s="135"/>
      <c r="VGI1" s="58"/>
      <c r="VGJ1" s="135"/>
      <c r="VGK1" s="58"/>
      <c r="VGL1" s="135"/>
      <c r="VGM1" s="58"/>
      <c r="VGN1" s="135"/>
      <c r="VGO1" s="58"/>
      <c r="VGP1" s="135"/>
      <c r="VGQ1" s="58"/>
      <c r="VGR1" s="135"/>
      <c r="VGS1" s="58"/>
      <c r="VGT1" s="135"/>
      <c r="VGU1" s="58"/>
      <c r="VGV1" s="135"/>
      <c r="VGW1" s="58"/>
      <c r="VGX1" s="135"/>
      <c r="VGY1" s="58"/>
      <c r="VGZ1" s="135"/>
      <c r="VHA1" s="58"/>
      <c r="VHB1" s="135"/>
      <c r="VHC1" s="58"/>
      <c r="VHD1" s="135"/>
      <c r="VHE1" s="58"/>
      <c r="VHF1" s="135"/>
      <c r="VHG1" s="58"/>
      <c r="VHH1" s="135"/>
      <c r="VHI1" s="58"/>
      <c r="VHJ1" s="135"/>
      <c r="VHK1" s="58"/>
      <c r="VHL1" s="135"/>
      <c r="VHM1" s="58"/>
      <c r="VHN1" s="135"/>
      <c r="VHO1" s="58"/>
      <c r="VHP1" s="135"/>
      <c r="VHQ1" s="58"/>
      <c r="VHR1" s="135"/>
      <c r="VHS1" s="58"/>
      <c r="VHT1" s="135"/>
      <c r="VHU1" s="58"/>
      <c r="VHV1" s="135"/>
      <c r="VHW1" s="58"/>
      <c r="VHX1" s="135"/>
      <c r="VHY1" s="58"/>
      <c r="VHZ1" s="135"/>
      <c r="VIA1" s="58"/>
      <c r="VIB1" s="135"/>
      <c r="VIC1" s="58"/>
      <c r="VID1" s="135"/>
      <c r="VIE1" s="58"/>
      <c r="VIF1" s="135"/>
      <c r="VIG1" s="58"/>
      <c r="VIH1" s="135"/>
      <c r="VII1" s="58"/>
      <c r="VIJ1" s="135"/>
      <c r="VIK1" s="58"/>
      <c r="VIL1" s="135"/>
      <c r="VIM1" s="58"/>
      <c r="VIN1" s="135"/>
      <c r="VIO1" s="58"/>
      <c r="VIP1" s="135"/>
      <c r="VIQ1" s="58"/>
      <c r="VIR1" s="135"/>
      <c r="VIS1" s="58"/>
      <c r="VIT1" s="135"/>
      <c r="VIU1" s="58"/>
      <c r="VIV1" s="135"/>
      <c r="VIW1" s="58"/>
      <c r="VIX1" s="135"/>
      <c r="VIY1" s="58"/>
      <c r="VIZ1" s="135"/>
      <c r="VJA1" s="58"/>
      <c r="VJB1" s="135"/>
      <c r="VJC1" s="58"/>
      <c r="VJD1" s="135"/>
      <c r="VJE1" s="58"/>
      <c r="VJF1" s="135"/>
      <c r="VJG1" s="58"/>
      <c r="VJH1" s="135"/>
      <c r="VJI1" s="58"/>
      <c r="VJJ1" s="135"/>
      <c r="VJK1" s="58"/>
      <c r="VJL1" s="135"/>
      <c r="VJM1" s="58"/>
      <c r="VJN1" s="135"/>
      <c r="VJO1" s="58"/>
      <c r="VJP1" s="135"/>
      <c r="VJQ1" s="58"/>
      <c r="VJR1" s="135"/>
      <c r="VJS1" s="58"/>
      <c r="VJT1" s="135"/>
      <c r="VJU1" s="58"/>
      <c r="VJV1" s="135"/>
      <c r="VJW1" s="58"/>
      <c r="VJX1" s="135"/>
      <c r="VJY1" s="58"/>
      <c r="VJZ1" s="135"/>
      <c r="VKA1" s="58"/>
      <c r="VKB1" s="135"/>
      <c r="VKC1" s="58"/>
      <c r="VKD1" s="135"/>
      <c r="VKE1" s="58"/>
      <c r="VKF1" s="135"/>
      <c r="VKG1" s="58"/>
      <c r="VKH1" s="135"/>
      <c r="VKI1" s="58"/>
      <c r="VKJ1" s="135"/>
      <c r="VKK1" s="58"/>
      <c r="VKL1" s="135"/>
      <c r="VKM1" s="58"/>
      <c r="VKN1" s="135"/>
      <c r="VKO1" s="58"/>
      <c r="VKP1" s="135"/>
      <c r="VKQ1" s="58"/>
      <c r="VKR1" s="135"/>
      <c r="VKS1" s="58"/>
      <c r="VKT1" s="135"/>
      <c r="VKU1" s="58"/>
      <c r="VKV1" s="135"/>
      <c r="VKW1" s="58"/>
      <c r="VKX1" s="135"/>
      <c r="VKY1" s="58"/>
      <c r="VKZ1" s="135"/>
      <c r="VLA1" s="58"/>
      <c r="VLB1" s="135"/>
      <c r="VLC1" s="58"/>
      <c r="VLD1" s="135"/>
      <c r="VLE1" s="58"/>
      <c r="VLF1" s="135"/>
      <c r="VLG1" s="58"/>
      <c r="VLH1" s="135"/>
      <c r="VLI1" s="58"/>
      <c r="VLJ1" s="135"/>
      <c r="VLK1" s="58"/>
      <c r="VLL1" s="135"/>
      <c r="VLM1" s="58"/>
      <c r="VLN1" s="135"/>
      <c r="VLO1" s="58"/>
      <c r="VLP1" s="135"/>
      <c r="VLQ1" s="58"/>
      <c r="VLR1" s="135"/>
      <c r="VLS1" s="58"/>
      <c r="VLT1" s="135"/>
      <c r="VLU1" s="58"/>
      <c r="VLV1" s="135"/>
      <c r="VLW1" s="58"/>
      <c r="VLX1" s="135"/>
      <c r="VLY1" s="58"/>
      <c r="VLZ1" s="135"/>
      <c r="VMA1" s="58"/>
      <c r="VMB1" s="135"/>
      <c r="VMC1" s="58"/>
      <c r="VMD1" s="135"/>
      <c r="VME1" s="58"/>
      <c r="VMF1" s="135"/>
      <c r="VMG1" s="58"/>
      <c r="VMH1" s="135"/>
      <c r="VMI1" s="58"/>
      <c r="VMJ1" s="135"/>
      <c r="VMK1" s="58"/>
      <c r="VML1" s="135"/>
      <c r="VMM1" s="58"/>
      <c r="VMN1" s="135"/>
      <c r="VMO1" s="58"/>
      <c r="VMP1" s="135"/>
      <c r="VMQ1" s="58"/>
      <c r="VMR1" s="135"/>
      <c r="VMS1" s="58"/>
      <c r="VMT1" s="135"/>
      <c r="VMU1" s="58"/>
      <c r="VMV1" s="135"/>
      <c r="VMW1" s="58"/>
      <c r="VMX1" s="135"/>
      <c r="VMY1" s="58"/>
      <c r="VMZ1" s="135"/>
      <c r="VNA1" s="58"/>
      <c r="VNB1" s="135"/>
      <c r="VNC1" s="58"/>
      <c r="VND1" s="135"/>
      <c r="VNE1" s="58"/>
      <c r="VNF1" s="135"/>
      <c r="VNG1" s="58"/>
      <c r="VNH1" s="135"/>
      <c r="VNI1" s="58"/>
      <c r="VNJ1" s="135"/>
      <c r="VNK1" s="58"/>
      <c r="VNL1" s="135"/>
      <c r="VNM1" s="58"/>
      <c r="VNN1" s="135"/>
      <c r="VNO1" s="58"/>
      <c r="VNP1" s="135"/>
      <c r="VNQ1" s="58"/>
      <c r="VNR1" s="135"/>
      <c r="VNS1" s="58"/>
      <c r="VNT1" s="135"/>
      <c r="VNU1" s="58"/>
      <c r="VNV1" s="135"/>
      <c r="VNW1" s="58"/>
      <c r="VNX1" s="135"/>
      <c r="VNY1" s="58"/>
      <c r="VNZ1" s="135"/>
      <c r="VOA1" s="58"/>
      <c r="VOB1" s="135"/>
      <c r="VOC1" s="58"/>
      <c r="VOD1" s="135"/>
      <c r="VOE1" s="58"/>
      <c r="VOF1" s="135"/>
      <c r="VOG1" s="58"/>
      <c r="VOH1" s="135"/>
      <c r="VOI1" s="58"/>
      <c r="VOJ1" s="135"/>
      <c r="VOK1" s="58"/>
      <c r="VOL1" s="135"/>
      <c r="VOM1" s="58"/>
      <c r="VON1" s="135"/>
      <c r="VOO1" s="58"/>
      <c r="VOP1" s="135"/>
      <c r="VOQ1" s="58"/>
      <c r="VOR1" s="135"/>
      <c r="VOS1" s="58"/>
      <c r="VOT1" s="135"/>
      <c r="VOU1" s="58"/>
      <c r="VOV1" s="135"/>
      <c r="VOW1" s="58"/>
      <c r="VOX1" s="135"/>
      <c r="VOY1" s="58"/>
      <c r="VOZ1" s="135"/>
      <c r="VPA1" s="58"/>
      <c r="VPB1" s="135"/>
      <c r="VPC1" s="58"/>
      <c r="VPD1" s="135"/>
      <c r="VPE1" s="58"/>
      <c r="VPF1" s="135"/>
      <c r="VPG1" s="58"/>
      <c r="VPH1" s="135"/>
      <c r="VPI1" s="58"/>
      <c r="VPJ1" s="135"/>
      <c r="VPK1" s="58"/>
      <c r="VPL1" s="135"/>
      <c r="VPM1" s="58"/>
      <c r="VPN1" s="135"/>
      <c r="VPO1" s="58"/>
      <c r="VPP1" s="135"/>
      <c r="VPQ1" s="58"/>
      <c r="VPR1" s="135"/>
      <c r="VPS1" s="58"/>
      <c r="VPT1" s="135"/>
      <c r="VPU1" s="58"/>
      <c r="VPV1" s="135"/>
      <c r="VPW1" s="58"/>
      <c r="VPX1" s="135"/>
      <c r="VPY1" s="58"/>
      <c r="VPZ1" s="135"/>
      <c r="VQA1" s="58"/>
      <c r="VQB1" s="135"/>
      <c r="VQC1" s="58"/>
      <c r="VQD1" s="135"/>
      <c r="VQE1" s="58"/>
      <c r="VQF1" s="135"/>
      <c r="VQG1" s="58"/>
      <c r="VQH1" s="135"/>
      <c r="VQI1" s="58"/>
      <c r="VQJ1" s="135"/>
      <c r="VQK1" s="58"/>
      <c r="VQL1" s="135"/>
      <c r="VQM1" s="58"/>
      <c r="VQN1" s="135"/>
      <c r="VQO1" s="58"/>
      <c r="VQP1" s="135"/>
      <c r="VQQ1" s="58"/>
      <c r="VQR1" s="135"/>
      <c r="VQS1" s="58"/>
      <c r="VQT1" s="135"/>
      <c r="VQU1" s="58"/>
      <c r="VQV1" s="135"/>
      <c r="VQW1" s="58"/>
      <c r="VQX1" s="135"/>
      <c r="VQY1" s="58"/>
      <c r="VQZ1" s="135"/>
      <c r="VRA1" s="58"/>
      <c r="VRB1" s="135"/>
      <c r="VRC1" s="58"/>
      <c r="VRD1" s="135"/>
      <c r="VRE1" s="58"/>
      <c r="VRF1" s="135"/>
      <c r="VRG1" s="58"/>
      <c r="VRH1" s="135"/>
      <c r="VRI1" s="58"/>
      <c r="VRJ1" s="135"/>
      <c r="VRK1" s="58"/>
      <c r="VRL1" s="135"/>
      <c r="VRM1" s="58"/>
      <c r="VRN1" s="135"/>
      <c r="VRO1" s="58"/>
      <c r="VRP1" s="135"/>
      <c r="VRQ1" s="58"/>
      <c r="VRR1" s="135"/>
      <c r="VRS1" s="58"/>
      <c r="VRT1" s="135"/>
      <c r="VRU1" s="58"/>
      <c r="VRV1" s="135"/>
      <c r="VRW1" s="58"/>
      <c r="VRX1" s="135"/>
      <c r="VRY1" s="58"/>
      <c r="VRZ1" s="135"/>
      <c r="VSA1" s="58"/>
      <c r="VSB1" s="135"/>
      <c r="VSC1" s="58"/>
      <c r="VSD1" s="135"/>
      <c r="VSE1" s="58"/>
      <c r="VSF1" s="135"/>
      <c r="VSG1" s="58"/>
      <c r="VSH1" s="135"/>
      <c r="VSI1" s="58"/>
      <c r="VSJ1" s="135"/>
      <c r="VSK1" s="58"/>
      <c r="VSL1" s="135"/>
      <c r="VSM1" s="58"/>
      <c r="VSN1" s="135"/>
      <c r="VSO1" s="58"/>
      <c r="VSP1" s="135"/>
      <c r="VSQ1" s="58"/>
      <c r="VSR1" s="135"/>
      <c r="VSS1" s="58"/>
      <c r="VST1" s="135"/>
      <c r="VSU1" s="58"/>
      <c r="VSV1" s="135"/>
      <c r="VSW1" s="58"/>
      <c r="VSX1" s="135"/>
      <c r="VSY1" s="58"/>
      <c r="VSZ1" s="135"/>
      <c r="VTA1" s="58"/>
      <c r="VTB1" s="135"/>
      <c r="VTC1" s="58"/>
      <c r="VTD1" s="135"/>
      <c r="VTE1" s="58"/>
      <c r="VTF1" s="135"/>
      <c r="VTG1" s="58"/>
      <c r="VTH1" s="135"/>
      <c r="VTI1" s="58"/>
      <c r="VTJ1" s="135"/>
      <c r="VTK1" s="58"/>
      <c r="VTL1" s="135"/>
      <c r="VTM1" s="58"/>
      <c r="VTN1" s="135"/>
      <c r="VTO1" s="58"/>
      <c r="VTP1" s="135"/>
      <c r="VTQ1" s="58"/>
      <c r="VTR1" s="135"/>
      <c r="VTS1" s="58"/>
      <c r="VTT1" s="135"/>
      <c r="VTU1" s="58"/>
      <c r="VTV1" s="135"/>
      <c r="VTW1" s="58"/>
      <c r="VTX1" s="135"/>
      <c r="VTY1" s="58"/>
      <c r="VTZ1" s="135"/>
      <c r="VUA1" s="58"/>
      <c r="VUB1" s="135"/>
      <c r="VUC1" s="58"/>
      <c r="VUD1" s="135"/>
      <c r="VUE1" s="58"/>
      <c r="VUF1" s="135"/>
      <c r="VUG1" s="58"/>
      <c r="VUH1" s="135"/>
      <c r="VUI1" s="58"/>
      <c r="VUJ1" s="135"/>
      <c r="VUK1" s="58"/>
      <c r="VUL1" s="135"/>
      <c r="VUM1" s="58"/>
      <c r="VUN1" s="135"/>
      <c r="VUO1" s="58"/>
      <c r="VUP1" s="135"/>
      <c r="VUQ1" s="58"/>
      <c r="VUR1" s="135"/>
      <c r="VUS1" s="58"/>
      <c r="VUT1" s="135"/>
      <c r="VUU1" s="58"/>
      <c r="VUV1" s="135"/>
      <c r="VUW1" s="58"/>
      <c r="VUX1" s="135"/>
      <c r="VUY1" s="58"/>
      <c r="VUZ1" s="135"/>
      <c r="VVA1" s="58"/>
      <c r="VVB1" s="135"/>
      <c r="VVC1" s="58"/>
      <c r="VVD1" s="135"/>
      <c r="VVE1" s="58"/>
      <c r="VVF1" s="135"/>
      <c r="VVG1" s="58"/>
      <c r="VVH1" s="135"/>
      <c r="VVI1" s="58"/>
      <c r="VVJ1" s="135"/>
      <c r="VVK1" s="58"/>
      <c r="VVL1" s="135"/>
      <c r="VVM1" s="58"/>
      <c r="VVN1" s="135"/>
      <c r="VVO1" s="58"/>
      <c r="VVP1" s="135"/>
      <c r="VVQ1" s="58"/>
      <c r="VVR1" s="135"/>
      <c r="VVS1" s="58"/>
      <c r="VVT1" s="135"/>
      <c r="VVU1" s="58"/>
      <c r="VVV1" s="135"/>
      <c r="VVW1" s="58"/>
      <c r="VVX1" s="135"/>
      <c r="VVY1" s="58"/>
      <c r="VVZ1" s="135"/>
      <c r="VWA1" s="58"/>
      <c r="VWB1" s="135"/>
      <c r="VWC1" s="58"/>
      <c r="VWD1" s="135"/>
      <c r="VWE1" s="58"/>
      <c r="VWF1" s="135"/>
      <c r="VWG1" s="58"/>
      <c r="VWH1" s="135"/>
      <c r="VWI1" s="58"/>
      <c r="VWJ1" s="135"/>
      <c r="VWK1" s="58"/>
      <c r="VWL1" s="135"/>
      <c r="VWM1" s="58"/>
      <c r="VWN1" s="135"/>
      <c r="VWO1" s="58"/>
      <c r="VWP1" s="135"/>
      <c r="VWQ1" s="58"/>
      <c r="VWR1" s="135"/>
      <c r="VWS1" s="58"/>
      <c r="VWT1" s="135"/>
      <c r="VWU1" s="58"/>
      <c r="VWV1" s="135"/>
      <c r="VWW1" s="58"/>
      <c r="VWX1" s="135"/>
      <c r="VWY1" s="58"/>
      <c r="VWZ1" s="135"/>
      <c r="VXA1" s="58"/>
      <c r="VXB1" s="135"/>
      <c r="VXC1" s="58"/>
      <c r="VXD1" s="135"/>
      <c r="VXE1" s="58"/>
      <c r="VXF1" s="135"/>
      <c r="VXG1" s="58"/>
      <c r="VXH1" s="135"/>
      <c r="VXI1" s="58"/>
      <c r="VXJ1" s="135"/>
      <c r="VXK1" s="58"/>
      <c r="VXL1" s="135"/>
      <c r="VXM1" s="58"/>
      <c r="VXN1" s="135"/>
      <c r="VXO1" s="58"/>
      <c r="VXP1" s="135"/>
      <c r="VXQ1" s="58"/>
      <c r="VXR1" s="135"/>
      <c r="VXS1" s="58"/>
      <c r="VXT1" s="135"/>
      <c r="VXU1" s="58"/>
      <c r="VXV1" s="135"/>
      <c r="VXW1" s="58"/>
      <c r="VXX1" s="135"/>
      <c r="VXY1" s="58"/>
      <c r="VXZ1" s="135"/>
      <c r="VYA1" s="58"/>
      <c r="VYB1" s="135"/>
      <c r="VYC1" s="58"/>
      <c r="VYD1" s="135"/>
      <c r="VYE1" s="58"/>
      <c r="VYF1" s="135"/>
      <c r="VYG1" s="58"/>
      <c r="VYH1" s="135"/>
      <c r="VYI1" s="58"/>
      <c r="VYJ1" s="135"/>
      <c r="VYK1" s="58"/>
      <c r="VYL1" s="135"/>
      <c r="VYM1" s="58"/>
      <c r="VYN1" s="135"/>
      <c r="VYO1" s="58"/>
      <c r="VYP1" s="135"/>
      <c r="VYQ1" s="58"/>
      <c r="VYR1" s="135"/>
      <c r="VYS1" s="58"/>
      <c r="VYT1" s="135"/>
      <c r="VYU1" s="58"/>
      <c r="VYV1" s="135"/>
      <c r="VYW1" s="58"/>
      <c r="VYX1" s="135"/>
      <c r="VYY1" s="58"/>
      <c r="VYZ1" s="135"/>
      <c r="VZA1" s="58"/>
      <c r="VZB1" s="135"/>
      <c r="VZC1" s="58"/>
      <c r="VZD1" s="135"/>
      <c r="VZE1" s="58"/>
      <c r="VZF1" s="135"/>
      <c r="VZG1" s="58"/>
      <c r="VZH1" s="135"/>
      <c r="VZI1" s="58"/>
      <c r="VZJ1" s="135"/>
      <c r="VZK1" s="58"/>
      <c r="VZL1" s="135"/>
      <c r="VZM1" s="58"/>
      <c r="VZN1" s="135"/>
      <c r="VZO1" s="58"/>
      <c r="VZP1" s="135"/>
      <c r="VZQ1" s="58"/>
      <c r="VZR1" s="135"/>
      <c r="VZS1" s="58"/>
      <c r="VZT1" s="135"/>
      <c r="VZU1" s="58"/>
      <c r="VZV1" s="135"/>
      <c r="VZW1" s="58"/>
      <c r="VZX1" s="135"/>
      <c r="VZY1" s="58"/>
      <c r="VZZ1" s="135"/>
      <c r="WAA1" s="58"/>
      <c r="WAB1" s="135"/>
      <c r="WAC1" s="58"/>
      <c r="WAD1" s="135"/>
      <c r="WAE1" s="58"/>
      <c r="WAF1" s="135"/>
      <c r="WAG1" s="58"/>
      <c r="WAH1" s="135"/>
      <c r="WAI1" s="58"/>
      <c r="WAJ1" s="135"/>
      <c r="WAK1" s="58"/>
      <c r="WAL1" s="135"/>
      <c r="WAM1" s="58"/>
      <c r="WAN1" s="135"/>
      <c r="WAO1" s="58"/>
      <c r="WAP1" s="135"/>
      <c r="WAQ1" s="58"/>
      <c r="WAR1" s="135"/>
      <c r="WAS1" s="58"/>
      <c r="WAT1" s="135"/>
      <c r="WAU1" s="58"/>
      <c r="WAV1" s="135"/>
      <c r="WAW1" s="58"/>
      <c r="WAX1" s="135"/>
      <c r="WAY1" s="58"/>
      <c r="WAZ1" s="135"/>
      <c r="WBA1" s="58"/>
      <c r="WBB1" s="135"/>
      <c r="WBC1" s="58"/>
      <c r="WBD1" s="135"/>
      <c r="WBE1" s="58"/>
      <c r="WBF1" s="135"/>
      <c r="WBG1" s="58"/>
      <c r="WBH1" s="135"/>
      <c r="WBI1" s="58"/>
      <c r="WBJ1" s="135"/>
      <c r="WBK1" s="58"/>
      <c r="WBL1" s="135"/>
      <c r="WBM1" s="58"/>
      <c r="WBN1" s="135"/>
      <c r="WBO1" s="58"/>
      <c r="WBP1" s="135"/>
      <c r="WBQ1" s="58"/>
      <c r="WBR1" s="135"/>
      <c r="WBS1" s="58"/>
      <c r="WBT1" s="135"/>
      <c r="WBU1" s="58"/>
      <c r="WBV1" s="135"/>
      <c r="WBW1" s="58"/>
      <c r="WBX1" s="135"/>
      <c r="WBY1" s="58"/>
      <c r="WBZ1" s="135"/>
      <c r="WCA1" s="58"/>
      <c r="WCB1" s="135"/>
      <c r="WCC1" s="58"/>
      <c r="WCD1" s="135"/>
      <c r="WCE1" s="58"/>
      <c r="WCF1" s="135"/>
      <c r="WCG1" s="58"/>
      <c r="WCH1" s="135"/>
      <c r="WCI1" s="58"/>
      <c r="WCJ1" s="135"/>
      <c r="WCK1" s="58"/>
      <c r="WCL1" s="135"/>
      <c r="WCM1" s="58"/>
      <c r="WCN1" s="135"/>
      <c r="WCO1" s="58"/>
      <c r="WCP1" s="135"/>
      <c r="WCQ1" s="58"/>
      <c r="WCR1" s="135"/>
      <c r="WCS1" s="58"/>
      <c r="WCT1" s="135"/>
      <c r="WCU1" s="58"/>
      <c r="WCV1" s="135"/>
      <c r="WCW1" s="58"/>
      <c r="WCX1" s="135"/>
      <c r="WCY1" s="58"/>
      <c r="WCZ1" s="135"/>
      <c r="WDA1" s="58"/>
      <c r="WDB1" s="135"/>
      <c r="WDC1" s="58"/>
      <c r="WDD1" s="135"/>
      <c r="WDE1" s="58"/>
      <c r="WDF1" s="135"/>
      <c r="WDG1" s="58"/>
      <c r="WDH1" s="135"/>
      <c r="WDI1" s="58"/>
      <c r="WDJ1" s="135"/>
      <c r="WDK1" s="58"/>
      <c r="WDL1" s="135"/>
      <c r="WDM1" s="58"/>
      <c r="WDN1" s="135"/>
      <c r="WDO1" s="58"/>
      <c r="WDP1" s="135"/>
      <c r="WDQ1" s="58"/>
      <c r="WDR1" s="135"/>
      <c r="WDS1" s="58"/>
      <c r="WDT1" s="135"/>
      <c r="WDU1" s="58"/>
      <c r="WDV1" s="135"/>
      <c r="WDW1" s="58"/>
      <c r="WDX1" s="135"/>
      <c r="WDY1" s="58"/>
      <c r="WDZ1" s="135"/>
      <c r="WEA1" s="58"/>
      <c r="WEB1" s="135"/>
      <c r="WEC1" s="58"/>
      <c r="WED1" s="135"/>
      <c r="WEE1" s="58"/>
      <c r="WEF1" s="135"/>
      <c r="WEG1" s="58"/>
      <c r="WEH1" s="135"/>
      <c r="WEI1" s="58"/>
      <c r="WEJ1" s="135"/>
      <c r="WEK1" s="58"/>
      <c r="WEL1" s="135"/>
      <c r="WEM1" s="58"/>
      <c r="WEN1" s="135"/>
      <c r="WEO1" s="58"/>
      <c r="WEP1" s="135"/>
      <c r="WEQ1" s="58"/>
      <c r="WER1" s="135"/>
      <c r="WES1" s="58"/>
      <c r="WET1" s="135"/>
      <c r="WEU1" s="58"/>
      <c r="WEV1" s="135"/>
      <c r="WEW1" s="58"/>
      <c r="WEX1" s="135"/>
      <c r="WEY1" s="58"/>
      <c r="WEZ1" s="135"/>
      <c r="WFA1" s="58"/>
      <c r="WFB1" s="135"/>
      <c r="WFC1" s="58"/>
      <c r="WFD1" s="135"/>
      <c r="WFE1" s="58"/>
      <c r="WFF1" s="135"/>
      <c r="WFG1" s="58"/>
      <c r="WFH1" s="135"/>
      <c r="WFI1" s="58"/>
      <c r="WFJ1" s="135"/>
      <c r="WFK1" s="58"/>
      <c r="WFL1" s="135"/>
      <c r="WFM1" s="58"/>
      <c r="WFN1" s="135"/>
      <c r="WFO1" s="58"/>
      <c r="WFP1" s="135"/>
      <c r="WFQ1" s="58"/>
      <c r="WFR1" s="135"/>
      <c r="WFS1" s="58"/>
      <c r="WFT1" s="135"/>
      <c r="WFU1" s="58"/>
      <c r="WFV1" s="135"/>
      <c r="WFW1" s="58"/>
      <c r="WFX1" s="135"/>
      <c r="WFY1" s="58"/>
      <c r="WFZ1" s="135"/>
      <c r="WGA1" s="58"/>
      <c r="WGB1" s="135"/>
      <c r="WGC1" s="58"/>
      <c r="WGD1" s="135"/>
      <c r="WGE1" s="58"/>
      <c r="WGF1" s="135"/>
      <c r="WGG1" s="58"/>
      <c r="WGH1" s="135"/>
      <c r="WGI1" s="58"/>
      <c r="WGJ1" s="135"/>
      <c r="WGK1" s="58"/>
      <c r="WGL1" s="135"/>
      <c r="WGM1" s="58"/>
      <c r="WGN1" s="135"/>
      <c r="WGO1" s="58"/>
      <c r="WGP1" s="135"/>
      <c r="WGQ1" s="58"/>
      <c r="WGR1" s="135"/>
      <c r="WGS1" s="58"/>
      <c r="WGT1" s="135"/>
      <c r="WGU1" s="58"/>
      <c r="WGV1" s="135"/>
      <c r="WGW1" s="58"/>
      <c r="WGX1" s="135"/>
      <c r="WGY1" s="58"/>
      <c r="WGZ1" s="135"/>
      <c r="WHA1" s="58"/>
      <c r="WHB1" s="135"/>
      <c r="WHC1" s="58"/>
      <c r="WHD1" s="135"/>
      <c r="WHE1" s="58"/>
      <c r="WHF1" s="135"/>
      <c r="WHG1" s="58"/>
      <c r="WHH1" s="135"/>
      <c r="WHI1" s="58"/>
      <c r="WHJ1" s="135"/>
      <c r="WHK1" s="58"/>
      <c r="WHL1" s="135"/>
      <c r="WHM1" s="58"/>
      <c r="WHN1" s="135"/>
      <c r="WHO1" s="58"/>
      <c r="WHP1" s="135"/>
      <c r="WHQ1" s="58"/>
      <c r="WHR1" s="135"/>
      <c r="WHS1" s="58"/>
      <c r="WHT1" s="135"/>
      <c r="WHU1" s="58"/>
      <c r="WHV1" s="135"/>
      <c r="WHW1" s="58"/>
      <c r="WHX1" s="135"/>
      <c r="WHY1" s="58"/>
      <c r="WHZ1" s="135"/>
      <c r="WIA1" s="58"/>
      <c r="WIB1" s="135"/>
      <c r="WIC1" s="58"/>
      <c r="WID1" s="135"/>
      <c r="WIE1" s="58"/>
      <c r="WIF1" s="135"/>
      <c r="WIG1" s="58"/>
      <c r="WIH1" s="135"/>
      <c r="WII1" s="58"/>
      <c r="WIJ1" s="135"/>
      <c r="WIK1" s="58"/>
      <c r="WIL1" s="135"/>
      <c r="WIM1" s="58"/>
      <c r="WIN1" s="135"/>
      <c r="WIO1" s="58"/>
      <c r="WIP1" s="135"/>
      <c r="WIQ1" s="58"/>
      <c r="WIR1" s="135"/>
      <c r="WIS1" s="58"/>
      <c r="WIT1" s="135"/>
      <c r="WIU1" s="58"/>
      <c r="WIV1" s="135"/>
      <c r="WIW1" s="58"/>
      <c r="WIX1" s="135"/>
      <c r="WIY1" s="58"/>
      <c r="WIZ1" s="135"/>
      <c r="WJA1" s="58"/>
      <c r="WJB1" s="135"/>
      <c r="WJC1" s="58"/>
      <c r="WJD1" s="135"/>
      <c r="WJE1" s="58"/>
      <c r="WJF1" s="135"/>
      <c r="WJG1" s="58"/>
      <c r="WJH1" s="135"/>
      <c r="WJI1" s="58"/>
      <c r="WJJ1" s="135"/>
      <c r="WJK1" s="58"/>
      <c r="WJL1" s="135"/>
      <c r="WJM1" s="58"/>
      <c r="WJN1" s="135"/>
      <c r="WJO1" s="58"/>
      <c r="WJP1" s="135"/>
      <c r="WJQ1" s="58"/>
      <c r="WJR1" s="135"/>
      <c r="WJS1" s="58"/>
      <c r="WJT1" s="135"/>
      <c r="WJU1" s="58"/>
      <c r="WJV1" s="135"/>
      <c r="WJW1" s="58"/>
      <c r="WJX1" s="135"/>
      <c r="WJY1" s="58"/>
      <c r="WJZ1" s="135"/>
      <c r="WKA1" s="58"/>
      <c r="WKB1" s="135"/>
      <c r="WKC1" s="58"/>
      <c r="WKD1" s="135"/>
      <c r="WKE1" s="58"/>
      <c r="WKF1" s="135"/>
      <c r="WKG1" s="58"/>
      <c r="WKH1" s="135"/>
      <c r="WKI1" s="58"/>
      <c r="WKJ1" s="135"/>
      <c r="WKK1" s="58"/>
      <c r="WKL1" s="135"/>
      <c r="WKM1" s="58"/>
      <c r="WKN1" s="135"/>
      <c r="WKO1" s="58"/>
      <c r="WKP1" s="135"/>
      <c r="WKQ1" s="58"/>
      <c r="WKR1" s="135"/>
      <c r="WKS1" s="58"/>
      <c r="WKT1" s="135"/>
      <c r="WKU1" s="58"/>
      <c r="WKV1" s="135"/>
      <c r="WKW1" s="58"/>
      <c r="WKX1" s="135"/>
      <c r="WKY1" s="58"/>
      <c r="WKZ1" s="135"/>
      <c r="WLA1" s="58"/>
      <c r="WLB1" s="135"/>
      <c r="WLC1" s="58"/>
      <c r="WLD1" s="135"/>
      <c r="WLE1" s="58"/>
      <c r="WLF1" s="135"/>
      <c r="WLG1" s="58"/>
      <c r="WLH1" s="135"/>
      <c r="WLI1" s="58"/>
      <c r="WLJ1" s="135"/>
      <c r="WLK1" s="58"/>
      <c r="WLL1" s="135"/>
      <c r="WLM1" s="58"/>
      <c r="WLN1" s="135"/>
      <c r="WLO1" s="58"/>
      <c r="WLP1" s="135"/>
      <c r="WLQ1" s="58"/>
      <c r="WLR1" s="135"/>
      <c r="WLS1" s="58"/>
      <c r="WLT1" s="135"/>
      <c r="WLU1" s="58"/>
      <c r="WLV1" s="135"/>
      <c r="WLW1" s="58"/>
      <c r="WLX1" s="135"/>
      <c r="WLY1" s="58"/>
      <c r="WLZ1" s="135"/>
      <c r="WMA1" s="58"/>
      <c r="WMB1" s="135"/>
      <c r="WMC1" s="58"/>
      <c r="WMD1" s="135"/>
      <c r="WME1" s="58"/>
      <c r="WMF1" s="135"/>
      <c r="WMG1" s="58"/>
      <c r="WMH1" s="135"/>
      <c r="WMI1" s="58"/>
      <c r="WMJ1" s="135"/>
      <c r="WMK1" s="58"/>
      <c r="WML1" s="135"/>
      <c r="WMM1" s="58"/>
      <c r="WMN1" s="135"/>
      <c r="WMO1" s="58"/>
      <c r="WMP1" s="135"/>
      <c r="WMQ1" s="58"/>
      <c r="WMR1" s="135"/>
      <c r="WMS1" s="58"/>
      <c r="WMT1" s="135"/>
      <c r="WMU1" s="58"/>
      <c r="WMV1" s="135"/>
      <c r="WMW1" s="58"/>
      <c r="WMX1" s="135"/>
      <c r="WMY1" s="58"/>
      <c r="WMZ1" s="135"/>
      <c r="WNA1" s="58"/>
      <c r="WNB1" s="135"/>
      <c r="WNC1" s="58"/>
      <c r="WND1" s="135"/>
      <c r="WNE1" s="58"/>
      <c r="WNF1" s="135"/>
      <c r="WNG1" s="58"/>
      <c r="WNH1" s="135"/>
      <c r="WNI1" s="58"/>
      <c r="WNJ1" s="135"/>
      <c r="WNK1" s="58"/>
      <c r="WNL1" s="135"/>
      <c r="WNM1" s="58"/>
      <c r="WNN1" s="135"/>
      <c r="WNO1" s="58"/>
      <c r="WNP1" s="135"/>
      <c r="WNQ1" s="58"/>
      <c r="WNR1" s="135"/>
      <c r="WNS1" s="58"/>
      <c r="WNT1" s="135"/>
      <c r="WNU1" s="58"/>
      <c r="WNV1" s="135"/>
      <c r="WNW1" s="58"/>
      <c r="WNX1" s="135"/>
      <c r="WNY1" s="58"/>
      <c r="WNZ1" s="135"/>
      <c r="WOA1" s="58"/>
      <c r="WOB1" s="135"/>
      <c r="WOC1" s="58"/>
      <c r="WOD1" s="135"/>
      <c r="WOE1" s="58"/>
      <c r="WOF1" s="135"/>
      <c r="WOG1" s="58"/>
      <c r="WOH1" s="135"/>
      <c r="WOI1" s="58"/>
      <c r="WOJ1" s="135"/>
      <c r="WOK1" s="58"/>
      <c r="WOL1" s="135"/>
      <c r="WOM1" s="58"/>
      <c r="WON1" s="135"/>
      <c r="WOO1" s="58"/>
      <c r="WOP1" s="135"/>
      <c r="WOQ1" s="58"/>
      <c r="WOR1" s="135"/>
      <c r="WOS1" s="58"/>
      <c r="WOT1" s="135"/>
      <c r="WOU1" s="58"/>
      <c r="WOV1" s="135"/>
      <c r="WOW1" s="58"/>
      <c r="WOX1" s="135"/>
      <c r="WOY1" s="58"/>
      <c r="WOZ1" s="135"/>
      <c r="WPA1" s="58"/>
      <c r="WPB1" s="135"/>
      <c r="WPC1" s="58"/>
      <c r="WPD1" s="135"/>
      <c r="WPE1" s="58"/>
      <c r="WPF1" s="135"/>
      <c r="WPG1" s="58"/>
      <c r="WPH1" s="135"/>
      <c r="WPI1" s="58"/>
      <c r="WPJ1" s="135"/>
      <c r="WPK1" s="58"/>
      <c r="WPL1" s="135"/>
      <c r="WPM1" s="58"/>
      <c r="WPN1" s="135"/>
      <c r="WPO1" s="58"/>
      <c r="WPP1" s="135"/>
      <c r="WPQ1" s="58"/>
      <c r="WPR1" s="135"/>
      <c r="WPS1" s="58"/>
      <c r="WPT1" s="135"/>
      <c r="WPU1" s="58"/>
      <c r="WPV1" s="135"/>
      <c r="WPW1" s="58"/>
      <c r="WPX1" s="135"/>
      <c r="WPY1" s="58"/>
      <c r="WPZ1" s="135"/>
      <c r="WQA1" s="58"/>
      <c r="WQB1" s="135"/>
      <c r="WQC1" s="58"/>
      <c r="WQD1" s="135"/>
      <c r="WQE1" s="58"/>
      <c r="WQF1" s="135"/>
      <c r="WQG1" s="58"/>
      <c r="WQH1" s="135"/>
      <c r="WQI1" s="58"/>
      <c r="WQJ1" s="135"/>
      <c r="WQK1" s="58"/>
      <c r="WQL1" s="135"/>
      <c r="WQM1" s="58"/>
      <c r="WQN1" s="135"/>
      <c r="WQO1" s="58"/>
      <c r="WQP1" s="135"/>
      <c r="WQQ1" s="58"/>
      <c r="WQR1" s="135"/>
      <c r="WQS1" s="58"/>
      <c r="WQT1" s="135"/>
      <c r="WQU1" s="58"/>
      <c r="WQV1" s="135"/>
      <c r="WQW1" s="58"/>
      <c r="WQX1" s="135"/>
      <c r="WQY1" s="58"/>
      <c r="WQZ1" s="135"/>
      <c r="WRA1" s="58"/>
      <c r="WRB1" s="135"/>
      <c r="WRC1" s="58"/>
      <c r="WRD1" s="135"/>
      <c r="WRE1" s="58"/>
      <c r="WRF1" s="135"/>
      <c r="WRG1" s="58"/>
      <c r="WRH1" s="135"/>
      <c r="WRI1" s="58"/>
      <c r="WRJ1" s="135"/>
      <c r="WRK1" s="58"/>
      <c r="WRL1" s="135"/>
      <c r="WRM1" s="58"/>
      <c r="WRN1" s="135"/>
      <c r="WRO1" s="58"/>
      <c r="WRP1" s="135"/>
      <c r="WRQ1" s="58"/>
      <c r="WRR1" s="135"/>
      <c r="WRS1" s="58"/>
      <c r="WRT1" s="135"/>
      <c r="WRU1" s="58"/>
      <c r="WRV1" s="135"/>
      <c r="WRW1" s="58"/>
      <c r="WRX1" s="135"/>
      <c r="WRY1" s="58"/>
      <c r="WRZ1" s="135"/>
      <c r="WSA1" s="58"/>
      <c r="WSB1" s="135"/>
      <c r="WSC1" s="58"/>
      <c r="WSD1" s="135"/>
      <c r="WSE1" s="58"/>
      <c r="WSF1" s="135"/>
      <c r="WSG1" s="58"/>
      <c r="WSH1" s="135"/>
      <c r="WSI1" s="58"/>
      <c r="WSJ1" s="135"/>
      <c r="WSK1" s="58"/>
      <c r="WSL1" s="135"/>
      <c r="WSM1" s="58"/>
      <c r="WSN1" s="135"/>
      <c r="WSO1" s="58"/>
      <c r="WSP1" s="135"/>
      <c r="WSQ1" s="58"/>
      <c r="WSR1" s="135"/>
      <c r="WSS1" s="58"/>
      <c r="WST1" s="135"/>
      <c r="WSU1" s="58"/>
      <c r="WSV1" s="135"/>
      <c r="WSW1" s="58"/>
      <c r="WSX1" s="135"/>
      <c r="WSY1" s="58"/>
      <c r="WSZ1" s="135"/>
      <c r="WTA1" s="58"/>
      <c r="WTB1" s="135"/>
      <c r="WTC1" s="58"/>
      <c r="WTD1" s="135"/>
      <c r="WTE1" s="58"/>
      <c r="WTF1" s="135"/>
      <c r="WTG1" s="58"/>
      <c r="WTH1" s="135"/>
      <c r="WTI1" s="58"/>
      <c r="WTJ1" s="135"/>
      <c r="WTK1" s="58"/>
      <c r="WTL1" s="135"/>
      <c r="WTM1" s="58"/>
      <c r="WTN1" s="135"/>
      <c r="WTO1" s="58"/>
      <c r="WTP1" s="135"/>
      <c r="WTQ1" s="58"/>
      <c r="WTR1" s="135"/>
      <c r="WTS1" s="58"/>
      <c r="WTT1" s="135"/>
      <c r="WTU1" s="58"/>
      <c r="WTV1" s="135"/>
      <c r="WTW1" s="58"/>
      <c r="WTX1" s="135"/>
      <c r="WTY1" s="58"/>
      <c r="WTZ1" s="135"/>
      <c r="WUA1" s="58"/>
      <c r="WUB1" s="135"/>
      <c r="WUC1" s="58"/>
      <c r="WUD1" s="135"/>
      <c r="WUE1" s="58"/>
      <c r="WUF1" s="135"/>
      <c r="WUG1" s="58"/>
      <c r="WUH1" s="135"/>
      <c r="WUI1" s="58"/>
      <c r="WUJ1" s="135"/>
      <c r="WUK1" s="58"/>
      <c r="WUL1" s="135"/>
      <c r="WUM1" s="58"/>
      <c r="WUN1" s="135"/>
      <c r="WUO1" s="58"/>
      <c r="WUP1" s="135"/>
      <c r="WUQ1" s="58"/>
      <c r="WUR1" s="135"/>
      <c r="WUS1" s="58"/>
      <c r="WUT1" s="135"/>
      <c r="WUU1" s="58"/>
      <c r="WUV1" s="135"/>
      <c r="WUW1" s="58"/>
      <c r="WUX1" s="135"/>
      <c r="WUY1" s="58"/>
      <c r="WUZ1" s="135"/>
      <c r="WVA1" s="58"/>
      <c r="WVB1" s="135"/>
      <c r="WVC1" s="58"/>
      <c r="WVD1" s="135"/>
      <c r="WVE1" s="58"/>
      <c r="WVF1" s="135"/>
      <c r="WVG1" s="58"/>
      <c r="WVH1" s="135"/>
      <c r="WVI1" s="58"/>
      <c r="WVJ1" s="135"/>
      <c r="WVK1" s="58"/>
      <c r="WVL1" s="135"/>
      <c r="WVM1" s="58"/>
      <c r="WVN1" s="135"/>
      <c r="WVO1" s="58"/>
      <c r="WVP1" s="135"/>
      <c r="WVQ1" s="58"/>
      <c r="WVR1" s="135"/>
      <c r="WVS1" s="58"/>
      <c r="WVT1" s="135"/>
      <c r="WVU1" s="58"/>
      <c r="WVV1" s="135"/>
      <c r="WVW1" s="58"/>
      <c r="WVX1" s="135"/>
      <c r="WVY1" s="58"/>
      <c r="WVZ1" s="135"/>
      <c r="WWA1" s="58"/>
      <c r="WWB1" s="135"/>
      <c r="WWC1" s="58"/>
      <c r="WWD1" s="135"/>
      <c r="WWE1" s="58"/>
      <c r="WWF1" s="135"/>
      <c r="WWG1" s="58"/>
      <c r="WWH1" s="135"/>
      <c r="WWI1" s="58"/>
      <c r="WWJ1" s="135"/>
      <c r="WWK1" s="58"/>
      <c r="WWL1" s="135"/>
      <c r="WWM1" s="58"/>
      <c r="WWN1" s="135"/>
      <c r="WWO1" s="58"/>
      <c r="WWP1" s="135"/>
      <c r="WWQ1" s="58"/>
      <c r="WWR1" s="135"/>
      <c r="WWS1" s="58"/>
      <c r="WWT1" s="135"/>
      <c r="WWU1" s="58"/>
      <c r="WWV1" s="135"/>
      <c r="WWW1" s="58"/>
      <c r="WWX1" s="135"/>
      <c r="WWY1" s="58"/>
      <c r="WWZ1" s="135"/>
      <c r="WXA1" s="58"/>
      <c r="WXB1" s="135"/>
      <c r="WXC1" s="58"/>
      <c r="WXD1" s="135"/>
      <c r="WXE1" s="58"/>
      <c r="WXF1" s="135"/>
      <c r="WXG1" s="58"/>
      <c r="WXH1" s="135"/>
      <c r="WXI1" s="58"/>
      <c r="WXJ1" s="135"/>
      <c r="WXK1" s="58"/>
      <c r="WXL1" s="135"/>
      <c r="WXM1" s="58"/>
      <c r="WXN1" s="135"/>
      <c r="WXO1" s="58"/>
      <c r="WXP1" s="135"/>
      <c r="WXQ1" s="58"/>
      <c r="WXR1" s="135"/>
      <c r="WXS1" s="58"/>
      <c r="WXT1" s="135"/>
      <c r="WXU1" s="58"/>
      <c r="WXV1" s="135"/>
      <c r="WXW1" s="58"/>
      <c r="WXX1" s="135"/>
      <c r="WXY1" s="58"/>
      <c r="WXZ1" s="135"/>
      <c r="WYA1" s="58"/>
      <c r="WYB1" s="135"/>
      <c r="WYC1" s="58"/>
      <c r="WYD1" s="135"/>
      <c r="WYE1" s="58"/>
      <c r="WYF1" s="135"/>
      <c r="WYG1" s="58"/>
      <c r="WYH1" s="135"/>
      <c r="WYI1" s="58"/>
      <c r="WYJ1" s="135"/>
      <c r="WYK1" s="58"/>
      <c r="WYL1" s="135"/>
      <c r="WYM1" s="58"/>
      <c r="WYN1" s="135"/>
      <c r="WYO1" s="58"/>
      <c r="WYP1" s="135"/>
      <c r="WYQ1" s="58"/>
      <c r="WYR1" s="135"/>
      <c r="WYS1" s="58"/>
      <c r="WYT1" s="135"/>
      <c r="WYU1" s="58"/>
      <c r="WYV1" s="135"/>
      <c r="WYW1" s="58"/>
      <c r="WYX1" s="135"/>
      <c r="WYY1" s="58"/>
      <c r="WYZ1" s="135"/>
      <c r="WZA1" s="58"/>
      <c r="WZB1" s="135"/>
      <c r="WZC1" s="58"/>
      <c r="WZD1" s="135"/>
      <c r="WZE1" s="58"/>
      <c r="WZF1" s="135"/>
      <c r="WZG1" s="58"/>
      <c r="WZH1" s="135"/>
      <c r="WZI1" s="58"/>
      <c r="WZJ1" s="135"/>
      <c r="WZK1" s="58"/>
      <c r="WZL1" s="135"/>
      <c r="WZM1" s="58"/>
      <c r="WZN1" s="135"/>
      <c r="WZO1" s="58"/>
      <c r="WZP1" s="135"/>
      <c r="WZQ1" s="58"/>
      <c r="WZR1" s="135"/>
      <c r="WZS1" s="58"/>
      <c r="WZT1" s="135"/>
      <c r="WZU1" s="58"/>
      <c r="WZV1" s="135"/>
      <c r="WZW1" s="58"/>
      <c r="WZX1" s="135"/>
      <c r="WZY1" s="58"/>
      <c r="WZZ1" s="135"/>
      <c r="XAA1" s="58"/>
      <c r="XAB1" s="135"/>
      <c r="XAC1" s="58"/>
      <c r="XAD1" s="135"/>
      <c r="XAE1" s="58"/>
      <c r="XAF1" s="135"/>
      <c r="XAG1" s="58"/>
      <c r="XAH1" s="135"/>
      <c r="XAI1" s="58"/>
      <c r="XAJ1" s="135"/>
      <c r="XAK1" s="58"/>
      <c r="XAL1" s="135"/>
      <c r="XAM1" s="58"/>
      <c r="XAN1" s="135"/>
      <c r="XAO1" s="58"/>
      <c r="XAP1" s="135"/>
      <c r="XAQ1" s="58"/>
      <c r="XAR1" s="135"/>
      <c r="XAS1" s="58"/>
      <c r="XAT1" s="135"/>
      <c r="XAU1" s="58"/>
      <c r="XAV1" s="135"/>
      <c r="XAW1" s="58"/>
      <c r="XAX1" s="135"/>
      <c r="XAY1" s="58"/>
      <c r="XAZ1" s="135"/>
      <c r="XBA1" s="58"/>
      <c r="XBB1" s="135"/>
      <c r="XBC1" s="58"/>
      <c r="XBD1" s="135"/>
      <c r="XBE1" s="58"/>
      <c r="XBF1" s="135"/>
      <c r="XBG1" s="58"/>
      <c r="XBH1" s="135"/>
      <c r="XBI1" s="58"/>
      <c r="XBJ1" s="135"/>
      <c r="XBK1" s="58"/>
      <c r="XBL1" s="135"/>
      <c r="XBM1" s="58"/>
      <c r="XBN1" s="135"/>
      <c r="XBO1" s="58"/>
      <c r="XBP1" s="135"/>
      <c r="XBQ1" s="58"/>
      <c r="XBR1" s="135"/>
      <c r="XBS1" s="58"/>
      <c r="XBT1" s="135"/>
      <c r="XBU1" s="58"/>
      <c r="XBV1" s="135"/>
      <c r="XBW1" s="58"/>
      <c r="XBX1" s="135"/>
      <c r="XBY1" s="58"/>
      <c r="XBZ1" s="135"/>
      <c r="XCA1" s="58"/>
      <c r="XCB1" s="135"/>
      <c r="XCC1" s="58"/>
      <c r="XCD1" s="135"/>
      <c r="XCE1" s="58"/>
      <c r="XCF1" s="135"/>
      <c r="XCG1" s="58"/>
      <c r="XCH1" s="135"/>
      <c r="XCI1" s="58"/>
      <c r="XCJ1" s="135"/>
      <c r="XCK1" s="58"/>
      <c r="XCL1" s="135"/>
      <c r="XCM1" s="58"/>
      <c r="XCN1" s="135"/>
      <c r="XCO1" s="58"/>
      <c r="XCP1" s="135"/>
      <c r="XCQ1" s="58"/>
      <c r="XCR1" s="135"/>
      <c r="XCS1" s="58"/>
      <c r="XCT1" s="135"/>
      <c r="XCU1" s="58"/>
      <c r="XCV1" s="135"/>
      <c r="XCW1" s="58"/>
      <c r="XCX1" s="135"/>
      <c r="XCY1" s="58"/>
      <c r="XCZ1" s="135"/>
      <c r="XDA1" s="58"/>
      <c r="XDB1" s="135"/>
      <c r="XDC1" s="58"/>
      <c r="XDD1" s="135"/>
      <c r="XDE1" s="58"/>
      <c r="XDF1" s="135"/>
      <c r="XDG1" s="58"/>
      <c r="XDH1" s="135"/>
      <c r="XDI1" s="58"/>
      <c r="XDJ1" s="135"/>
      <c r="XDK1" s="58"/>
      <c r="XDL1" s="135"/>
      <c r="XDM1" s="58"/>
      <c r="XDN1" s="135"/>
      <c r="XDO1" s="58"/>
      <c r="XDP1" s="135"/>
      <c r="XDQ1" s="58"/>
      <c r="XDR1" s="135"/>
      <c r="XDS1" s="58"/>
      <c r="XDT1" s="135"/>
      <c r="XDU1" s="58"/>
      <c r="XDV1" s="135"/>
      <c r="XDW1" s="58"/>
      <c r="XDX1" s="135"/>
      <c r="XDY1" s="58"/>
      <c r="XDZ1" s="135"/>
      <c r="XEA1" s="58"/>
      <c r="XEB1" s="135"/>
      <c r="XEC1" s="58"/>
      <c r="XED1" s="135"/>
      <c r="XEE1" s="58"/>
      <c r="XEF1" s="135"/>
      <c r="XEG1" s="58"/>
      <c r="XEH1" s="135"/>
      <c r="XEI1" s="58"/>
      <c r="XEJ1" s="135"/>
      <c r="XEK1" s="58"/>
      <c r="XEL1" s="135"/>
      <c r="XEM1" s="58"/>
      <c r="XEN1" s="135"/>
      <c r="XEO1" s="58"/>
      <c r="XEP1" s="135"/>
      <c r="XEQ1" s="58"/>
      <c r="XER1" s="135"/>
      <c r="XES1" s="58"/>
      <c r="XET1" s="135"/>
      <c r="XEU1" s="58"/>
      <c r="XEV1" s="135"/>
      <c r="XEW1" s="58"/>
      <c r="XEX1" s="135"/>
      <c r="XEY1" s="58"/>
      <c r="XEZ1" s="135"/>
      <c r="XFA1" s="58"/>
      <c r="XFB1" s="135"/>
      <c r="XFC1" s="58"/>
      <c r="XFD1" s="135"/>
    </row>
    <row r="2" spans="1:16384" ht="29.25" customHeight="1" x14ac:dyDescent="0.25">
      <c r="A2" s="570" t="s">
        <v>881</v>
      </c>
      <c r="B2" s="570"/>
      <c r="C2" s="570"/>
      <c r="D2" s="570"/>
      <c r="E2" s="570"/>
      <c r="F2" s="524"/>
      <c r="G2" s="524"/>
      <c r="H2" s="524"/>
    </row>
    <row r="3" spans="1:16384" ht="12" customHeight="1" x14ac:dyDescent="0.25">
      <c r="A3" s="700" t="s">
        <v>593</v>
      </c>
      <c r="B3" s="700"/>
      <c r="C3" s="700"/>
      <c r="D3" s="700"/>
      <c r="E3" s="700"/>
      <c r="F3" s="516"/>
      <c r="G3" s="516"/>
      <c r="H3" s="516"/>
    </row>
    <row r="4" spans="1:16384" ht="14.25" customHeight="1" x14ac:dyDescent="0.25">
      <c r="A4" s="523">
        <v>1999</v>
      </c>
      <c r="B4" s="229">
        <v>41.6</v>
      </c>
      <c r="C4" s="450"/>
      <c r="D4" s="450"/>
      <c r="E4" s="450"/>
      <c r="F4" s="133"/>
      <c r="G4" s="133"/>
      <c r="H4" s="133"/>
    </row>
    <row r="5" spans="1:16384" ht="15.75" customHeight="1" x14ac:dyDescent="0.25">
      <c r="A5" s="523">
        <v>2000</v>
      </c>
      <c r="B5" s="229">
        <v>42.3</v>
      </c>
      <c r="C5" s="450"/>
      <c r="D5" s="450"/>
      <c r="E5" s="450"/>
      <c r="F5" s="133"/>
      <c r="G5" s="133"/>
      <c r="H5" s="133"/>
    </row>
    <row r="6" spans="1:16384" x14ac:dyDescent="0.25">
      <c r="A6" s="523">
        <v>2001</v>
      </c>
      <c r="B6" s="271">
        <v>40</v>
      </c>
      <c r="C6" s="450"/>
      <c r="D6" s="450"/>
      <c r="E6" s="450"/>
      <c r="F6" s="133"/>
      <c r="G6" s="133"/>
      <c r="H6" s="133"/>
    </row>
    <row r="7" spans="1:16384" x14ac:dyDescent="0.25">
      <c r="A7" s="523">
        <v>2002</v>
      </c>
      <c r="B7" s="229">
        <v>35.6</v>
      </c>
      <c r="C7" s="450"/>
      <c r="D7" s="450"/>
      <c r="E7" s="450"/>
      <c r="F7" s="133"/>
      <c r="G7" s="133"/>
      <c r="H7" s="133"/>
    </row>
    <row r="8" spans="1:16384" x14ac:dyDescent="0.25">
      <c r="A8" s="523">
        <v>2003</v>
      </c>
      <c r="B8" s="229">
        <v>29.3</v>
      </c>
      <c r="C8" s="450"/>
      <c r="D8" s="450"/>
      <c r="E8" s="450"/>
      <c r="F8" s="133"/>
      <c r="G8" s="133"/>
      <c r="H8" s="133"/>
    </row>
    <row r="9" spans="1:16384" x14ac:dyDescent="0.25">
      <c r="A9" s="523">
        <v>2004</v>
      </c>
      <c r="B9" s="229">
        <v>25.2</v>
      </c>
      <c r="C9" s="450"/>
      <c r="D9" s="450"/>
      <c r="E9" s="450"/>
      <c r="F9" s="133"/>
      <c r="G9" s="133"/>
      <c r="H9" s="133"/>
    </row>
    <row r="10" spans="1:16384" x14ac:dyDescent="0.25">
      <c r="A10" s="523">
        <v>2005</v>
      </c>
      <c r="B10" s="229">
        <v>25.4</v>
      </c>
      <c r="C10" s="450"/>
      <c r="D10" s="450"/>
      <c r="E10" s="450"/>
      <c r="F10" s="133"/>
      <c r="G10" s="133"/>
      <c r="H10" s="133"/>
    </row>
    <row r="11" spans="1:16384" x14ac:dyDescent="0.25">
      <c r="A11" s="523">
        <v>2006</v>
      </c>
      <c r="B11" s="229">
        <v>21.6</v>
      </c>
      <c r="C11" s="450"/>
      <c r="D11" s="450"/>
      <c r="E11" s="450"/>
      <c r="F11" s="133"/>
      <c r="G11" s="133"/>
      <c r="H11" s="133"/>
    </row>
    <row r="12" spans="1:16384" x14ac:dyDescent="0.25">
      <c r="A12" s="523">
        <v>2007</v>
      </c>
      <c r="B12" s="229">
        <v>18.8</v>
      </c>
      <c r="C12" s="450"/>
      <c r="D12" s="450"/>
      <c r="E12" s="450"/>
      <c r="F12" s="133"/>
      <c r="G12" s="133"/>
      <c r="H12" s="133"/>
    </row>
    <row r="13" spans="1:16384" x14ac:dyDescent="0.25">
      <c r="A13" s="523">
        <v>2008</v>
      </c>
      <c r="B13" s="271">
        <v>19</v>
      </c>
      <c r="C13" s="450"/>
      <c r="D13" s="450"/>
      <c r="E13" s="450"/>
      <c r="F13" s="133"/>
      <c r="G13" s="133"/>
      <c r="H13" s="133"/>
    </row>
    <row r="14" spans="1:16384" x14ac:dyDescent="0.25">
      <c r="A14" s="523">
        <v>2009</v>
      </c>
      <c r="B14" s="229">
        <v>18.399999999999999</v>
      </c>
      <c r="C14" s="450"/>
      <c r="D14" s="450"/>
      <c r="E14" s="450"/>
      <c r="F14" s="133"/>
      <c r="G14" s="133"/>
      <c r="H14" s="133"/>
    </row>
    <row r="15" spans="1:16384" x14ac:dyDescent="0.25">
      <c r="A15" s="523">
        <v>2010</v>
      </c>
      <c r="B15" s="229">
        <v>17.7</v>
      </c>
      <c r="C15" s="450"/>
      <c r="D15" s="450"/>
      <c r="E15" s="450"/>
      <c r="F15" s="133"/>
      <c r="G15" s="133"/>
      <c r="H15" s="133"/>
    </row>
    <row r="16" spans="1:16384" x14ac:dyDescent="0.25">
      <c r="A16" s="523">
        <v>2011</v>
      </c>
      <c r="B16" s="229">
        <v>17.899999999999999</v>
      </c>
      <c r="C16" s="450"/>
      <c r="D16" s="450"/>
      <c r="E16" s="450"/>
      <c r="F16" s="133"/>
      <c r="G16" s="133"/>
      <c r="H16" s="133"/>
    </row>
    <row r="17" spans="1:8" x14ac:dyDescent="0.25">
      <c r="A17" s="523">
        <v>2012</v>
      </c>
      <c r="B17" s="229">
        <v>15.4</v>
      </c>
      <c r="C17" s="450"/>
      <c r="D17" s="450"/>
      <c r="E17" s="450"/>
      <c r="F17" s="133"/>
      <c r="G17" s="133"/>
      <c r="H17" s="133"/>
    </row>
    <row r="18" spans="1:8" x14ac:dyDescent="0.25">
      <c r="A18" s="523">
        <v>2013</v>
      </c>
      <c r="B18" s="229">
        <v>15.5</v>
      </c>
      <c r="C18" s="450"/>
      <c r="D18" s="450"/>
      <c r="E18" s="450"/>
      <c r="F18" s="133"/>
      <c r="G18" s="133"/>
      <c r="H18" s="133"/>
    </row>
    <row r="19" spans="1:8" x14ac:dyDescent="0.25">
      <c r="A19" s="523">
        <v>2014</v>
      </c>
      <c r="B19" s="229">
        <v>16.3</v>
      </c>
      <c r="C19" s="450"/>
      <c r="D19" s="450"/>
      <c r="E19" s="450"/>
      <c r="F19" s="133"/>
      <c r="G19" s="133"/>
      <c r="H19" s="133" t="s">
        <v>656</v>
      </c>
    </row>
    <row r="20" spans="1:8" x14ac:dyDescent="0.25">
      <c r="A20" s="523">
        <v>2015</v>
      </c>
      <c r="B20" s="229">
        <v>19.600000000000001</v>
      </c>
      <c r="C20" s="450"/>
      <c r="D20" s="451"/>
      <c r="E20" s="450"/>
      <c r="F20" s="133"/>
      <c r="G20" s="133"/>
      <c r="H20" s="133"/>
    </row>
    <row r="21" spans="1:8" x14ac:dyDescent="0.25">
      <c r="A21" s="523">
        <v>2016</v>
      </c>
      <c r="B21" s="229">
        <v>19.399999999999999</v>
      </c>
      <c r="C21" s="452"/>
      <c r="D21" s="452"/>
      <c r="E21" s="452"/>
      <c r="F21" s="133"/>
      <c r="G21" s="133"/>
      <c r="H21" s="133"/>
    </row>
    <row r="22" spans="1:8" x14ac:dyDescent="0.25">
      <c r="A22" s="523">
        <v>2017</v>
      </c>
      <c r="B22" s="229">
        <v>18.899999999999999</v>
      </c>
      <c r="C22" s="453"/>
      <c r="D22" s="452"/>
      <c r="E22" s="452"/>
      <c r="F22" s="133"/>
      <c r="G22" s="133"/>
      <c r="H22" s="133"/>
    </row>
    <row r="23" spans="1:8" x14ac:dyDescent="0.25">
      <c r="A23" s="523">
        <v>2018</v>
      </c>
      <c r="B23" s="229">
        <v>18.399999999999999</v>
      </c>
      <c r="C23" s="373">
        <v>20.399999999999999</v>
      </c>
      <c r="D23" s="373">
        <v>19.600000000000001</v>
      </c>
      <c r="E23" s="373">
        <v>19.100000000000001</v>
      </c>
      <c r="F23" s="133"/>
      <c r="G23" s="133"/>
      <c r="H23" s="133"/>
    </row>
    <row r="24" spans="1:8" ht="15" customHeight="1" x14ac:dyDescent="0.25">
      <c r="A24" s="523">
        <v>2019</v>
      </c>
      <c r="B24" s="272">
        <v>18.100000000000001</v>
      </c>
      <c r="C24" s="374">
        <v>20.9</v>
      </c>
      <c r="D24" s="374">
        <v>19.8</v>
      </c>
      <c r="E24" s="374">
        <v>19.2</v>
      </c>
      <c r="F24" s="133"/>
      <c r="G24" s="332"/>
      <c r="H24" s="332"/>
    </row>
    <row r="25" spans="1:8" ht="15" customHeight="1" x14ac:dyDescent="0.25">
      <c r="A25" s="523" t="s">
        <v>917</v>
      </c>
      <c r="B25" s="272"/>
      <c r="C25" s="374">
        <v>18.600000000000001</v>
      </c>
      <c r="D25" s="374">
        <v>19.399999999999999</v>
      </c>
      <c r="E25" s="374">
        <v>19.600000000000001</v>
      </c>
      <c r="F25" s="133"/>
      <c r="G25" s="332"/>
      <c r="H25" s="332"/>
    </row>
    <row r="26" spans="1:8" ht="13.5" customHeight="1" x14ac:dyDescent="0.25">
      <c r="A26" s="641" t="s">
        <v>1050</v>
      </c>
      <c r="B26" s="641"/>
      <c r="C26" s="641"/>
      <c r="D26" s="641"/>
      <c r="E26" s="641"/>
      <c r="F26" s="332"/>
      <c r="G26" s="332"/>
      <c r="H26" s="332"/>
    </row>
    <row r="27" spans="1:8" ht="10.5" customHeight="1" x14ac:dyDescent="0.25">
      <c r="A27" s="572" t="s">
        <v>513</v>
      </c>
      <c r="B27" s="572"/>
      <c r="C27" s="572"/>
      <c r="D27" s="572"/>
      <c r="E27" s="572"/>
      <c r="F27" s="332"/>
      <c r="G27" s="332"/>
      <c r="H27" s="332"/>
    </row>
    <row r="28" spans="1:8" x14ac:dyDescent="0.25">
      <c r="A28" s="523">
        <v>1999</v>
      </c>
      <c r="B28" s="229">
        <v>28.4</v>
      </c>
      <c r="C28" s="454"/>
      <c r="D28" s="454"/>
      <c r="E28" s="454"/>
      <c r="F28" s="332"/>
      <c r="G28" s="332"/>
      <c r="H28" s="332"/>
    </row>
    <row r="29" spans="1:8" x14ac:dyDescent="0.25">
      <c r="A29" s="523">
        <v>2000</v>
      </c>
      <c r="B29" s="271">
        <v>29</v>
      </c>
      <c r="C29" s="454"/>
      <c r="D29" s="454"/>
      <c r="E29" s="454"/>
      <c r="F29" s="332"/>
      <c r="G29" s="332"/>
      <c r="H29" s="332"/>
    </row>
    <row r="30" spans="1:8" x14ac:dyDescent="0.25">
      <c r="A30" s="523">
        <v>2001</v>
      </c>
      <c r="B30" s="229">
        <v>27.5</v>
      </c>
      <c r="C30" s="454"/>
      <c r="D30" s="454"/>
      <c r="E30" s="454"/>
      <c r="F30" s="332"/>
      <c r="G30" s="332"/>
      <c r="H30" s="332"/>
    </row>
    <row r="31" spans="1:8" x14ac:dyDescent="0.25">
      <c r="A31" s="523">
        <v>2002</v>
      </c>
      <c r="B31" s="229">
        <v>24.6</v>
      </c>
      <c r="C31" s="454"/>
      <c r="D31" s="454"/>
      <c r="E31" s="454"/>
      <c r="F31" s="332"/>
      <c r="G31" s="332"/>
      <c r="H31" s="332"/>
    </row>
    <row r="32" spans="1:8" x14ac:dyDescent="0.25">
      <c r="A32" s="523">
        <v>2003</v>
      </c>
      <c r="B32" s="229">
        <v>20.3</v>
      </c>
      <c r="C32" s="454"/>
      <c r="D32" s="454"/>
      <c r="E32" s="454"/>
      <c r="F32" s="332"/>
      <c r="G32" s="332"/>
      <c r="H32" s="332"/>
    </row>
    <row r="33" spans="1:8" x14ac:dyDescent="0.25">
      <c r="A33" s="523">
        <v>2004</v>
      </c>
      <c r="B33" s="229">
        <v>17.600000000000001</v>
      </c>
      <c r="C33" s="454"/>
      <c r="D33" s="454"/>
      <c r="E33" s="454"/>
      <c r="F33" s="332"/>
      <c r="G33" s="332"/>
      <c r="H33" s="332"/>
    </row>
    <row r="34" spans="1:8" x14ac:dyDescent="0.25">
      <c r="A34" s="523">
        <v>2005</v>
      </c>
      <c r="B34" s="229">
        <v>17.8</v>
      </c>
      <c r="C34" s="454"/>
      <c r="D34" s="454"/>
      <c r="E34" s="454"/>
      <c r="F34" s="332"/>
      <c r="G34" s="332"/>
      <c r="H34" s="332"/>
    </row>
    <row r="35" spans="1:8" x14ac:dyDescent="0.25">
      <c r="A35" s="523">
        <v>2006</v>
      </c>
      <c r="B35" s="229">
        <v>15.2</v>
      </c>
      <c r="C35" s="454"/>
      <c r="D35" s="454"/>
      <c r="E35" s="454"/>
      <c r="F35" s="332"/>
      <c r="G35" s="332"/>
      <c r="H35" s="332"/>
    </row>
    <row r="36" spans="1:8" x14ac:dyDescent="0.25">
      <c r="A36" s="523">
        <v>2007</v>
      </c>
      <c r="B36" s="229">
        <v>13.3</v>
      </c>
      <c r="C36" s="454"/>
      <c r="D36" s="454"/>
      <c r="E36" s="454"/>
      <c r="F36" s="332"/>
      <c r="G36" s="332"/>
      <c r="H36" s="332"/>
    </row>
    <row r="37" spans="1:8" x14ac:dyDescent="0.25">
      <c r="A37" s="523">
        <v>2008</v>
      </c>
      <c r="B37" s="229">
        <v>13.4</v>
      </c>
      <c r="C37" s="454"/>
      <c r="D37" s="454"/>
      <c r="E37" s="454"/>
      <c r="F37" s="332"/>
      <c r="G37" s="332"/>
      <c r="H37" s="332"/>
    </row>
    <row r="38" spans="1:8" x14ac:dyDescent="0.25">
      <c r="A38" s="523">
        <v>2009</v>
      </c>
      <c r="B38" s="271">
        <v>13</v>
      </c>
      <c r="C38" s="454"/>
      <c r="D38" s="454"/>
      <c r="E38" s="454"/>
      <c r="F38" s="332"/>
      <c r="G38" s="332"/>
      <c r="H38" s="332"/>
    </row>
    <row r="39" spans="1:8" x14ac:dyDescent="0.25">
      <c r="A39" s="523">
        <v>2010</v>
      </c>
      <c r="B39" s="229">
        <v>12.5</v>
      </c>
      <c r="C39" s="454"/>
      <c r="D39" s="454"/>
      <c r="E39" s="454"/>
      <c r="F39" s="332"/>
      <c r="G39" s="332"/>
      <c r="H39" s="332"/>
    </row>
    <row r="40" spans="1:8" x14ac:dyDescent="0.25">
      <c r="A40" s="523">
        <v>2011</v>
      </c>
      <c r="B40" s="229">
        <v>12.7</v>
      </c>
      <c r="C40" s="454"/>
      <c r="D40" s="454"/>
      <c r="E40" s="454"/>
      <c r="F40" s="332"/>
      <c r="G40" s="332"/>
      <c r="H40" s="332"/>
    </row>
    <row r="41" spans="1:8" x14ac:dyDescent="0.25">
      <c r="A41" s="523">
        <v>2012</v>
      </c>
      <c r="B41" s="229">
        <v>10.7</v>
      </c>
      <c r="C41" s="454"/>
      <c r="D41" s="454"/>
      <c r="E41" s="454"/>
      <c r="F41" s="332"/>
      <c r="G41" s="332"/>
      <c r="H41" s="332"/>
    </row>
    <row r="42" spans="1:8" x14ac:dyDescent="0.25">
      <c r="A42" s="523">
        <v>2013</v>
      </c>
      <c r="B42" s="229">
        <v>10.8</v>
      </c>
      <c r="C42" s="454"/>
      <c r="D42" s="454"/>
      <c r="E42" s="454"/>
      <c r="F42" s="332"/>
      <c r="G42" s="332"/>
      <c r="H42" s="332"/>
    </row>
    <row r="43" spans="1:8" x14ac:dyDescent="0.25">
      <c r="A43" s="523">
        <v>2014</v>
      </c>
      <c r="B43" s="229">
        <v>11.3</v>
      </c>
      <c r="C43" s="454"/>
      <c r="D43" s="454"/>
      <c r="E43" s="454"/>
      <c r="F43" s="332"/>
      <c r="G43" s="332"/>
      <c r="H43" s="332"/>
    </row>
    <row r="44" spans="1:8" x14ac:dyDescent="0.25">
      <c r="A44" s="523">
        <v>2015</v>
      </c>
      <c r="B44" s="229">
        <v>13.4</v>
      </c>
      <c r="C44" s="454"/>
      <c r="D44" s="455"/>
      <c r="E44" s="454"/>
      <c r="F44" s="332"/>
      <c r="G44" s="332"/>
      <c r="H44" s="332"/>
    </row>
    <row r="45" spans="1:8" x14ac:dyDescent="0.25">
      <c r="A45" s="523">
        <v>2016</v>
      </c>
      <c r="B45" s="229">
        <v>13.2</v>
      </c>
      <c r="C45" s="453"/>
      <c r="D45" s="452"/>
      <c r="E45" s="452"/>
      <c r="F45" s="332"/>
      <c r="G45" s="332"/>
      <c r="H45" s="332"/>
    </row>
    <row r="46" spans="1:8" x14ac:dyDescent="0.25">
      <c r="A46" s="523">
        <v>2017</v>
      </c>
      <c r="B46" s="229">
        <v>12.9</v>
      </c>
      <c r="C46" s="453"/>
      <c r="D46" s="453"/>
      <c r="E46" s="453"/>
      <c r="F46" s="332"/>
      <c r="G46" s="332"/>
      <c r="H46" s="332"/>
    </row>
    <row r="47" spans="1:8" x14ac:dyDescent="0.25">
      <c r="A47" s="523">
        <v>2018</v>
      </c>
      <c r="B47" s="229">
        <v>12.6</v>
      </c>
      <c r="C47" s="373">
        <v>13.9</v>
      </c>
      <c r="D47" s="373">
        <v>13.3</v>
      </c>
      <c r="E47" s="373">
        <v>13</v>
      </c>
      <c r="F47" s="332"/>
      <c r="G47" s="332"/>
      <c r="H47" s="332"/>
    </row>
    <row r="48" spans="1:8" ht="15" customHeight="1" x14ac:dyDescent="0.25">
      <c r="A48" s="523">
        <v>2019</v>
      </c>
      <c r="B48" s="229">
        <v>12.3</v>
      </c>
      <c r="C48" s="373">
        <v>14.3</v>
      </c>
      <c r="D48" s="373">
        <v>13.5</v>
      </c>
      <c r="E48" s="373">
        <v>13.1</v>
      </c>
      <c r="F48" s="332"/>
      <c r="G48" s="332"/>
      <c r="H48" s="332"/>
    </row>
    <row r="49" spans="1:10" ht="15" customHeight="1" x14ac:dyDescent="0.25">
      <c r="A49" s="523" t="s">
        <v>917</v>
      </c>
      <c r="B49" s="229"/>
      <c r="C49" s="373">
        <v>12.6</v>
      </c>
      <c r="D49" s="373">
        <v>13.2</v>
      </c>
      <c r="E49" s="373">
        <v>13.3</v>
      </c>
      <c r="F49" s="332"/>
      <c r="G49" s="332"/>
      <c r="H49" s="332"/>
    </row>
    <row r="50" spans="1:10" ht="56.25" customHeight="1" x14ac:dyDescent="0.25">
      <c r="A50" s="557" t="s">
        <v>884</v>
      </c>
      <c r="B50" s="557"/>
      <c r="C50" s="557"/>
      <c r="D50" s="557"/>
      <c r="E50" s="557"/>
      <c r="F50" s="557"/>
      <c r="G50" s="557"/>
      <c r="H50" s="557"/>
    </row>
    <row r="51" spans="1:10" ht="42.75" customHeight="1" x14ac:dyDescent="0.25">
      <c r="A51" s="579" t="s">
        <v>882</v>
      </c>
      <c r="B51" s="579"/>
      <c r="C51" s="579"/>
      <c r="D51" s="579"/>
      <c r="E51" s="579"/>
      <c r="F51" s="579"/>
      <c r="G51" s="579"/>
      <c r="H51" s="579"/>
    </row>
    <row r="52" spans="1:10" ht="15.75" customHeight="1" x14ac:dyDescent="0.25">
      <c r="A52" s="713" t="s">
        <v>1051</v>
      </c>
      <c r="B52" s="713"/>
      <c r="C52" s="713"/>
      <c r="D52" s="713"/>
      <c r="E52" s="713"/>
      <c r="F52" s="713"/>
      <c r="G52" s="713"/>
      <c r="H52" s="713"/>
    </row>
    <row r="53" spans="1:10" ht="14.25" customHeight="1" x14ac:dyDescent="0.25">
      <c r="A53" s="579" t="s">
        <v>880</v>
      </c>
      <c r="B53" s="579"/>
      <c r="C53" s="579"/>
      <c r="D53" s="579"/>
      <c r="E53" s="579"/>
      <c r="F53" s="579"/>
      <c r="G53" s="579"/>
      <c r="H53" s="579"/>
      <c r="I53" s="7"/>
      <c r="J53" s="7"/>
    </row>
    <row r="54" spans="1:10" ht="24.75" customHeight="1" x14ac:dyDescent="0.25">
      <c r="A54" s="557" t="s">
        <v>748</v>
      </c>
      <c r="B54" s="557"/>
      <c r="C54" s="557"/>
      <c r="D54" s="557"/>
      <c r="E54" s="557"/>
      <c r="F54" s="557"/>
      <c r="G54" s="557"/>
      <c r="H54" s="557"/>
      <c r="I54" s="7"/>
      <c r="J54" s="7"/>
    </row>
    <row r="55" spans="1:10" ht="16.5" customHeight="1" x14ac:dyDescent="0.25">
      <c r="A55" s="579" t="s">
        <v>453</v>
      </c>
      <c r="B55" s="579"/>
      <c r="C55" s="579"/>
      <c r="D55" s="579"/>
      <c r="E55" s="579"/>
      <c r="F55" s="579"/>
      <c r="G55" s="579"/>
      <c r="H55" s="579"/>
    </row>
    <row r="56" spans="1:10" ht="20.25" customHeight="1" x14ac:dyDescent="0.25">
      <c r="A56" s="557" t="s">
        <v>749</v>
      </c>
      <c r="B56" s="557"/>
      <c r="C56" s="557"/>
      <c r="D56" s="557"/>
      <c r="E56" s="557"/>
      <c r="F56" s="557"/>
      <c r="G56" s="557"/>
      <c r="H56" s="557"/>
    </row>
    <row r="57" spans="1:10" ht="20.25" customHeight="1" x14ac:dyDescent="0.25">
      <c r="A57" s="579" t="s">
        <v>454</v>
      </c>
      <c r="B57" s="579"/>
      <c r="C57" s="579"/>
      <c r="D57" s="579"/>
      <c r="E57" s="579"/>
      <c r="F57" s="579"/>
      <c r="G57" s="579"/>
      <c r="H57" s="579"/>
    </row>
    <row r="58" spans="1:10" ht="15" customHeight="1" x14ac:dyDescent="0.25">
      <c r="A58" s="557" t="s">
        <v>750</v>
      </c>
      <c r="B58" s="557"/>
      <c r="C58" s="557"/>
      <c r="D58" s="557"/>
      <c r="E58" s="557"/>
      <c r="F58" s="557"/>
      <c r="G58" s="557"/>
      <c r="H58" s="557"/>
    </row>
    <row r="59" spans="1:10" ht="16.5" customHeight="1" x14ac:dyDescent="0.25">
      <c r="A59" s="579" t="s">
        <v>455</v>
      </c>
      <c r="B59" s="579"/>
      <c r="C59" s="579"/>
      <c r="D59" s="579"/>
      <c r="E59" s="579"/>
      <c r="F59" s="579"/>
      <c r="G59" s="579"/>
      <c r="H59" s="579"/>
    </row>
    <row r="60" spans="1:10" ht="24.75" customHeight="1" x14ac:dyDescent="0.25">
      <c r="A60" s="557" t="s">
        <v>751</v>
      </c>
      <c r="B60" s="557"/>
      <c r="C60" s="557"/>
      <c r="D60" s="557"/>
      <c r="E60" s="557"/>
      <c r="F60" s="557"/>
      <c r="G60" s="557"/>
      <c r="H60" s="557"/>
    </row>
    <row r="61" spans="1:10" ht="21" customHeight="1" x14ac:dyDescent="0.25">
      <c r="A61" s="579" t="s">
        <v>456</v>
      </c>
      <c r="B61" s="579"/>
      <c r="C61" s="579"/>
      <c r="D61" s="579"/>
      <c r="E61" s="579"/>
      <c r="F61" s="579"/>
      <c r="G61" s="579"/>
      <c r="H61" s="579"/>
    </row>
    <row r="62" spans="1:10" ht="12.75" customHeight="1" x14ac:dyDescent="0.25">
      <c r="A62" s="557" t="s">
        <v>752</v>
      </c>
      <c r="B62" s="557"/>
      <c r="C62" s="557"/>
      <c r="D62" s="557"/>
      <c r="E62" s="557"/>
      <c r="F62" s="557"/>
      <c r="G62" s="557"/>
      <c r="H62" s="557"/>
    </row>
    <row r="63" spans="1:10" ht="12" customHeight="1" x14ac:dyDescent="0.25">
      <c r="A63" s="579" t="s">
        <v>457</v>
      </c>
      <c r="B63" s="579"/>
      <c r="C63" s="579"/>
      <c r="D63" s="579"/>
      <c r="E63" s="579"/>
      <c r="F63" s="579"/>
      <c r="G63" s="579"/>
      <c r="H63" s="579"/>
    </row>
    <row r="64" spans="1:10" ht="15.75" x14ac:dyDescent="0.25">
      <c r="A64" s="456"/>
      <c r="B64" s="157"/>
      <c r="C64" s="157"/>
      <c r="D64" s="142"/>
      <c r="E64" s="142"/>
      <c r="F64" s="142"/>
      <c r="G64" s="142"/>
      <c r="H64" s="142"/>
    </row>
    <row r="65" spans="1:8" x14ac:dyDescent="0.25">
      <c r="A65" s="457"/>
      <c r="B65" s="157"/>
      <c r="C65" s="157"/>
      <c r="D65" s="142"/>
      <c r="E65" s="142"/>
      <c r="F65" s="142"/>
      <c r="G65" s="142"/>
      <c r="H65" s="142"/>
    </row>
    <row r="66" spans="1:8" x14ac:dyDescent="0.25">
      <c r="A66" s="142"/>
      <c r="B66" s="157"/>
      <c r="C66" s="157"/>
      <c r="D66" s="458" t="s">
        <v>200</v>
      </c>
      <c r="E66" s="458"/>
      <c r="F66" s="458"/>
      <c r="G66" s="142"/>
      <c r="H66" s="142"/>
    </row>
    <row r="67" spans="1:8" x14ac:dyDescent="0.25">
      <c r="A67" s="459"/>
      <c r="B67" s="157"/>
      <c r="C67" s="157"/>
      <c r="D67" s="719" t="s">
        <v>458</v>
      </c>
      <c r="E67" s="719"/>
      <c r="F67" s="719"/>
      <c r="G67" s="719"/>
      <c r="H67" s="142"/>
    </row>
    <row r="68" spans="1:8" x14ac:dyDescent="0.25">
      <c r="A68" s="142"/>
      <c r="B68" s="157"/>
      <c r="C68" s="157"/>
      <c r="D68" s="142"/>
      <c r="E68" s="142"/>
      <c r="F68" s="142"/>
      <c r="G68" s="142"/>
      <c r="H68" s="142"/>
    </row>
    <row r="69" spans="1:8" x14ac:dyDescent="0.25">
      <c r="A69" s="142"/>
      <c r="B69" s="157"/>
      <c r="C69" s="157"/>
      <c r="D69" s="142"/>
      <c r="E69" s="142"/>
      <c r="F69" s="142"/>
      <c r="G69" s="142"/>
      <c r="H69" s="142"/>
    </row>
    <row r="70" spans="1:8" x14ac:dyDescent="0.25">
      <c r="A70" s="142"/>
      <c r="B70" s="157"/>
      <c r="C70" s="157"/>
      <c r="D70" s="142"/>
      <c r="E70" s="142"/>
      <c r="F70" s="142"/>
      <c r="G70" s="142"/>
      <c r="H70" s="142"/>
    </row>
    <row r="71" spans="1:8" x14ac:dyDescent="0.25">
      <c r="A71" s="142"/>
      <c r="B71" s="157"/>
      <c r="C71" s="157"/>
      <c r="D71" s="142"/>
      <c r="E71" s="142"/>
      <c r="F71" s="142"/>
      <c r="G71" s="142"/>
      <c r="H71" s="142"/>
    </row>
    <row r="72" spans="1:8" x14ac:dyDescent="0.25">
      <c r="A72" s="142"/>
      <c r="B72" s="157"/>
      <c r="C72" s="157"/>
      <c r="D72" s="142"/>
      <c r="E72" s="142"/>
      <c r="F72" s="142"/>
      <c r="G72" s="142"/>
      <c r="H72" s="142"/>
    </row>
    <row r="73" spans="1:8" x14ac:dyDescent="0.25">
      <c r="A73" s="142"/>
      <c r="B73" s="157"/>
      <c r="C73" s="157"/>
      <c r="D73" s="142"/>
      <c r="E73" s="142"/>
      <c r="F73" s="142"/>
      <c r="G73" s="142"/>
      <c r="H73" s="142"/>
    </row>
  </sheetData>
  <mergeCells count="19">
    <mergeCell ref="A2:E2"/>
    <mergeCell ref="A3:E3"/>
    <mergeCell ref="A52:H52"/>
    <mergeCell ref="A27:E27"/>
    <mergeCell ref="A26:E26"/>
    <mergeCell ref="A51:H51"/>
    <mergeCell ref="A57:H57"/>
    <mergeCell ref="A63:H63"/>
    <mergeCell ref="D67:G67"/>
    <mergeCell ref="A50:H50"/>
    <mergeCell ref="A58:H58"/>
    <mergeCell ref="A59:H59"/>
    <mergeCell ref="A60:H60"/>
    <mergeCell ref="A61:H61"/>
    <mergeCell ref="A62:H62"/>
    <mergeCell ref="A53:H53"/>
    <mergeCell ref="A54:H54"/>
    <mergeCell ref="A55:H55"/>
    <mergeCell ref="A56:H56"/>
  </mergeCells>
  <pageMargins left="0.7" right="0.7" top="0.75" bottom="0.75" header="0.3" footer="0.3"/>
  <pageSetup paperSize="9" scale="94" orientation="landscape" r:id="rId1"/>
  <headerFooter>
    <oddHeader xml:space="preserve">&amp;C&amp;P
</oddHeader>
  </headerFooter>
  <rowBreaks count="2" manualBreakCount="2">
    <brk id="25" max="7" man="1"/>
    <brk id="4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zoomScaleNormal="100" zoomScaleSheetLayoutView="100" workbookViewId="0">
      <selection activeCell="U17" sqref="U17"/>
    </sheetView>
  </sheetViews>
  <sheetFormatPr defaultRowHeight="15" x14ac:dyDescent="0.25"/>
  <cols>
    <col min="1" max="1" width="16.7109375" customWidth="1"/>
    <col min="2" max="2" width="18.85546875" style="35" customWidth="1"/>
    <col min="3" max="3" width="16.42578125" style="35" customWidth="1"/>
    <col min="4" max="4" width="17" customWidth="1"/>
    <col min="5" max="5" width="14.140625" customWidth="1"/>
    <col min="6" max="6" width="16.42578125" customWidth="1"/>
  </cols>
  <sheetData>
    <row r="1" spans="1:15" ht="15" customHeight="1" thickBot="1" x14ac:dyDescent="0.3">
      <c r="A1" s="58"/>
      <c r="B1" s="297" t="s">
        <v>64</v>
      </c>
      <c r="C1" s="559" t="s">
        <v>272</v>
      </c>
      <c r="D1" s="559"/>
      <c r="E1" s="559"/>
      <c r="F1" s="559"/>
      <c r="G1" s="55"/>
      <c r="H1" s="55"/>
      <c r="I1" s="55"/>
      <c r="J1" s="55"/>
      <c r="K1" s="55"/>
    </row>
    <row r="2" spans="1:15" ht="15" customHeight="1" thickBot="1" x14ac:dyDescent="0.3">
      <c r="A2" s="31"/>
      <c r="B2" s="74" t="s">
        <v>206</v>
      </c>
      <c r="C2" s="125" t="s">
        <v>0</v>
      </c>
      <c r="D2" s="126" t="s">
        <v>519</v>
      </c>
      <c r="E2" s="126" t="s">
        <v>1</v>
      </c>
      <c r="F2" s="116" t="s">
        <v>2</v>
      </c>
      <c r="G2" s="5"/>
      <c r="H2" s="40"/>
      <c r="I2" s="5"/>
      <c r="J2" s="40"/>
      <c r="K2" s="5"/>
    </row>
    <row r="3" spans="1:15" ht="17.25" customHeight="1" x14ac:dyDescent="0.25">
      <c r="A3" s="560" t="s">
        <v>540</v>
      </c>
      <c r="B3" s="560"/>
      <c r="C3" s="560"/>
      <c r="D3" s="560"/>
      <c r="E3" s="560"/>
      <c r="F3" s="560"/>
      <c r="G3" s="59"/>
      <c r="I3" s="59"/>
      <c r="K3" s="59"/>
    </row>
    <row r="4" spans="1:15" ht="14.25" customHeight="1" x14ac:dyDescent="0.25">
      <c r="A4" s="561" t="s">
        <v>527</v>
      </c>
      <c r="B4" s="561"/>
      <c r="C4" s="561"/>
      <c r="D4" s="561"/>
      <c r="E4" s="561"/>
      <c r="F4" s="561"/>
      <c r="G4" s="59"/>
      <c r="I4" s="59"/>
      <c r="K4" s="59"/>
    </row>
    <row r="5" spans="1:15" ht="15.75" customHeight="1" x14ac:dyDescent="0.25">
      <c r="A5" s="562" t="s">
        <v>526</v>
      </c>
      <c r="B5" s="562"/>
      <c r="C5" s="562"/>
      <c r="D5" s="562"/>
      <c r="E5" s="562"/>
      <c r="F5" s="562"/>
      <c r="G5" s="59"/>
      <c r="I5" s="59"/>
      <c r="K5" s="59"/>
    </row>
    <row r="6" spans="1:15" ht="15.75" customHeight="1" x14ac:dyDescent="0.25">
      <c r="A6" s="563" t="s">
        <v>757</v>
      </c>
      <c r="B6" s="563"/>
      <c r="C6" s="563"/>
      <c r="D6" s="563"/>
      <c r="E6" s="563"/>
      <c r="F6" s="563"/>
      <c r="G6" s="59"/>
      <c r="I6" s="59"/>
      <c r="K6" s="59"/>
    </row>
    <row r="7" spans="1:15" ht="17.25" customHeight="1" x14ac:dyDescent="0.25">
      <c r="A7" s="562" t="s">
        <v>706</v>
      </c>
      <c r="B7" s="562"/>
      <c r="C7" s="562"/>
      <c r="D7" s="562"/>
      <c r="E7" s="562"/>
      <c r="F7" s="562"/>
      <c r="G7" s="59"/>
      <c r="I7" s="59"/>
      <c r="K7" s="59"/>
    </row>
    <row r="8" spans="1:15" ht="15.75" customHeight="1" x14ac:dyDescent="0.25">
      <c r="A8" s="563" t="s">
        <v>202</v>
      </c>
      <c r="B8" s="563"/>
      <c r="C8" s="563"/>
      <c r="D8" s="563"/>
      <c r="E8" s="563"/>
      <c r="F8" s="563"/>
      <c r="G8" s="59"/>
      <c r="I8" s="59"/>
      <c r="K8" s="59"/>
    </row>
    <row r="9" spans="1:15" x14ac:dyDescent="0.25">
      <c r="A9" s="287">
        <v>1999</v>
      </c>
      <c r="B9" s="14">
        <v>4823</v>
      </c>
      <c r="C9" s="14">
        <v>901</v>
      </c>
      <c r="D9" s="14">
        <v>1102</v>
      </c>
      <c r="E9" s="14">
        <v>1373</v>
      </c>
      <c r="F9" s="14">
        <v>1447</v>
      </c>
      <c r="G9" s="541">
        <f>B9-SUM(C9:F9)</f>
        <v>0</v>
      </c>
      <c r="I9" s="59"/>
      <c r="K9" s="59"/>
    </row>
    <row r="10" spans="1:15" ht="15.75" customHeight="1" x14ac:dyDescent="0.25">
      <c r="A10" s="287">
        <v>2000</v>
      </c>
      <c r="B10" s="14">
        <v>7306</v>
      </c>
      <c r="C10" s="14">
        <v>1527</v>
      </c>
      <c r="D10" s="14">
        <v>1697</v>
      </c>
      <c r="E10" s="14">
        <v>2038</v>
      </c>
      <c r="F10" s="14">
        <v>2044</v>
      </c>
      <c r="G10" s="541">
        <f t="shared" ref="G10:G29" si="0">B10-SUM(C10:F10)</f>
        <v>0</v>
      </c>
      <c r="I10" s="59"/>
      <c r="K10" s="59"/>
      <c r="O10" s="1"/>
    </row>
    <row r="11" spans="1:15" ht="15.75" customHeight="1" x14ac:dyDescent="0.25">
      <c r="A11" s="287">
        <v>2001</v>
      </c>
      <c r="B11" s="14">
        <v>8944</v>
      </c>
      <c r="C11" s="14">
        <v>1901</v>
      </c>
      <c r="D11" s="14">
        <v>2105</v>
      </c>
      <c r="E11" s="14">
        <v>2488</v>
      </c>
      <c r="F11" s="14">
        <v>2450</v>
      </c>
      <c r="G11" s="541">
        <f t="shared" si="0"/>
        <v>0</v>
      </c>
      <c r="I11" s="59"/>
      <c r="K11" s="59"/>
      <c r="O11" s="1"/>
    </row>
    <row r="12" spans="1:15" ht="15.75" customHeight="1" x14ac:dyDescent="0.25">
      <c r="A12" s="287">
        <v>2002</v>
      </c>
      <c r="B12" s="14">
        <v>10831</v>
      </c>
      <c r="C12" s="14">
        <v>2262</v>
      </c>
      <c r="D12" s="14">
        <v>2529</v>
      </c>
      <c r="E12" s="14">
        <v>3013</v>
      </c>
      <c r="F12" s="14">
        <v>3027</v>
      </c>
      <c r="G12" s="541">
        <f t="shared" si="0"/>
        <v>0</v>
      </c>
      <c r="I12" s="59"/>
      <c r="K12" s="59"/>
      <c r="O12" s="1"/>
    </row>
    <row r="13" spans="1:15" ht="15.75" customHeight="1" x14ac:dyDescent="0.25">
      <c r="A13" s="287">
        <v>2003</v>
      </c>
      <c r="B13" s="14">
        <v>13208</v>
      </c>
      <c r="C13" s="14">
        <v>2851</v>
      </c>
      <c r="D13" s="14">
        <v>3102</v>
      </c>
      <c r="E13" s="14">
        <v>3600</v>
      </c>
      <c r="F13" s="14">
        <v>3655</v>
      </c>
      <c r="G13" s="541">
        <f t="shared" si="0"/>
        <v>0</v>
      </c>
      <c r="I13" s="59"/>
      <c r="K13" s="59"/>
      <c r="O13" s="1"/>
    </row>
    <row r="14" spans="1:15" x14ac:dyDescent="0.25">
      <c r="A14" s="287">
        <v>2004</v>
      </c>
      <c r="B14" s="14">
        <v>17027</v>
      </c>
      <c r="C14" s="14">
        <v>3516</v>
      </c>
      <c r="D14" s="14">
        <v>3972</v>
      </c>
      <c r="E14" s="14">
        <v>4594</v>
      </c>
      <c r="F14" s="14">
        <v>4945</v>
      </c>
      <c r="G14" s="541">
        <f t="shared" si="0"/>
        <v>0</v>
      </c>
      <c r="I14" s="59"/>
      <c r="K14" s="59"/>
    </row>
    <row r="15" spans="1:15" x14ac:dyDescent="0.25">
      <c r="A15" s="287">
        <v>2005</v>
      </c>
      <c r="B15" s="14">
        <v>21610</v>
      </c>
      <c r="C15" s="14">
        <v>4459</v>
      </c>
      <c r="D15" s="14">
        <v>5078</v>
      </c>
      <c r="E15" s="14">
        <v>5845</v>
      </c>
      <c r="F15" s="14">
        <v>6228</v>
      </c>
      <c r="G15" s="541">
        <f t="shared" si="0"/>
        <v>0</v>
      </c>
      <c r="I15" s="59"/>
      <c r="K15" s="59"/>
    </row>
    <row r="16" spans="1:15" x14ac:dyDescent="0.25">
      <c r="A16" s="287">
        <v>2006</v>
      </c>
      <c r="B16" s="14">
        <v>26917</v>
      </c>
      <c r="C16" s="14">
        <v>5793</v>
      </c>
      <c r="D16" s="14">
        <v>6368</v>
      </c>
      <c r="E16" s="14">
        <v>7276</v>
      </c>
      <c r="F16" s="14">
        <v>7480</v>
      </c>
      <c r="G16" s="541">
        <f t="shared" si="0"/>
        <v>0</v>
      </c>
      <c r="I16" s="59"/>
      <c r="K16" s="59"/>
    </row>
    <row r="17" spans="1:11" x14ac:dyDescent="0.25">
      <c r="A17" s="287">
        <v>2007</v>
      </c>
      <c r="B17" s="14">
        <v>33248</v>
      </c>
      <c r="C17" s="14">
        <v>6780</v>
      </c>
      <c r="D17" s="14">
        <v>7768</v>
      </c>
      <c r="E17" s="14">
        <v>8903</v>
      </c>
      <c r="F17" s="14">
        <v>9797</v>
      </c>
      <c r="G17" s="541">
        <f t="shared" si="0"/>
        <v>0</v>
      </c>
      <c r="I17" s="59"/>
      <c r="K17" s="59"/>
    </row>
    <row r="18" spans="1:11" x14ac:dyDescent="0.25">
      <c r="A18" s="287">
        <v>2008</v>
      </c>
      <c r="B18" s="14">
        <v>41277</v>
      </c>
      <c r="C18" s="14">
        <v>8878</v>
      </c>
      <c r="D18" s="14">
        <v>10238</v>
      </c>
      <c r="E18" s="14">
        <v>11542</v>
      </c>
      <c r="F18" s="14">
        <v>10619</v>
      </c>
      <c r="G18" s="541">
        <f t="shared" si="0"/>
        <v>0</v>
      </c>
      <c r="I18" s="59"/>
      <c r="K18" s="59"/>
    </row>
    <row r="19" spans="1:11" x14ac:dyDescent="0.25">
      <c r="A19" s="287">
        <v>2009</v>
      </c>
      <c r="B19" s="14">
        <v>38807</v>
      </c>
      <c r="C19" s="14">
        <v>8335</v>
      </c>
      <c r="D19" s="14">
        <v>9245</v>
      </c>
      <c r="E19" s="14">
        <v>10411</v>
      </c>
      <c r="F19" s="14">
        <v>10816</v>
      </c>
      <c r="G19" s="541">
        <f t="shared" si="0"/>
        <v>0</v>
      </c>
      <c r="H19" t="s">
        <v>656</v>
      </c>
      <c r="I19" s="59"/>
      <c r="K19" s="59"/>
    </row>
    <row r="20" spans="1:11" x14ac:dyDescent="0.25">
      <c r="A20" s="287">
        <v>2010</v>
      </c>
      <c r="B20" s="14">
        <v>46308</v>
      </c>
      <c r="C20" s="14">
        <v>9996</v>
      </c>
      <c r="D20" s="14">
        <v>10977</v>
      </c>
      <c r="E20" s="14">
        <v>12086</v>
      </c>
      <c r="F20" s="14">
        <v>13249</v>
      </c>
      <c r="G20" s="541">
        <f t="shared" si="0"/>
        <v>0</v>
      </c>
      <c r="I20" s="59"/>
      <c r="K20" s="59"/>
    </row>
    <row r="21" spans="1:11" x14ac:dyDescent="0.25">
      <c r="A21" s="287">
        <v>2011</v>
      </c>
      <c r="B21" s="409">
        <v>60114.000836875632</v>
      </c>
      <c r="C21" s="409">
        <v>13024.799539024814</v>
      </c>
      <c r="D21" s="409">
        <v>14434.822305814265</v>
      </c>
      <c r="E21" s="409">
        <v>15745.583566555269</v>
      </c>
      <c r="F21" s="409">
        <v>16908.795427019773</v>
      </c>
      <c r="G21" s="541">
        <f t="shared" si="0"/>
        <v>-1.538486685603857E-6</v>
      </c>
      <c r="I21" s="59"/>
      <c r="K21" s="59"/>
    </row>
    <row r="22" spans="1:11" x14ac:dyDescent="0.25">
      <c r="A22" s="287">
        <v>2012</v>
      </c>
      <c r="B22" s="409">
        <v>68103.449627682989</v>
      </c>
      <c r="C22" s="409">
        <v>15182.776397336605</v>
      </c>
      <c r="D22" s="409">
        <v>16435.995568837679</v>
      </c>
      <c r="E22" s="409">
        <v>17715.787935387263</v>
      </c>
      <c r="F22" s="409">
        <v>18768.889727077843</v>
      </c>
      <c r="G22" s="541">
        <f t="shared" si="0"/>
        <v>-9.563955245539546E-7</v>
      </c>
      <c r="I22" s="59"/>
      <c r="K22" s="59"/>
    </row>
    <row r="23" spans="1:11" x14ac:dyDescent="0.25">
      <c r="A23" s="287">
        <v>2013</v>
      </c>
      <c r="B23" s="409">
        <v>72985.701130099638</v>
      </c>
      <c r="C23" s="409">
        <v>16370.002896506387</v>
      </c>
      <c r="D23" s="409">
        <v>17507.88178128091</v>
      </c>
      <c r="E23" s="409">
        <v>19003.469310733559</v>
      </c>
      <c r="F23" s="409">
        <v>20104.347141818405</v>
      </c>
      <c r="G23" s="541">
        <f t="shared" si="0"/>
        <v>-2.3962638806551695E-7</v>
      </c>
      <c r="I23" s="59"/>
      <c r="K23" s="59"/>
    </row>
    <row r="24" spans="1:11" x14ac:dyDescent="0.25">
      <c r="A24" s="287">
        <v>2014</v>
      </c>
      <c r="B24" s="409">
        <v>79030.040075432247</v>
      </c>
      <c r="C24" s="409">
        <v>17311.393635386459</v>
      </c>
      <c r="D24" s="409">
        <v>19044.189387806189</v>
      </c>
      <c r="E24" s="409">
        <v>20544.004177204475</v>
      </c>
      <c r="F24" s="409">
        <v>22130.452874336857</v>
      </c>
      <c r="G24" s="541">
        <f t="shared" si="0"/>
        <v>6.9825910031795502E-7</v>
      </c>
      <c r="I24" s="59"/>
      <c r="K24" s="59"/>
    </row>
    <row r="25" spans="1:11" ht="15" customHeight="1" x14ac:dyDescent="0.25">
      <c r="A25" s="287">
        <v>2015</v>
      </c>
      <c r="B25" s="409">
        <v>83087.360055402271</v>
      </c>
      <c r="C25" s="409">
        <v>18467.912804445743</v>
      </c>
      <c r="D25" s="409">
        <v>19751.014987984385</v>
      </c>
      <c r="E25" s="409">
        <v>21788.589405104605</v>
      </c>
      <c r="F25" s="409">
        <v>23079.842857342279</v>
      </c>
      <c r="G25" s="541">
        <f t="shared" si="0"/>
        <v>5.2526593208312988E-7</v>
      </c>
      <c r="I25" s="59"/>
      <c r="K25" s="59"/>
    </row>
    <row r="26" spans="1:11" ht="15" customHeight="1" x14ac:dyDescent="0.25">
      <c r="A26" s="287">
        <v>2016</v>
      </c>
      <c r="B26" s="409">
        <v>85616.08381473858</v>
      </c>
      <c r="C26" s="409">
        <v>18885.121082843765</v>
      </c>
      <c r="D26" s="409">
        <v>20452.234645231969</v>
      </c>
      <c r="E26" s="409">
        <v>22235.115223401299</v>
      </c>
      <c r="F26" s="409">
        <v>24043.612849930672</v>
      </c>
      <c r="G26" s="541">
        <f t="shared" si="0"/>
        <v>1.3330864021554589E-5</v>
      </c>
      <c r="I26" s="59"/>
      <c r="K26" s="59"/>
    </row>
    <row r="27" spans="1:11" ht="15" customHeight="1" x14ac:dyDescent="0.25">
      <c r="A27" s="287">
        <v>2017</v>
      </c>
      <c r="B27" s="410">
        <f>[1]ДС_тек_ц!$DC$50/1000000</f>
        <v>91843.154241352444</v>
      </c>
      <c r="C27" s="410">
        <v>20586.119060373268</v>
      </c>
      <c r="D27" s="410">
        <v>21917.573773440705</v>
      </c>
      <c r="E27" s="410">
        <v>23718.216150578643</v>
      </c>
      <c r="F27" s="410">
        <v>25621.245234106133</v>
      </c>
      <c r="G27" s="541">
        <f t="shared" si="0"/>
        <v>2.2853695554658771E-5</v>
      </c>
      <c r="I27" s="59"/>
      <c r="K27" s="59"/>
    </row>
    <row r="28" spans="1:11" ht="15" customHeight="1" x14ac:dyDescent="0.25">
      <c r="A28" s="287" t="s">
        <v>919</v>
      </c>
      <c r="B28" s="409">
        <v>103862</v>
      </c>
      <c r="C28" s="409">
        <v>22845.267305841073</v>
      </c>
      <c r="D28" s="409">
        <v>25225.572014042726</v>
      </c>
      <c r="E28" s="409">
        <v>27508.923945592385</v>
      </c>
      <c r="F28" s="409">
        <v>29049.874466912686</v>
      </c>
      <c r="G28" s="541">
        <f t="shared" si="0"/>
        <v>-767.6377323888737</v>
      </c>
    </row>
    <row r="29" spans="1:11" ht="15" customHeight="1" x14ac:dyDescent="0.25">
      <c r="A29" s="287" t="s">
        <v>920</v>
      </c>
      <c r="B29" s="409">
        <v>109193</v>
      </c>
      <c r="C29" s="409">
        <v>24944.791223251686</v>
      </c>
      <c r="D29" s="409">
        <v>26410.242403030679</v>
      </c>
      <c r="E29" s="409">
        <v>28875.418562758801</v>
      </c>
      <c r="F29" s="409">
        <v>29815.59944797041</v>
      </c>
      <c r="G29" s="541">
        <f t="shared" si="0"/>
        <v>-853.05163701158017</v>
      </c>
    </row>
    <row r="30" spans="1:11" ht="15.75" customHeight="1" x14ac:dyDescent="0.25">
      <c r="A30" s="287" t="s">
        <v>1445</v>
      </c>
      <c r="B30" s="409">
        <v>106607</v>
      </c>
      <c r="C30" s="478">
        <v>25318</v>
      </c>
      <c r="D30" s="478">
        <v>23288</v>
      </c>
      <c r="E30" s="409">
        <v>27941</v>
      </c>
      <c r="F30" s="409"/>
    </row>
    <row r="31" spans="1:11" ht="15" customHeight="1" x14ac:dyDescent="0.25">
      <c r="A31" s="564" t="s">
        <v>203</v>
      </c>
      <c r="B31" s="564"/>
      <c r="C31" s="564"/>
      <c r="D31" s="564"/>
      <c r="E31" s="564"/>
      <c r="F31" s="564"/>
    </row>
    <row r="32" spans="1:11" ht="15.75" customHeight="1" x14ac:dyDescent="0.25">
      <c r="A32" s="565" t="s">
        <v>204</v>
      </c>
      <c r="B32" s="565"/>
      <c r="C32" s="565"/>
      <c r="D32" s="565"/>
      <c r="E32" s="565"/>
      <c r="F32" s="565"/>
    </row>
    <row r="33" spans="1:7" x14ac:dyDescent="0.25">
      <c r="A33" s="287">
        <v>1999</v>
      </c>
      <c r="B33" s="141">
        <v>106.4</v>
      </c>
      <c r="C33" s="141">
        <v>98.2</v>
      </c>
      <c r="D33" s="141">
        <v>103.2</v>
      </c>
      <c r="E33" s="141">
        <v>111.5</v>
      </c>
      <c r="F33" s="141">
        <v>112.1</v>
      </c>
      <c r="G33" s="22"/>
    </row>
    <row r="34" spans="1:7" x14ac:dyDescent="0.25">
      <c r="A34" s="287">
        <v>2000</v>
      </c>
      <c r="B34" s="141">
        <v>110</v>
      </c>
      <c r="C34" s="141">
        <v>111.4</v>
      </c>
      <c r="D34" s="141">
        <v>110.2</v>
      </c>
      <c r="E34" s="141">
        <v>110.5</v>
      </c>
      <c r="F34" s="141">
        <v>108.3</v>
      </c>
      <c r="G34" s="22"/>
    </row>
    <row r="35" spans="1:7" x14ac:dyDescent="0.25">
      <c r="A35" s="287">
        <v>2001</v>
      </c>
      <c r="B35" s="141">
        <v>105.1</v>
      </c>
      <c r="C35" s="141">
        <v>104.7</v>
      </c>
      <c r="D35" s="141" t="s">
        <v>1196</v>
      </c>
      <c r="E35" s="141">
        <v>106</v>
      </c>
      <c r="F35" s="141">
        <v>104.5</v>
      </c>
      <c r="G35" s="22"/>
    </row>
    <row r="36" spans="1:7" x14ac:dyDescent="0.25">
      <c r="A36" s="287">
        <v>2002</v>
      </c>
      <c r="B36" s="141">
        <v>104.7</v>
      </c>
      <c r="C36" s="141">
        <v>103.8</v>
      </c>
      <c r="D36" s="141">
        <v>104.4</v>
      </c>
      <c r="E36" s="141">
        <v>104.4</v>
      </c>
      <c r="F36" s="141">
        <v>106.2</v>
      </c>
      <c r="G36" s="22"/>
    </row>
    <row r="37" spans="1:7" x14ac:dyDescent="0.25">
      <c r="A37" s="287">
        <v>2003</v>
      </c>
      <c r="B37" s="141">
        <v>107.3</v>
      </c>
      <c r="C37" s="141">
        <v>107.6</v>
      </c>
      <c r="D37" s="141">
        <v>108</v>
      </c>
      <c r="E37" s="141">
        <v>106.2</v>
      </c>
      <c r="F37" s="141">
        <v>107.7</v>
      </c>
      <c r="G37" s="22"/>
    </row>
    <row r="38" spans="1:7" x14ac:dyDescent="0.25">
      <c r="A38" s="287">
        <v>2004</v>
      </c>
      <c r="B38" s="28">
        <v>107.2</v>
      </c>
      <c r="C38" s="28">
        <v>107.2</v>
      </c>
      <c r="D38" s="28">
        <v>108</v>
      </c>
      <c r="E38" s="28">
        <v>107.3</v>
      </c>
      <c r="F38" s="28">
        <v>106.2</v>
      </c>
      <c r="G38" s="22"/>
    </row>
    <row r="39" spans="1:7" x14ac:dyDescent="0.25">
      <c r="A39" s="287">
        <v>2005</v>
      </c>
      <c r="B39" s="28">
        <v>106.4</v>
      </c>
      <c r="C39" s="28">
        <v>105.6</v>
      </c>
      <c r="D39" s="28">
        <v>106</v>
      </c>
      <c r="E39" s="28">
        <v>106</v>
      </c>
      <c r="F39" s="28">
        <v>107.8</v>
      </c>
      <c r="G39" s="22"/>
    </row>
    <row r="40" spans="1:7" x14ac:dyDescent="0.25">
      <c r="A40" s="287">
        <v>2006</v>
      </c>
      <c r="B40" s="28">
        <v>108.2</v>
      </c>
      <c r="C40" s="28">
        <v>107.3</v>
      </c>
      <c r="D40" s="28">
        <v>108.1</v>
      </c>
      <c r="E40" s="28">
        <v>108.2</v>
      </c>
      <c r="F40" s="28">
        <v>108.9</v>
      </c>
      <c r="G40" s="22"/>
    </row>
    <row r="41" spans="1:7" x14ac:dyDescent="0.25">
      <c r="A41" s="287">
        <v>2007</v>
      </c>
      <c r="B41" s="141">
        <v>108.5</v>
      </c>
      <c r="C41" s="141">
        <v>108.1</v>
      </c>
      <c r="D41" s="141">
        <v>108.6</v>
      </c>
      <c r="E41" s="141">
        <v>108.2</v>
      </c>
      <c r="F41" s="141">
        <v>109.2</v>
      </c>
      <c r="G41" s="22"/>
    </row>
    <row r="42" spans="1:7" x14ac:dyDescent="0.25">
      <c r="A42" s="287">
        <v>2008</v>
      </c>
      <c r="B42" s="141">
        <v>105.2</v>
      </c>
      <c r="C42" s="141">
        <v>109.2</v>
      </c>
      <c r="D42" s="141">
        <v>107.9</v>
      </c>
      <c r="E42" s="141">
        <v>106.4</v>
      </c>
      <c r="F42" s="141">
        <v>98.7</v>
      </c>
      <c r="G42" s="22"/>
    </row>
    <row r="43" spans="1:7" x14ac:dyDescent="0.25">
      <c r="A43" s="287">
        <v>2009</v>
      </c>
      <c r="B43" s="141">
        <v>92.2</v>
      </c>
      <c r="C43" s="141">
        <v>90.8</v>
      </c>
      <c r="D43" s="141">
        <v>88.8</v>
      </c>
      <c r="E43" s="141">
        <v>91.4</v>
      </c>
      <c r="F43" s="141">
        <v>97.4</v>
      </c>
      <c r="G43" s="22"/>
    </row>
    <row r="44" spans="1:7" x14ac:dyDescent="0.25">
      <c r="A44" s="287">
        <v>2010</v>
      </c>
      <c r="B44" s="141">
        <v>104.5</v>
      </c>
      <c r="C44" s="141">
        <v>104.1</v>
      </c>
      <c r="D44" s="141">
        <v>105</v>
      </c>
      <c r="E44" s="141">
        <v>103.8</v>
      </c>
      <c r="F44" s="141">
        <v>105.1</v>
      </c>
      <c r="G44" s="22"/>
    </row>
    <row r="45" spans="1:7" x14ac:dyDescent="0.25">
      <c r="A45" s="287">
        <v>2011</v>
      </c>
      <c r="B45" s="411">
        <v>104.3</v>
      </c>
      <c r="C45" s="411">
        <v>103.3</v>
      </c>
      <c r="D45" s="141">
        <v>103.3</v>
      </c>
      <c r="E45" s="141">
        <v>105</v>
      </c>
      <c r="F45" s="141">
        <v>105.2</v>
      </c>
      <c r="G45" s="22"/>
    </row>
    <row r="46" spans="1:7" x14ac:dyDescent="0.25">
      <c r="A46" s="287">
        <v>2012</v>
      </c>
      <c r="B46" s="411">
        <v>104.02408615717972</v>
      </c>
      <c r="C46" s="411">
        <v>105.70618111733994</v>
      </c>
      <c r="D46" s="411">
        <v>104.85751147746765</v>
      </c>
      <c r="E46" s="411">
        <v>103.49478506127016</v>
      </c>
      <c r="F46" s="411">
        <v>102.41713313002789</v>
      </c>
      <c r="G46" s="22"/>
    </row>
    <row r="47" spans="1:7" x14ac:dyDescent="0.25">
      <c r="A47" s="287">
        <v>2013</v>
      </c>
      <c r="B47" s="411">
        <v>101.75542214916284</v>
      </c>
      <c r="C47" s="411">
        <v>101.12979190808397</v>
      </c>
      <c r="D47" s="411">
        <v>101.72043881171295</v>
      </c>
      <c r="E47" s="411">
        <v>101.50849252973917</v>
      </c>
      <c r="F47" s="411">
        <v>102.54455340198407</v>
      </c>
      <c r="G47" s="22"/>
    </row>
    <row r="48" spans="1:7" x14ac:dyDescent="0.25">
      <c r="A48" s="287">
        <v>2014</v>
      </c>
      <c r="B48" s="411">
        <v>100.73626722140376</v>
      </c>
      <c r="C48" s="411">
        <v>99.952271253379365</v>
      </c>
      <c r="D48" s="411">
        <v>100.55499301822519</v>
      </c>
      <c r="E48" s="411">
        <v>101.40464808275004</v>
      </c>
      <c r="F48" s="411">
        <v>100.92722493373429</v>
      </c>
      <c r="G48" s="22"/>
    </row>
    <row r="49" spans="1:11" x14ac:dyDescent="0.25">
      <c r="A49" s="287">
        <v>2015</v>
      </c>
      <c r="B49" s="411">
        <v>98.027280773570141</v>
      </c>
      <c r="C49" s="411">
        <v>98.470388254124686</v>
      </c>
      <c r="D49" s="411">
        <v>96.907719812980673</v>
      </c>
      <c r="E49" s="411">
        <v>98.29669847686668</v>
      </c>
      <c r="F49" s="411">
        <v>98.399405443095588</v>
      </c>
      <c r="G49" s="22"/>
    </row>
    <row r="50" spans="1:11" x14ac:dyDescent="0.25">
      <c r="A50" s="287">
        <v>2016</v>
      </c>
      <c r="B50" s="411">
        <v>100.19367113069873</v>
      </c>
      <c r="C50" s="411">
        <v>99.793556654281815</v>
      </c>
      <c r="D50" s="411">
        <v>100.32097956620154</v>
      </c>
      <c r="E50" s="411">
        <v>100.0585214093061</v>
      </c>
      <c r="F50" s="411">
        <v>100.53802255110456</v>
      </c>
      <c r="G50" s="22"/>
    </row>
    <row r="51" spans="1:11" x14ac:dyDescent="0.25">
      <c r="A51" s="287">
        <v>2017</v>
      </c>
      <c r="B51" s="411">
        <v>101.82580931318377</v>
      </c>
      <c r="C51" s="411">
        <v>101.31265115683563</v>
      </c>
      <c r="D51" s="411">
        <v>102.34378204174286</v>
      </c>
      <c r="E51" s="411">
        <v>102.63931080283449</v>
      </c>
      <c r="F51" s="411">
        <v>101.04182250507191</v>
      </c>
      <c r="G51" s="22"/>
      <c r="I51" s="3"/>
      <c r="K51" s="3"/>
    </row>
    <row r="52" spans="1:11" ht="13.5" customHeight="1" x14ac:dyDescent="0.25">
      <c r="A52" s="287" t="s">
        <v>919</v>
      </c>
      <c r="B52" s="411">
        <v>102.8</v>
      </c>
      <c r="C52" s="411">
        <v>102.22621875827329</v>
      </c>
      <c r="D52" s="411">
        <v>102.58597269265901</v>
      </c>
      <c r="E52" s="411">
        <v>102.4812554961827</v>
      </c>
      <c r="F52" s="411">
        <v>102.79844637925126</v>
      </c>
      <c r="G52" s="22"/>
    </row>
    <row r="53" spans="1:11" ht="15" customHeight="1" x14ac:dyDescent="0.25">
      <c r="A53" s="170" t="s">
        <v>921</v>
      </c>
      <c r="B53" s="411">
        <v>102</v>
      </c>
      <c r="C53" s="411">
        <v>100.38631768816056</v>
      </c>
      <c r="D53" s="411">
        <v>101.13819038652672</v>
      </c>
      <c r="E53" s="411">
        <v>101.53953814070621</v>
      </c>
      <c r="F53" s="411">
        <v>102.1126344741718</v>
      </c>
      <c r="G53" s="22"/>
    </row>
    <row r="54" spans="1:11" ht="15" customHeight="1" x14ac:dyDescent="0.25">
      <c r="A54" s="170" t="s">
        <v>1446</v>
      </c>
      <c r="B54" s="411">
        <v>96.9</v>
      </c>
      <c r="C54" s="411">
        <v>101.6</v>
      </c>
      <c r="D54" s="364">
        <v>92</v>
      </c>
      <c r="E54" s="364">
        <v>96.6</v>
      </c>
      <c r="F54" s="411"/>
    </row>
    <row r="55" spans="1:11" ht="16.5" customHeight="1" x14ac:dyDescent="0.25">
      <c r="A55" s="557" t="s">
        <v>1477</v>
      </c>
      <c r="B55" s="557"/>
      <c r="C55" s="557"/>
      <c r="D55" s="557"/>
      <c r="E55" s="557"/>
      <c r="F55" s="557"/>
      <c r="G55" s="557"/>
    </row>
    <row r="56" spans="1:11" ht="13.5" customHeight="1" x14ac:dyDescent="0.25">
      <c r="A56" s="566" t="s">
        <v>1476</v>
      </c>
      <c r="B56" s="566"/>
      <c r="C56" s="566"/>
      <c r="D56" s="566"/>
      <c r="E56" s="566"/>
      <c r="F56" s="566"/>
      <c r="G56" s="566"/>
    </row>
    <row r="57" spans="1:11" ht="30.75" customHeight="1" x14ac:dyDescent="0.25">
      <c r="A57" s="557" t="s">
        <v>1197</v>
      </c>
      <c r="B57" s="557"/>
      <c r="C57" s="557"/>
      <c r="D57" s="557"/>
      <c r="E57" s="557"/>
      <c r="F57" s="557"/>
      <c r="G57" s="557"/>
    </row>
    <row r="58" spans="1:11" ht="33.75" customHeight="1" x14ac:dyDescent="0.25">
      <c r="A58" s="558" t="s">
        <v>1441</v>
      </c>
      <c r="B58" s="558"/>
      <c r="C58" s="558"/>
      <c r="D58" s="558"/>
      <c r="E58" s="558"/>
      <c r="F58" s="558"/>
      <c r="G58" s="390"/>
    </row>
    <row r="59" spans="1:11" ht="14.25" customHeight="1" x14ac:dyDescent="0.25">
      <c r="A59" s="417"/>
      <c r="B59" s="230"/>
      <c r="C59" s="230"/>
      <c r="D59" s="230"/>
      <c r="E59" s="230"/>
      <c r="F59" s="230"/>
      <c r="G59" s="230"/>
    </row>
    <row r="60" spans="1:11" ht="12.75" customHeight="1" x14ac:dyDescent="0.25">
      <c r="A60" s="521"/>
      <c r="B60" s="275"/>
      <c r="C60" s="248"/>
      <c r="D60" s="249"/>
      <c r="E60" s="249"/>
      <c r="F60" s="249"/>
      <c r="G60" s="249"/>
    </row>
    <row r="61" spans="1:11" x14ac:dyDescent="0.25">
      <c r="A61" s="510"/>
      <c r="B61" s="363"/>
      <c r="C61" s="248"/>
    </row>
    <row r="62" spans="1:11" x14ac:dyDescent="0.25">
      <c r="A62" s="416"/>
      <c r="B62" s="129"/>
      <c r="C62" s="248"/>
    </row>
  </sheetData>
  <mergeCells count="13">
    <mergeCell ref="A57:G57"/>
    <mergeCell ref="A58:F58"/>
    <mergeCell ref="C1:F1"/>
    <mergeCell ref="A55:G55"/>
    <mergeCell ref="A3:F3"/>
    <mergeCell ref="A4:F4"/>
    <mergeCell ref="A5:F5"/>
    <mergeCell ref="A6:F6"/>
    <mergeCell ref="A7:F7"/>
    <mergeCell ref="A8:F8"/>
    <mergeCell ref="A31:F31"/>
    <mergeCell ref="A32:F32"/>
    <mergeCell ref="A56:G56"/>
  </mergeCells>
  <pageMargins left="0.7" right="0.7" top="0.75" bottom="0.75" header="0.3" footer="0.3"/>
  <pageSetup paperSize="9" scale="94" orientation="landscape" r:id="rId1"/>
  <headerFooter>
    <oddHeader xml:space="preserve">&amp;C&amp;P
</oddHeader>
  </headerFooter>
  <rowBreaks count="1" manualBreakCount="1">
    <brk id="3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topLeftCell="A130" zoomScaleNormal="100" zoomScaleSheetLayoutView="100" workbookViewId="0">
      <selection activeCell="U17" sqref="U17"/>
    </sheetView>
  </sheetViews>
  <sheetFormatPr defaultRowHeight="15" x14ac:dyDescent="0.25"/>
  <cols>
    <col min="1" max="1" width="7.85546875" customWidth="1"/>
    <col min="2" max="2" width="5.85546875" style="35" bestFit="1" customWidth="1"/>
    <col min="3" max="3" width="5.7109375" style="35" bestFit="1" customWidth="1"/>
    <col min="4" max="4" width="6.42578125" customWidth="1"/>
    <col min="5" max="5" width="6.140625" customWidth="1"/>
    <col min="6" max="6" width="5.85546875" customWidth="1"/>
    <col min="7" max="7" width="8" customWidth="1"/>
    <col min="8" max="9" width="7.140625" customWidth="1"/>
    <col min="10" max="10" width="7.28515625" customWidth="1"/>
    <col min="11" max="11" width="6.85546875" customWidth="1"/>
    <col min="12" max="12" width="7.140625" customWidth="1"/>
    <col min="13" max="13" width="6.42578125" customWidth="1"/>
    <col min="14" max="14" width="7.42578125" customWidth="1"/>
    <col min="15" max="15" width="8.28515625" customWidth="1"/>
    <col min="16" max="16" width="8.140625" customWidth="1"/>
    <col min="17" max="17" width="8" customWidth="1"/>
    <col min="18" max="18" width="7.85546875" customWidth="1"/>
  </cols>
  <sheetData>
    <row r="1" spans="1:19" ht="24.75" customHeight="1" thickBot="1" x14ac:dyDescent="0.3">
      <c r="A1" s="276"/>
      <c r="B1" s="536" t="s">
        <v>205</v>
      </c>
      <c r="C1" s="568" t="s">
        <v>777</v>
      </c>
      <c r="D1" s="568"/>
      <c r="E1" s="568"/>
      <c r="F1" s="568"/>
      <c r="G1" s="536" t="s">
        <v>207</v>
      </c>
      <c r="H1" s="536" t="s">
        <v>208</v>
      </c>
      <c r="I1" s="536" t="s">
        <v>209</v>
      </c>
      <c r="J1" s="536" t="s">
        <v>778</v>
      </c>
      <c r="K1" s="536" t="s">
        <v>779</v>
      </c>
      <c r="L1" s="301" t="s">
        <v>210</v>
      </c>
      <c r="M1" s="536" t="s">
        <v>211</v>
      </c>
      <c r="N1" s="536" t="s">
        <v>212</v>
      </c>
      <c r="O1" s="536" t="s">
        <v>1145</v>
      </c>
      <c r="P1" s="536" t="s">
        <v>54</v>
      </c>
      <c r="Q1" s="536" t="s">
        <v>215</v>
      </c>
      <c r="R1" s="536" t="s">
        <v>217</v>
      </c>
      <c r="S1" s="142"/>
    </row>
    <row r="2" spans="1:19" ht="15.75" thickBot="1" x14ac:dyDescent="0.3">
      <c r="A2" s="277"/>
      <c r="B2" s="278" t="s">
        <v>206</v>
      </c>
      <c r="C2" s="277" t="s">
        <v>0</v>
      </c>
      <c r="D2" s="279" t="s">
        <v>519</v>
      </c>
      <c r="E2" s="277" t="s">
        <v>1164</v>
      </c>
      <c r="F2" s="277" t="s">
        <v>2</v>
      </c>
      <c r="G2" s="278" t="s">
        <v>37</v>
      </c>
      <c r="H2" s="278" t="s">
        <v>39</v>
      </c>
      <c r="I2" s="278" t="s">
        <v>41</v>
      </c>
      <c r="J2" s="278" t="s">
        <v>43</v>
      </c>
      <c r="K2" s="278" t="s">
        <v>45</v>
      </c>
      <c r="L2" s="305" t="s">
        <v>47</v>
      </c>
      <c r="M2" s="278" t="s">
        <v>49</v>
      </c>
      <c r="N2" s="278" t="s">
        <v>51</v>
      </c>
      <c r="O2" s="278" t="s">
        <v>213</v>
      </c>
      <c r="P2" s="278" t="s">
        <v>1165</v>
      </c>
      <c r="Q2" s="278" t="s">
        <v>216</v>
      </c>
      <c r="R2" s="278" t="s">
        <v>218</v>
      </c>
      <c r="S2" s="142"/>
    </row>
    <row r="3" spans="1:19" ht="17.25" customHeight="1" x14ac:dyDescent="0.25">
      <c r="A3" s="570" t="s">
        <v>1120</v>
      </c>
      <c r="B3" s="570"/>
      <c r="C3" s="570"/>
      <c r="D3" s="570"/>
      <c r="E3" s="570"/>
      <c r="F3" s="570"/>
      <c r="G3" s="570"/>
      <c r="H3" s="570"/>
      <c r="I3" s="570"/>
      <c r="J3" s="570"/>
      <c r="K3" s="570"/>
      <c r="L3" s="570"/>
      <c r="M3" s="570"/>
      <c r="N3" s="518"/>
      <c r="O3" s="518"/>
      <c r="P3" s="518"/>
      <c r="Q3" s="518"/>
      <c r="R3" s="518"/>
      <c r="S3" s="142"/>
    </row>
    <row r="4" spans="1:19" ht="14.25" customHeight="1" x14ac:dyDescent="0.25">
      <c r="A4" s="571" t="s">
        <v>1257</v>
      </c>
      <c r="B4" s="571"/>
      <c r="C4" s="571"/>
      <c r="D4" s="571"/>
      <c r="E4" s="571"/>
      <c r="F4" s="571"/>
      <c r="G4" s="571"/>
      <c r="H4" s="571"/>
      <c r="I4" s="571"/>
      <c r="J4" s="571"/>
      <c r="K4" s="571"/>
      <c r="L4" s="571"/>
      <c r="M4" s="571"/>
      <c r="N4" s="280"/>
      <c r="O4" s="280"/>
      <c r="P4" s="280"/>
      <c r="Q4" s="280"/>
      <c r="R4" s="280"/>
      <c r="S4" s="142"/>
    </row>
    <row r="5" spans="1:19" ht="15.75" customHeight="1" x14ac:dyDescent="0.25">
      <c r="A5" s="567" t="s">
        <v>780</v>
      </c>
      <c r="B5" s="567"/>
      <c r="C5" s="567"/>
      <c r="D5" s="567"/>
      <c r="E5" s="567"/>
      <c r="F5" s="567"/>
      <c r="G5" s="567"/>
      <c r="H5" s="567"/>
      <c r="I5" s="515"/>
      <c r="J5" s="515"/>
      <c r="K5" s="515"/>
      <c r="L5" s="492"/>
      <c r="M5" s="515"/>
      <c r="N5" s="515"/>
      <c r="O5" s="515"/>
      <c r="P5" s="515"/>
      <c r="Q5" s="515"/>
      <c r="R5" s="515"/>
      <c r="S5" s="142"/>
    </row>
    <row r="6" spans="1:19" ht="15.75" customHeight="1" x14ac:dyDescent="0.25">
      <c r="A6" s="569" t="s">
        <v>67</v>
      </c>
      <c r="B6" s="569"/>
      <c r="C6" s="569"/>
      <c r="D6" s="569"/>
      <c r="E6" s="569"/>
      <c r="F6" s="569"/>
      <c r="G6" s="569"/>
      <c r="H6" s="515"/>
      <c r="I6" s="515"/>
      <c r="J6" s="515"/>
      <c r="K6" s="515"/>
      <c r="L6" s="492"/>
      <c r="M6" s="515"/>
      <c r="N6" s="515"/>
      <c r="O6" s="515"/>
      <c r="P6" s="515"/>
      <c r="Q6" s="515"/>
      <c r="R6" s="515"/>
      <c r="S6" s="142"/>
    </row>
    <row r="7" spans="1:19" x14ac:dyDescent="0.25">
      <c r="A7" s="523">
        <v>2015</v>
      </c>
      <c r="B7" s="525">
        <v>100.2</v>
      </c>
      <c r="C7" s="525">
        <v>101</v>
      </c>
      <c r="D7" s="525">
        <v>99.5</v>
      </c>
      <c r="E7" s="525">
        <v>100.5</v>
      </c>
      <c r="F7" s="525">
        <v>100</v>
      </c>
      <c r="G7" s="525">
        <v>101.3</v>
      </c>
      <c r="H7" s="525">
        <v>99.8</v>
      </c>
      <c r="I7" s="525">
        <v>101.9</v>
      </c>
      <c r="J7" s="525">
        <v>99.4</v>
      </c>
      <c r="K7" s="525">
        <v>99</v>
      </c>
      <c r="L7" s="288">
        <v>100.1</v>
      </c>
      <c r="M7" s="525">
        <v>100.2</v>
      </c>
      <c r="N7" s="525">
        <v>100.7</v>
      </c>
      <c r="O7" s="525">
        <v>100.5</v>
      </c>
      <c r="P7" s="525">
        <v>100.2</v>
      </c>
      <c r="Q7" s="525">
        <v>100.8</v>
      </c>
      <c r="R7" s="525">
        <v>99</v>
      </c>
      <c r="S7" s="142"/>
    </row>
    <row r="8" spans="1:19" x14ac:dyDescent="0.25">
      <c r="A8" s="523">
        <v>2016</v>
      </c>
      <c r="B8" s="525">
        <v>101.8</v>
      </c>
      <c r="C8" s="525">
        <v>100.7</v>
      </c>
      <c r="D8" s="525">
        <v>100.5</v>
      </c>
      <c r="E8" s="525">
        <v>101.7</v>
      </c>
      <c r="F8" s="525">
        <v>104.1</v>
      </c>
      <c r="G8" s="525">
        <v>99.1</v>
      </c>
      <c r="H8" s="525">
        <v>102</v>
      </c>
      <c r="I8" s="525">
        <v>100.9</v>
      </c>
      <c r="J8" s="525">
        <v>99.8</v>
      </c>
      <c r="K8" s="525">
        <v>100.4</v>
      </c>
      <c r="L8" s="288">
        <v>101.1</v>
      </c>
      <c r="M8" s="525">
        <v>100.4</v>
      </c>
      <c r="N8" s="525">
        <v>102.2</v>
      </c>
      <c r="O8" s="525">
        <v>102.5</v>
      </c>
      <c r="P8" s="525">
        <v>103</v>
      </c>
      <c r="Q8" s="525">
        <v>105.2</v>
      </c>
      <c r="R8" s="525">
        <v>103.9</v>
      </c>
      <c r="S8" s="142"/>
    </row>
    <row r="9" spans="1:19" x14ac:dyDescent="0.25">
      <c r="A9" s="523">
        <v>2017</v>
      </c>
      <c r="B9" s="525">
        <v>103.7</v>
      </c>
      <c r="C9" s="525">
        <v>103.9</v>
      </c>
      <c r="D9" s="525">
        <v>105.4</v>
      </c>
      <c r="E9" s="525">
        <v>104.6</v>
      </c>
      <c r="F9" s="525">
        <v>101.2</v>
      </c>
      <c r="G9" s="525">
        <v>106.6</v>
      </c>
      <c r="H9" s="525">
        <v>101.6</v>
      </c>
      <c r="I9" s="525">
        <v>103.6</v>
      </c>
      <c r="J9" s="525">
        <v>104.3</v>
      </c>
      <c r="K9" s="525">
        <v>106.3</v>
      </c>
      <c r="L9" s="288">
        <v>105.5</v>
      </c>
      <c r="M9" s="525">
        <v>104.6</v>
      </c>
      <c r="N9" s="525">
        <v>105.1</v>
      </c>
      <c r="O9" s="525">
        <v>104</v>
      </c>
      <c r="P9" s="525">
        <v>102.3</v>
      </c>
      <c r="Q9" s="525">
        <v>101.1</v>
      </c>
      <c r="R9" s="525">
        <v>100.3</v>
      </c>
      <c r="S9" s="142"/>
    </row>
    <row r="10" spans="1:19" x14ac:dyDescent="0.25">
      <c r="A10" s="523">
        <v>2018</v>
      </c>
      <c r="B10" s="525">
        <v>103.5</v>
      </c>
      <c r="C10" s="525">
        <v>102.9</v>
      </c>
      <c r="D10" s="525">
        <v>102.9</v>
      </c>
      <c r="E10" s="525">
        <v>102.9</v>
      </c>
      <c r="F10" s="525">
        <v>105.4</v>
      </c>
      <c r="G10" s="525">
        <v>102.7</v>
      </c>
      <c r="H10" s="525">
        <v>103.2</v>
      </c>
      <c r="I10" s="525">
        <v>102.7</v>
      </c>
      <c r="J10" s="525">
        <v>103.2</v>
      </c>
      <c r="K10" s="525">
        <v>103.5</v>
      </c>
      <c r="L10" s="288">
        <v>102.1</v>
      </c>
      <c r="M10" s="525">
        <v>103.5</v>
      </c>
      <c r="N10" s="525">
        <v>102.8</v>
      </c>
      <c r="O10" s="525">
        <v>102.3</v>
      </c>
      <c r="P10" s="525">
        <v>105.3</v>
      </c>
      <c r="Q10" s="525">
        <v>104.4</v>
      </c>
      <c r="R10" s="525">
        <v>106.4</v>
      </c>
      <c r="S10" s="142"/>
    </row>
    <row r="11" spans="1:19" ht="28.5" x14ac:dyDescent="0.25">
      <c r="A11" s="523" t="s">
        <v>760</v>
      </c>
      <c r="B11" s="293">
        <v>103.4</v>
      </c>
      <c r="C11" s="293">
        <v>103.2</v>
      </c>
      <c r="D11" s="288">
        <v>103.2</v>
      </c>
      <c r="E11" s="293">
        <v>104.4</v>
      </c>
      <c r="F11" s="288">
        <v>102.8</v>
      </c>
      <c r="G11" s="288">
        <v>102.7</v>
      </c>
      <c r="H11" s="288">
        <v>104.2</v>
      </c>
      <c r="I11" s="288">
        <v>102.7</v>
      </c>
      <c r="J11" s="288">
        <v>105.2</v>
      </c>
      <c r="K11" s="288" t="s">
        <v>1258</v>
      </c>
      <c r="L11" s="288" t="s">
        <v>1259</v>
      </c>
      <c r="M11" s="288" t="s">
        <v>1260</v>
      </c>
      <c r="N11" s="288" t="s">
        <v>1261</v>
      </c>
      <c r="O11" s="288" t="s">
        <v>1262</v>
      </c>
      <c r="P11" s="288" t="s">
        <v>1263</v>
      </c>
      <c r="Q11" s="288" t="s">
        <v>1264</v>
      </c>
      <c r="R11" s="288" t="s">
        <v>1265</v>
      </c>
      <c r="S11" s="142"/>
    </row>
    <row r="12" spans="1:19" ht="15" customHeight="1" x14ac:dyDescent="0.25">
      <c r="A12" s="523" t="s">
        <v>917</v>
      </c>
      <c r="B12" s="293">
        <v>97.1</v>
      </c>
      <c r="C12" s="293">
        <v>102.6</v>
      </c>
      <c r="D12" s="288">
        <v>93.3</v>
      </c>
      <c r="E12" s="288">
        <v>95.2</v>
      </c>
      <c r="F12" s="288">
        <v>97.5</v>
      </c>
      <c r="G12" s="293">
        <v>101.2</v>
      </c>
      <c r="H12" s="293">
        <v>104.6</v>
      </c>
      <c r="I12" s="293">
        <v>102.2</v>
      </c>
      <c r="J12" s="288">
        <v>95.3</v>
      </c>
      <c r="K12" s="288" t="s">
        <v>1266</v>
      </c>
      <c r="L12" s="293" t="s">
        <v>1267</v>
      </c>
      <c r="M12" s="288" t="s">
        <v>1268</v>
      </c>
      <c r="N12" s="293" t="s">
        <v>1269</v>
      </c>
      <c r="O12" s="288" t="s">
        <v>1270</v>
      </c>
      <c r="P12" s="293" t="s">
        <v>1271</v>
      </c>
      <c r="Q12" s="293" t="s">
        <v>1272</v>
      </c>
      <c r="R12" s="293" t="s">
        <v>1273</v>
      </c>
      <c r="S12" s="142"/>
    </row>
    <row r="13" spans="1:19" ht="15" customHeight="1" x14ac:dyDescent="0.25">
      <c r="A13" s="567" t="s">
        <v>219</v>
      </c>
      <c r="B13" s="567"/>
      <c r="C13" s="567"/>
      <c r="D13" s="567"/>
      <c r="E13" s="567"/>
      <c r="F13" s="567"/>
      <c r="G13" s="567"/>
      <c r="H13" s="515"/>
      <c r="I13" s="515"/>
      <c r="J13" s="515"/>
      <c r="K13" s="515"/>
      <c r="L13" s="492"/>
      <c r="M13" s="515"/>
      <c r="N13" s="515"/>
      <c r="O13" s="515"/>
      <c r="P13" s="515"/>
      <c r="Q13" s="515"/>
      <c r="R13" s="515"/>
      <c r="S13" s="142"/>
    </row>
    <row r="14" spans="1:19" ht="15" customHeight="1" x14ac:dyDescent="0.25">
      <c r="A14" s="569" t="s">
        <v>62</v>
      </c>
      <c r="B14" s="569"/>
      <c r="C14" s="569"/>
      <c r="D14" s="569"/>
      <c r="E14" s="569"/>
      <c r="F14" s="569"/>
      <c r="G14" s="569"/>
      <c r="H14" s="515"/>
      <c r="I14" s="515"/>
      <c r="J14" s="515"/>
      <c r="K14" s="515"/>
      <c r="L14" s="492"/>
      <c r="M14" s="515"/>
      <c r="N14" s="515"/>
      <c r="O14" s="515"/>
      <c r="P14" s="515"/>
      <c r="Q14" s="515"/>
      <c r="R14" s="515"/>
      <c r="S14" s="142"/>
    </row>
    <row r="15" spans="1:19" x14ac:dyDescent="0.25">
      <c r="A15" s="523">
        <v>2015</v>
      </c>
      <c r="B15" s="522"/>
      <c r="C15" s="525">
        <v>89</v>
      </c>
      <c r="D15" s="525">
        <v>100.8</v>
      </c>
      <c r="E15" s="525">
        <v>102.6</v>
      </c>
      <c r="F15" s="525">
        <v>108.5</v>
      </c>
      <c r="G15" s="525">
        <v>82.6</v>
      </c>
      <c r="H15" s="525">
        <v>97.2</v>
      </c>
      <c r="I15" s="525">
        <v>110.9</v>
      </c>
      <c r="J15" s="525">
        <v>95.3</v>
      </c>
      <c r="K15" s="525">
        <v>98.9</v>
      </c>
      <c r="L15" s="288">
        <v>101.6</v>
      </c>
      <c r="M15" s="525">
        <v>101.3</v>
      </c>
      <c r="N15" s="525">
        <v>100.5</v>
      </c>
      <c r="O15" s="525">
        <v>101</v>
      </c>
      <c r="P15" s="525">
        <v>105.2</v>
      </c>
      <c r="Q15" s="525">
        <v>99.5</v>
      </c>
      <c r="R15" s="525">
        <v>107.9</v>
      </c>
      <c r="S15" s="142"/>
    </row>
    <row r="16" spans="1:19" x14ac:dyDescent="0.25">
      <c r="A16" s="523">
        <v>2016</v>
      </c>
      <c r="B16" s="522"/>
      <c r="C16" s="525">
        <v>89.7</v>
      </c>
      <c r="D16" s="525">
        <v>100.7</v>
      </c>
      <c r="E16" s="525">
        <v>103.9</v>
      </c>
      <c r="F16" s="525">
        <v>111</v>
      </c>
      <c r="G16" s="525">
        <v>82.7</v>
      </c>
      <c r="H16" s="525">
        <v>100.1</v>
      </c>
      <c r="I16" s="525">
        <v>109.7</v>
      </c>
      <c r="J16" s="525">
        <v>94.3</v>
      </c>
      <c r="K16" s="525">
        <v>99.5</v>
      </c>
      <c r="L16" s="288">
        <v>102.3</v>
      </c>
      <c r="M16" s="525">
        <v>100.5</v>
      </c>
      <c r="N16" s="525">
        <v>102.3</v>
      </c>
      <c r="O16" s="525">
        <v>101.3</v>
      </c>
      <c r="P16" s="525">
        <v>105.8</v>
      </c>
      <c r="Q16" s="525">
        <v>101.6</v>
      </c>
      <c r="R16" s="525">
        <v>106.6</v>
      </c>
      <c r="S16" s="142"/>
    </row>
    <row r="17" spans="1:19" x14ac:dyDescent="0.25">
      <c r="A17" s="523">
        <v>2017</v>
      </c>
      <c r="B17" s="522"/>
      <c r="C17" s="525">
        <v>89.6</v>
      </c>
      <c r="D17" s="525">
        <v>102</v>
      </c>
      <c r="E17" s="525">
        <v>103.1</v>
      </c>
      <c r="F17" s="525">
        <v>107.4</v>
      </c>
      <c r="G17" s="525">
        <v>84.9</v>
      </c>
      <c r="H17" s="525">
        <v>95.4</v>
      </c>
      <c r="I17" s="525">
        <v>111.8</v>
      </c>
      <c r="J17" s="525">
        <v>95</v>
      </c>
      <c r="K17" s="525">
        <v>101.3</v>
      </c>
      <c r="L17" s="288">
        <v>101.5</v>
      </c>
      <c r="M17" s="525">
        <v>99.6</v>
      </c>
      <c r="N17" s="525">
        <v>102.9</v>
      </c>
      <c r="O17" s="525">
        <v>100.2</v>
      </c>
      <c r="P17" s="525">
        <v>104</v>
      </c>
      <c r="Q17" s="525">
        <v>100.4</v>
      </c>
      <c r="R17" s="525">
        <v>105.7</v>
      </c>
      <c r="S17" s="142"/>
    </row>
    <row r="18" spans="1:19" x14ac:dyDescent="0.25">
      <c r="A18" s="523">
        <v>2018</v>
      </c>
      <c r="B18" s="522"/>
      <c r="C18" s="525">
        <v>91</v>
      </c>
      <c r="D18" s="525">
        <v>102.1</v>
      </c>
      <c r="E18" s="525">
        <v>103</v>
      </c>
      <c r="F18" s="525">
        <v>110.1</v>
      </c>
      <c r="G18" s="525">
        <v>86.9</v>
      </c>
      <c r="H18" s="525">
        <v>95.8</v>
      </c>
      <c r="I18" s="525">
        <v>111.4</v>
      </c>
      <c r="J18" s="525">
        <v>95.4</v>
      </c>
      <c r="K18" s="525">
        <v>101.6</v>
      </c>
      <c r="L18" s="288">
        <v>100.2</v>
      </c>
      <c r="M18" s="525">
        <v>101</v>
      </c>
      <c r="N18" s="525">
        <v>102.1</v>
      </c>
      <c r="O18" s="525">
        <v>99.8</v>
      </c>
      <c r="P18" s="525">
        <v>107</v>
      </c>
      <c r="Q18" s="525">
        <v>99.6</v>
      </c>
      <c r="R18" s="525">
        <v>107.8</v>
      </c>
      <c r="S18" s="142"/>
    </row>
    <row r="19" spans="1:19" ht="15" customHeight="1" x14ac:dyDescent="0.25">
      <c r="A19" s="523" t="s">
        <v>760</v>
      </c>
      <c r="B19" s="522"/>
      <c r="C19" s="288" t="s">
        <v>1274</v>
      </c>
      <c r="D19" s="288" t="s">
        <v>1275</v>
      </c>
      <c r="E19" s="293" t="s">
        <v>1260</v>
      </c>
      <c r="F19" s="288" t="s">
        <v>1276</v>
      </c>
      <c r="G19" s="288" t="s">
        <v>1277</v>
      </c>
      <c r="H19" s="288" t="s">
        <v>1278</v>
      </c>
      <c r="I19" s="288" t="s">
        <v>1279</v>
      </c>
      <c r="J19" s="288" t="s">
        <v>1280</v>
      </c>
      <c r="K19" s="288" t="s">
        <v>1281</v>
      </c>
      <c r="L19" s="288" t="s">
        <v>1282</v>
      </c>
      <c r="M19" s="288" t="s">
        <v>1275</v>
      </c>
      <c r="N19" s="288" t="s">
        <v>1283</v>
      </c>
      <c r="O19" s="288" t="s">
        <v>1284</v>
      </c>
      <c r="P19" s="288" t="s">
        <v>1285</v>
      </c>
      <c r="Q19" s="288" t="s">
        <v>1286</v>
      </c>
      <c r="R19" s="288" t="s">
        <v>1287</v>
      </c>
      <c r="S19" s="142"/>
    </row>
    <row r="20" spans="1:19" ht="15" customHeight="1" x14ac:dyDescent="0.25">
      <c r="A20" s="523" t="s">
        <v>917</v>
      </c>
      <c r="B20" s="522"/>
      <c r="C20" s="288" t="s">
        <v>1288</v>
      </c>
      <c r="D20" s="293" t="s">
        <v>1289</v>
      </c>
      <c r="E20" s="288" t="s">
        <v>1290</v>
      </c>
      <c r="F20" s="293" t="s">
        <v>1291</v>
      </c>
      <c r="G20" s="293" t="s">
        <v>1292</v>
      </c>
      <c r="H20" s="293" t="s">
        <v>1293</v>
      </c>
      <c r="I20" s="293" t="s">
        <v>1294</v>
      </c>
      <c r="J20" s="288" t="s">
        <v>1295</v>
      </c>
      <c r="K20" s="293" t="s">
        <v>1296</v>
      </c>
      <c r="L20" s="293" t="s">
        <v>1297</v>
      </c>
      <c r="M20" s="293" t="s">
        <v>1298</v>
      </c>
      <c r="N20" s="293" t="s">
        <v>1298</v>
      </c>
      <c r="O20" s="293" t="s">
        <v>1299</v>
      </c>
      <c r="P20" s="293" t="s">
        <v>1263</v>
      </c>
      <c r="Q20" s="293" t="s">
        <v>1300</v>
      </c>
      <c r="R20" s="293" t="s">
        <v>1301</v>
      </c>
      <c r="S20" s="142"/>
    </row>
    <row r="21" spans="1:19" ht="15" customHeight="1" x14ac:dyDescent="0.25">
      <c r="A21" s="567" t="s">
        <v>228</v>
      </c>
      <c r="B21" s="567"/>
      <c r="C21" s="567"/>
      <c r="D21" s="567"/>
      <c r="E21" s="567"/>
      <c r="F21" s="567"/>
      <c r="G21" s="567"/>
      <c r="H21" s="567"/>
      <c r="I21" s="567"/>
      <c r="J21" s="567"/>
      <c r="K21" s="567"/>
      <c r="L21" s="567"/>
      <c r="M21" s="567"/>
      <c r="N21" s="515"/>
      <c r="O21" s="515"/>
      <c r="P21" s="515"/>
      <c r="Q21" s="515"/>
      <c r="R21" s="515"/>
      <c r="S21" s="142"/>
    </row>
    <row r="22" spans="1:19" ht="15" customHeight="1" x14ac:dyDescent="0.25">
      <c r="A22" s="569" t="s">
        <v>220</v>
      </c>
      <c r="B22" s="569"/>
      <c r="C22" s="569"/>
      <c r="D22" s="569"/>
      <c r="E22" s="569"/>
      <c r="F22" s="569"/>
      <c r="G22" s="569"/>
      <c r="H22" s="569"/>
      <c r="I22" s="569"/>
      <c r="J22" s="569"/>
      <c r="K22" s="569"/>
      <c r="L22" s="569"/>
      <c r="M22" s="569"/>
      <c r="N22" s="515"/>
      <c r="O22" s="515"/>
      <c r="P22" s="515"/>
      <c r="Q22" s="515"/>
      <c r="R22" s="515"/>
      <c r="S22" s="142"/>
    </row>
    <row r="23" spans="1:19" x14ac:dyDescent="0.25">
      <c r="A23" s="523">
        <v>2015</v>
      </c>
      <c r="B23" s="522"/>
      <c r="C23" s="522"/>
      <c r="D23" s="522"/>
      <c r="E23" s="522"/>
      <c r="F23" s="522"/>
      <c r="G23" s="525">
        <v>101.3</v>
      </c>
      <c r="H23" s="525">
        <v>100.6</v>
      </c>
      <c r="I23" s="525">
        <v>101</v>
      </c>
      <c r="J23" s="525">
        <v>100.6</v>
      </c>
      <c r="K23" s="525">
        <v>100.3</v>
      </c>
      <c r="L23" s="288">
        <v>100.2</v>
      </c>
      <c r="M23" s="525">
        <v>100.2</v>
      </c>
      <c r="N23" s="525">
        <v>100.3</v>
      </c>
      <c r="O23" s="525">
        <v>100.3</v>
      </c>
      <c r="P23" s="525">
        <v>100.3</v>
      </c>
      <c r="Q23" s="525">
        <v>100.3</v>
      </c>
      <c r="R23" s="525">
        <v>100.2</v>
      </c>
      <c r="S23" s="142"/>
    </row>
    <row r="24" spans="1:19" x14ac:dyDescent="0.25">
      <c r="A24" s="523">
        <v>2016</v>
      </c>
      <c r="B24" s="522"/>
      <c r="C24" s="522"/>
      <c r="D24" s="522"/>
      <c r="E24" s="522"/>
      <c r="F24" s="522"/>
      <c r="G24" s="525">
        <v>99.1</v>
      </c>
      <c r="H24" s="525">
        <v>100.5</v>
      </c>
      <c r="I24" s="525">
        <v>100.7</v>
      </c>
      <c r="J24" s="525">
        <v>100.4</v>
      </c>
      <c r="K24" s="525">
        <v>100.4</v>
      </c>
      <c r="L24" s="288">
        <v>100.6</v>
      </c>
      <c r="M24" s="525">
        <v>100.5</v>
      </c>
      <c r="N24" s="525">
        <v>100.8</v>
      </c>
      <c r="O24" s="525">
        <v>100.9</v>
      </c>
      <c r="P24" s="525">
        <v>101.2</v>
      </c>
      <c r="Q24" s="525">
        <v>101.6</v>
      </c>
      <c r="R24" s="525">
        <v>101.8</v>
      </c>
      <c r="S24" s="142"/>
    </row>
    <row r="25" spans="1:19" x14ac:dyDescent="0.25">
      <c r="A25" s="523">
        <v>2017</v>
      </c>
      <c r="B25" s="522"/>
      <c r="C25" s="522"/>
      <c r="D25" s="522"/>
      <c r="E25" s="522"/>
      <c r="F25" s="522"/>
      <c r="G25" s="525">
        <v>106.6</v>
      </c>
      <c r="H25" s="525">
        <v>104.1</v>
      </c>
      <c r="I25" s="525">
        <v>103.9</v>
      </c>
      <c r="J25" s="525">
        <v>104</v>
      </c>
      <c r="K25" s="525">
        <v>104.5</v>
      </c>
      <c r="L25" s="288">
        <v>104.6</v>
      </c>
      <c r="M25" s="525">
        <v>104.6</v>
      </c>
      <c r="N25" s="525">
        <v>104.7</v>
      </c>
      <c r="O25" s="525">
        <v>104.6</v>
      </c>
      <c r="P25" s="525">
        <v>104.4</v>
      </c>
      <c r="Q25" s="525">
        <v>104</v>
      </c>
      <c r="R25" s="525">
        <v>103.7</v>
      </c>
      <c r="S25" s="142"/>
    </row>
    <row r="26" spans="1:19" ht="15" customHeight="1" x14ac:dyDescent="0.25">
      <c r="A26" s="523">
        <v>2018</v>
      </c>
      <c r="B26" s="522"/>
      <c r="C26" s="522"/>
      <c r="D26" s="522"/>
      <c r="E26" s="522"/>
      <c r="F26" s="522"/>
      <c r="G26" s="525">
        <v>102.7</v>
      </c>
      <c r="H26" s="525">
        <v>102.9</v>
      </c>
      <c r="I26" s="525">
        <v>102.9</v>
      </c>
      <c r="J26" s="525">
        <v>102.9</v>
      </c>
      <c r="K26" s="525">
        <v>103</v>
      </c>
      <c r="L26" s="288">
        <v>102.9</v>
      </c>
      <c r="M26" s="525">
        <v>103</v>
      </c>
      <c r="N26" s="525">
        <v>102.9</v>
      </c>
      <c r="O26" s="525">
        <v>102.9</v>
      </c>
      <c r="P26" s="525">
        <v>103.1</v>
      </c>
      <c r="Q26" s="525">
        <v>103.3</v>
      </c>
      <c r="R26" s="525">
        <v>103.5</v>
      </c>
      <c r="S26" s="142"/>
    </row>
    <row r="27" spans="1:19" ht="15" customHeight="1" x14ac:dyDescent="0.25">
      <c r="A27" s="523" t="s">
        <v>760</v>
      </c>
      <c r="B27" s="157"/>
      <c r="C27" s="157"/>
      <c r="D27" s="142"/>
      <c r="E27" s="142"/>
      <c r="F27" s="142"/>
      <c r="G27" s="288" t="s">
        <v>1302</v>
      </c>
      <c r="H27" s="288" t="s">
        <v>1303</v>
      </c>
      <c r="I27" s="288" t="s">
        <v>1259</v>
      </c>
      <c r="J27" s="288" t="s">
        <v>1304</v>
      </c>
      <c r="K27" s="288" t="s">
        <v>1297</v>
      </c>
      <c r="L27" s="288" t="s">
        <v>1259</v>
      </c>
      <c r="M27" s="288" t="s">
        <v>1305</v>
      </c>
      <c r="N27" s="288" t="s">
        <v>1303</v>
      </c>
      <c r="O27" s="288" t="s">
        <v>1306</v>
      </c>
      <c r="P27" s="288" t="s">
        <v>1304</v>
      </c>
      <c r="Q27" s="288" t="s">
        <v>1298</v>
      </c>
      <c r="R27" s="288" t="s">
        <v>1303</v>
      </c>
      <c r="S27" s="142"/>
    </row>
    <row r="28" spans="1:19" ht="15" customHeight="1" x14ac:dyDescent="0.25">
      <c r="A28" s="523" t="s">
        <v>917</v>
      </c>
      <c r="B28" s="157"/>
      <c r="C28" s="157"/>
      <c r="D28" s="142"/>
      <c r="E28" s="142"/>
      <c r="F28" s="142"/>
      <c r="G28" s="288" t="s">
        <v>1307</v>
      </c>
      <c r="H28" s="288" t="s">
        <v>1308</v>
      </c>
      <c r="I28" s="288" t="s">
        <v>1265</v>
      </c>
      <c r="J28" s="288" t="s">
        <v>1309</v>
      </c>
      <c r="K28" s="288" t="s">
        <v>1310</v>
      </c>
      <c r="L28" s="288" t="s">
        <v>1311</v>
      </c>
      <c r="M28" s="288" t="s">
        <v>1312</v>
      </c>
      <c r="N28" s="288" t="s">
        <v>1313</v>
      </c>
      <c r="O28" s="288" t="s">
        <v>1314</v>
      </c>
      <c r="P28" s="288" t="s">
        <v>1315</v>
      </c>
      <c r="Q28" s="288" t="s">
        <v>1316</v>
      </c>
      <c r="R28" s="288" t="s">
        <v>1313</v>
      </c>
      <c r="S28" s="142"/>
    </row>
    <row r="29" spans="1:19" ht="15" customHeight="1" x14ac:dyDescent="0.25">
      <c r="A29" s="573" t="s">
        <v>1167</v>
      </c>
      <c r="B29" s="573"/>
      <c r="C29" s="573"/>
      <c r="D29" s="573"/>
      <c r="E29" s="573"/>
      <c r="F29" s="573"/>
      <c r="G29" s="573"/>
      <c r="H29" s="573"/>
      <c r="I29" s="573"/>
      <c r="J29" s="573"/>
      <c r="K29" s="573"/>
      <c r="L29" s="573"/>
      <c r="M29" s="573"/>
      <c r="N29" s="142"/>
      <c r="O29" s="142"/>
      <c r="P29" s="142"/>
      <c r="Q29" s="142"/>
      <c r="R29" s="142"/>
      <c r="S29" s="142"/>
    </row>
    <row r="30" spans="1:19" ht="15" customHeight="1" x14ac:dyDescent="0.25">
      <c r="A30" s="572" t="s">
        <v>222</v>
      </c>
      <c r="B30" s="572"/>
      <c r="C30" s="572"/>
      <c r="D30" s="572"/>
      <c r="E30" s="572"/>
      <c r="F30" s="572"/>
      <c r="G30" s="572"/>
      <c r="H30" s="572"/>
      <c r="I30" s="572"/>
      <c r="J30" s="572"/>
      <c r="K30" s="572"/>
      <c r="L30" s="572"/>
      <c r="M30" s="572"/>
      <c r="N30" s="142"/>
      <c r="O30" s="142"/>
      <c r="P30" s="142"/>
      <c r="Q30" s="142"/>
      <c r="R30" s="142"/>
      <c r="S30" s="142"/>
    </row>
    <row r="31" spans="1:19" ht="15" customHeight="1" x14ac:dyDescent="0.25">
      <c r="A31" s="567" t="s">
        <v>1121</v>
      </c>
      <c r="B31" s="567"/>
      <c r="C31" s="567"/>
      <c r="D31" s="567"/>
      <c r="E31" s="567"/>
      <c r="F31" s="567"/>
      <c r="G31" s="567"/>
      <c r="H31" s="567"/>
      <c r="I31" s="567"/>
      <c r="J31" s="567"/>
      <c r="K31" s="567"/>
      <c r="L31" s="567"/>
      <c r="M31" s="567"/>
      <c r="N31" s="142"/>
      <c r="O31" s="142"/>
      <c r="P31" s="142"/>
      <c r="Q31" s="142"/>
      <c r="R31" s="142"/>
      <c r="S31" s="142"/>
    </row>
    <row r="32" spans="1:19" ht="15" customHeight="1" x14ac:dyDescent="0.25">
      <c r="A32" s="569" t="s">
        <v>223</v>
      </c>
      <c r="B32" s="569"/>
      <c r="C32" s="569"/>
      <c r="D32" s="569"/>
      <c r="E32" s="569"/>
      <c r="F32" s="569"/>
      <c r="G32" s="569"/>
      <c r="H32" s="569"/>
      <c r="I32" s="569"/>
      <c r="J32" s="569"/>
      <c r="K32" s="569"/>
      <c r="L32" s="569"/>
      <c r="M32" s="569"/>
      <c r="N32" s="142"/>
      <c r="O32" s="142"/>
      <c r="P32" s="142"/>
      <c r="Q32" s="142"/>
      <c r="R32" s="142"/>
      <c r="S32" s="142"/>
    </row>
    <row r="33" spans="1:19" ht="15" customHeight="1" x14ac:dyDescent="0.25">
      <c r="A33" s="567" t="s">
        <v>226</v>
      </c>
      <c r="B33" s="567"/>
      <c r="C33" s="567"/>
      <c r="D33" s="567"/>
      <c r="E33" s="567"/>
      <c r="F33" s="567"/>
      <c r="G33" s="567"/>
      <c r="H33" s="567"/>
      <c r="I33" s="567"/>
      <c r="J33" s="567"/>
      <c r="K33" s="567"/>
      <c r="L33" s="567"/>
      <c r="M33" s="567"/>
      <c r="N33" s="142"/>
      <c r="O33" s="142"/>
      <c r="P33" s="142"/>
      <c r="Q33" s="142"/>
      <c r="R33" s="142"/>
      <c r="S33" s="142"/>
    </row>
    <row r="34" spans="1:19" ht="15" customHeight="1" x14ac:dyDescent="0.25">
      <c r="A34" s="569" t="s">
        <v>227</v>
      </c>
      <c r="B34" s="569"/>
      <c r="C34" s="569"/>
      <c r="D34" s="569"/>
      <c r="E34" s="569"/>
      <c r="F34" s="569"/>
      <c r="G34" s="569"/>
      <c r="H34" s="569"/>
      <c r="I34" s="569"/>
      <c r="J34" s="569"/>
      <c r="K34" s="569"/>
      <c r="L34" s="569"/>
      <c r="M34" s="569"/>
      <c r="N34" s="142"/>
      <c r="O34" s="142"/>
      <c r="P34" s="142"/>
      <c r="Q34" s="142"/>
      <c r="R34" s="142"/>
      <c r="S34" s="142"/>
    </row>
    <row r="35" spans="1:19" ht="15" customHeight="1" x14ac:dyDescent="0.25">
      <c r="A35" s="523">
        <v>2015</v>
      </c>
      <c r="B35" s="157"/>
      <c r="C35" s="157"/>
      <c r="D35" s="142"/>
      <c r="E35" s="142"/>
      <c r="F35" s="142"/>
      <c r="G35" s="194">
        <v>101.2</v>
      </c>
      <c r="H35" s="194">
        <v>100.4</v>
      </c>
      <c r="I35" s="194">
        <v>102.3</v>
      </c>
      <c r="J35" s="194">
        <v>100.7</v>
      </c>
      <c r="K35" s="194">
        <v>100.5</v>
      </c>
      <c r="L35" s="380">
        <v>100.5</v>
      </c>
      <c r="M35" s="194">
        <v>101.9</v>
      </c>
      <c r="N35" s="194">
        <v>102</v>
      </c>
      <c r="O35" s="194">
        <v>101.8</v>
      </c>
      <c r="P35" s="194">
        <v>102</v>
      </c>
      <c r="Q35" s="194">
        <v>101.3</v>
      </c>
      <c r="R35" s="194">
        <v>100.3</v>
      </c>
      <c r="S35" s="142"/>
    </row>
    <row r="36" spans="1:19" ht="15" customHeight="1" x14ac:dyDescent="0.25">
      <c r="A36" s="523">
        <v>2016</v>
      </c>
      <c r="B36" s="157"/>
      <c r="C36" s="157"/>
      <c r="D36" s="142"/>
      <c r="E36" s="142"/>
      <c r="F36" s="142"/>
      <c r="G36" s="194">
        <v>101</v>
      </c>
      <c r="H36" s="194">
        <v>105.1</v>
      </c>
      <c r="I36" s="194">
        <v>101.3</v>
      </c>
      <c r="J36" s="194">
        <v>101.9</v>
      </c>
      <c r="K36" s="194">
        <v>101.5</v>
      </c>
      <c r="L36" s="380">
        <v>102.4</v>
      </c>
      <c r="M36" s="194">
        <v>102.5</v>
      </c>
      <c r="N36" s="194">
        <v>102</v>
      </c>
      <c r="O36" s="194">
        <v>103.6</v>
      </c>
      <c r="P36" s="194">
        <v>102.7</v>
      </c>
      <c r="Q36" s="194">
        <v>103.2</v>
      </c>
      <c r="R36" s="194">
        <v>104</v>
      </c>
      <c r="S36" s="142"/>
    </row>
    <row r="37" spans="1:19" ht="15" customHeight="1" x14ac:dyDescent="0.25">
      <c r="A37" s="523">
        <v>2017</v>
      </c>
      <c r="B37" s="157"/>
      <c r="C37" s="157"/>
      <c r="D37" s="142"/>
      <c r="E37" s="142"/>
      <c r="F37" s="142"/>
      <c r="G37" s="194">
        <v>104.4</v>
      </c>
      <c r="H37" s="194">
        <v>100.9</v>
      </c>
      <c r="I37" s="194">
        <v>102.9</v>
      </c>
      <c r="J37" s="194">
        <v>103.3</v>
      </c>
      <c r="K37" s="194">
        <v>104.5</v>
      </c>
      <c r="L37" s="380">
        <v>103.6</v>
      </c>
      <c r="M37" s="194">
        <v>103.2</v>
      </c>
      <c r="N37" s="194">
        <v>103.8</v>
      </c>
      <c r="O37" s="194">
        <v>100</v>
      </c>
      <c r="P37" s="194">
        <v>99.4</v>
      </c>
      <c r="Q37" s="194">
        <v>98.6</v>
      </c>
      <c r="R37" s="194">
        <v>98.9</v>
      </c>
      <c r="S37" s="142"/>
    </row>
    <row r="38" spans="1:19" ht="15" customHeight="1" x14ac:dyDescent="0.25">
      <c r="A38" s="523">
        <v>2018</v>
      </c>
      <c r="B38" s="157"/>
      <c r="C38" s="157"/>
      <c r="D38" s="142"/>
      <c r="E38" s="142"/>
      <c r="F38" s="142"/>
      <c r="G38" s="194">
        <v>99.7</v>
      </c>
      <c r="H38" s="194">
        <v>100.4</v>
      </c>
      <c r="I38" s="194">
        <v>101.7</v>
      </c>
      <c r="J38" s="194">
        <v>101.6</v>
      </c>
      <c r="K38" s="194">
        <v>101</v>
      </c>
      <c r="L38" s="380">
        <v>102.6</v>
      </c>
      <c r="M38" s="194">
        <v>103.8</v>
      </c>
      <c r="N38" s="194">
        <v>104.1</v>
      </c>
      <c r="O38" s="194">
        <v>106.7</v>
      </c>
      <c r="P38" s="194">
        <v>107.7</v>
      </c>
      <c r="Q38" s="194">
        <v>108.4</v>
      </c>
      <c r="R38" s="194">
        <v>107.3</v>
      </c>
      <c r="S38" s="142"/>
    </row>
    <row r="39" spans="1:19" ht="28.5" x14ac:dyDescent="0.25">
      <c r="A39" s="523" t="s">
        <v>760</v>
      </c>
      <c r="B39" s="529"/>
      <c r="C39" s="529"/>
      <c r="D39" s="529"/>
      <c r="E39" s="529"/>
      <c r="F39" s="529"/>
      <c r="G39" s="288" t="s">
        <v>1317</v>
      </c>
      <c r="H39" s="288" t="s">
        <v>1285</v>
      </c>
      <c r="I39" s="288" t="s">
        <v>1318</v>
      </c>
      <c r="J39" s="288" t="s">
        <v>1318</v>
      </c>
      <c r="K39" s="288" t="s">
        <v>1304</v>
      </c>
      <c r="L39" s="288" t="s">
        <v>1297</v>
      </c>
      <c r="M39" s="288" t="s">
        <v>1319</v>
      </c>
      <c r="N39" s="288" t="s">
        <v>1319</v>
      </c>
      <c r="O39" s="288" t="s">
        <v>1320</v>
      </c>
      <c r="P39" s="288" t="s">
        <v>1321</v>
      </c>
      <c r="Q39" s="288" t="s">
        <v>1258</v>
      </c>
      <c r="R39" s="288" t="s">
        <v>1322</v>
      </c>
      <c r="S39" s="142"/>
    </row>
    <row r="40" spans="1:19" ht="28.5" x14ac:dyDescent="0.25">
      <c r="A40" s="523" t="s">
        <v>917</v>
      </c>
      <c r="B40" s="529"/>
      <c r="C40" s="529"/>
      <c r="D40" s="529"/>
      <c r="E40" s="529"/>
      <c r="F40" s="529"/>
      <c r="G40" s="293" t="s">
        <v>1293</v>
      </c>
      <c r="H40" s="288" t="s">
        <v>1319</v>
      </c>
      <c r="I40" s="293" t="s">
        <v>1323</v>
      </c>
      <c r="J40" s="288" t="s">
        <v>1324</v>
      </c>
      <c r="K40" s="293" t="s">
        <v>1325</v>
      </c>
      <c r="L40" s="288" t="s">
        <v>1326</v>
      </c>
      <c r="M40" s="288" t="s">
        <v>1327</v>
      </c>
      <c r="N40" s="288" t="s">
        <v>1328</v>
      </c>
      <c r="O40" s="288" t="s">
        <v>1329</v>
      </c>
      <c r="P40" s="288" t="s">
        <v>1330</v>
      </c>
      <c r="Q40" s="288" t="s">
        <v>1331</v>
      </c>
      <c r="R40" s="288" t="s">
        <v>1332</v>
      </c>
      <c r="S40" s="142"/>
    </row>
    <row r="41" spans="1:19" ht="15" customHeight="1" x14ac:dyDescent="0.25">
      <c r="A41" s="567" t="s">
        <v>224</v>
      </c>
      <c r="B41" s="567"/>
      <c r="C41" s="567"/>
      <c r="D41" s="567"/>
      <c r="E41" s="567"/>
      <c r="F41" s="567"/>
      <c r="G41" s="567"/>
      <c r="H41" s="567"/>
      <c r="I41" s="567"/>
      <c r="J41" s="567"/>
      <c r="K41" s="567"/>
      <c r="L41" s="567"/>
      <c r="M41" s="567"/>
      <c r="N41" s="142"/>
      <c r="O41" s="142"/>
      <c r="P41" s="142"/>
      <c r="Q41" s="142"/>
      <c r="R41" s="142"/>
      <c r="S41" s="142"/>
    </row>
    <row r="42" spans="1:19" ht="15" customHeight="1" x14ac:dyDescent="0.25">
      <c r="A42" s="569" t="s">
        <v>225</v>
      </c>
      <c r="B42" s="569"/>
      <c r="C42" s="569"/>
      <c r="D42" s="569"/>
      <c r="E42" s="569"/>
      <c r="F42" s="569"/>
      <c r="G42" s="569"/>
      <c r="H42" s="569"/>
      <c r="I42" s="569"/>
      <c r="J42" s="569"/>
      <c r="K42" s="569"/>
      <c r="L42" s="569"/>
      <c r="M42" s="569"/>
      <c r="N42" s="142"/>
      <c r="O42" s="142"/>
      <c r="P42" s="142"/>
      <c r="Q42" s="142"/>
      <c r="R42" s="142"/>
      <c r="S42" s="142"/>
    </row>
    <row r="43" spans="1:19" x14ac:dyDescent="0.25">
      <c r="A43" s="523">
        <v>2015</v>
      </c>
      <c r="B43" s="157"/>
      <c r="C43" s="157"/>
      <c r="D43" s="142"/>
      <c r="E43" s="142"/>
      <c r="F43" s="142"/>
      <c r="G43" s="194">
        <v>95.9</v>
      </c>
      <c r="H43" s="194">
        <v>90.9</v>
      </c>
      <c r="I43" s="194">
        <v>111</v>
      </c>
      <c r="J43" s="194">
        <v>95.9</v>
      </c>
      <c r="K43" s="194">
        <v>102.7</v>
      </c>
      <c r="L43" s="380">
        <v>96.8</v>
      </c>
      <c r="M43" s="194">
        <v>103.3</v>
      </c>
      <c r="N43" s="194">
        <v>101</v>
      </c>
      <c r="O43" s="194">
        <v>99.1</v>
      </c>
      <c r="P43" s="194">
        <v>105.1</v>
      </c>
      <c r="Q43" s="194">
        <v>96.3</v>
      </c>
      <c r="R43" s="194">
        <v>104</v>
      </c>
      <c r="S43" s="142"/>
    </row>
    <row r="44" spans="1:19" ht="15" customHeight="1" x14ac:dyDescent="0.25">
      <c r="A44" s="523">
        <v>2016</v>
      </c>
      <c r="B44" s="157"/>
      <c r="C44" s="157"/>
      <c r="D44" s="142"/>
      <c r="E44" s="142"/>
      <c r="F44" s="142"/>
      <c r="G44" s="194">
        <v>96.6</v>
      </c>
      <c r="H44" s="194">
        <v>94.5</v>
      </c>
      <c r="I44" s="194">
        <v>107.1</v>
      </c>
      <c r="J44" s="194">
        <v>96.4</v>
      </c>
      <c r="K44" s="194">
        <v>102.2</v>
      </c>
      <c r="L44" s="380">
        <v>97.7</v>
      </c>
      <c r="M44" s="194">
        <v>103.4</v>
      </c>
      <c r="N44" s="194">
        <v>100.5</v>
      </c>
      <c r="O44" s="194">
        <v>100.6</v>
      </c>
      <c r="P44" s="194">
        <v>104.3</v>
      </c>
      <c r="Q44" s="194">
        <v>96.8</v>
      </c>
      <c r="R44" s="194">
        <v>104.8</v>
      </c>
      <c r="S44" s="142"/>
    </row>
    <row r="45" spans="1:19" ht="15" customHeight="1" x14ac:dyDescent="0.25">
      <c r="A45" s="523">
        <v>2017</v>
      </c>
      <c r="B45" s="157"/>
      <c r="C45" s="157"/>
      <c r="D45" s="142"/>
      <c r="E45" s="142"/>
      <c r="F45" s="142"/>
      <c r="G45" s="194">
        <v>97</v>
      </c>
      <c r="H45" s="194">
        <v>91.3</v>
      </c>
      <c r="I45" s="194">
        <v>109.2</v>
      </c>
      <c r="J45" s="194">
        <v>96.8</v>
      </c>
      <c r="K45" s="194">
        <v>103.5</v>
      </c>
      <c r="L45" s="380">
        <v>96.8</v>
      </c>
      <c r="M45" s="194">
        <v>103</v>
      </c>
      <c r="N45" s="194">
        <v>101.1</v>
      </c>
      <c r="O45" s="194">
        <v>96.8</v>
      </c>
      <c r="P45" s="194">
        <v>103.7</v>
      </c>
      <c r="Q45" s="194">
        <v>96</v>
      </c>
      <c r="R45" s="194">
        <v>105.1</v>
      </c>
      <c r="S45" s="142"/>
    </row>
    <row r="46" spans="1:19" x14ac:dyDescent="0.25">
      <c r="A46" s="523">
        <v>2018</v>
      </c>
      <c r="B46" s="157"/>
      <c r="C46" s="157"/>
      <c r="D46" s="142"/>
      <c r="E46" s="142"/>
      <c r="F46" s="142"/>
      <c r="G46" s="194">
        <v>97.8</v>
      </c>
      <c r="H46" s="194">
        <v>91.9</v>
      </c>
      <c r="I46" s="194">
        <v>110.7</v>
      </c>
      <c r="J46" s="194">
        <v>96.7</v>
      </c>
      <c r="K46" s="194">
        <v>102.9</v>
      </c>
      <c r="L46" s="380">
        <v>98.4</v>
      </c>
      <c r="M46" s="194">
        <v>104.2</v>
      </c>
      <c r="N46" s="194">
        <v>101.4</v>
      </c>
      <c r="O46" s="194">
        <v>99.2</v>
      </c>
      <c r="P46" s="194">
        <v>104.7</v>
      </c>
      <c r="Q46" s="194">
        <v>96.6</v>
      </c>
      <c r="R46" s="194">
        <v>104.1</v>
      </c>
      <c r="S46" s="142"/>
    </row>
    <row r="47" spans="1:19" x14ac:dyDescent="0.25">
      <c r="A47" s="523">
        <v>2019</v>
      </c>
      <c r="B47" s="192"/>
      <c r="C47" s="192"/>
      <c r="D47" s="192"/>
      <c r="E47" s="192"/>
      <c r="F47" s="192"/>
      <c r="G47" s="288" t="s">
        <v>1333</v>
      </c>
      <c r="H47" s="288" t="s">
        <v>1334</v>
      </c>
      <c r="I47" s="288" t="s">
        <v>1335</v>
      </c>
      <c r="J47" s="288" t="s">
        <v>1315</v>
      </c>
      <c r="K47" s="288" t="s">
        <v>1284</v>
      </c>
      <c r="L47" s="288" t="s">
        <v>1336</v>
      </c>
      <c r="M47" s="288" t="s">
        <v>1337</v>
      </c>
      <c r="N47" s="288" t="s">
        <v>1299</v>
      </c>
      <c r="O47" s="288" t="s">
        <v>1338</v>
      </c>
      <c r="P47" s="288" t="s">
        <v>1339</v>
      </c>
      <c r="Q47" s="288" t="s">
        <v>1312</v>
      </c>
      <c r="R47" s="288" t="s">
        <v>1340</v>
      </c>
      <c r="S47" s="142"/>
    </row>
    <row r="48" spans="1:19" ht="28.5" x14ac:dyDescent="0.25">
      <c r="A48" s="523" t="s">
        <v>917</v>
      </c>
      <c r="B48" s="192"/>
      <c r="C48" s="192"/>
      <c r="D48" s="192"/>
      <c r="E48" s="192"/>
      <c r="F48" s="192"/>
      <c r="G48" s="288" t="s">
        <v>1341</v>
      </c>
      <c r="H48" s="288" t="s">
        <v>1342</v>
      </c>
      <c r="I48" s="288" t="s">
        <v>1343</v>
      </c>
      <c r="J48" s="288" t="s">
        <v>1344</v>
      </c>
      <c r="K48" s="288" t="s">
        <v>1274</v>
      </c>
      <c r="L48" s="288" t="s">
        <v>1278</v>
      </c>
      <c r="M48" s="288" t="s">
        <v>1308</v>
      </c>
      <c r="N48" s="288" t="s">
        <v>1345</v>
      </c>
      <c r="O48" s="288" t="s">
        <v>1346</v>
      </c>
      <c r="P48" s="288" t="s">
        <v>1347</v>
      </c>
      <c r="Q48" s="288" t="s">
        <v>1348</v>
      </c>
      <c r="R48" s="288" t="s">
        <v>1306</v>
      </c>
      <c r="S48" s="142"/>
    </row>
    <row r="49" spans="1:19" ht="15" customHeight="1" x14ac:dyDescent="0.25">
      <c r="A49" s="567" t="s">
        <v>228</v>
      </c>
      <c r="B49" s="567"/>
      <c r="C49" s="567"/>
      <c r="D49" s="567"/>
      <c r="E49" s="567"/>
      <c r="F49" s="567"/>
      <c r="G49" s="567"/>
      <c r="H49" s="567"/>
      <c r="I49" s="567"/>
      <c r="J49" s="567"/>
      <c r="K49" s="567"/>
      <c r="L49" s="567"/>
      <c r="M49" s="567"/>
      <c r="N49" s="142"/>
      <c r="O49" s="142"/>
      <c r="P49" s="142"/>
      <c r="Q49" s="142"/>
      <c r="R49" s="142"/>
      <c r="S49" s="142"/>
    </row>
    <row r="50" spans="1:19" ht="15" customHeight="1" x14ac:dyDescent="0.25">
      <c r="A50" s="569" t="s">
        <v>229</v>
      </c>
      <c r="B50" s="569"/>
      <c r="C50" s="569"/>
      <c r="D50" s="569"/>
      <c r="E50" s="569"/>
      <c r="F50" s="569"/>
      <c r="G50" s="569"/>
      <c r="H50" s="569"/>
      <c r="I50" s="569"/>
      <c r="J50" s="569"/>
      <c r="K50" s="569"/>
      <c r="L50" s="569"/>
      <c r="M50" s="569"/>
      <c r="N50" s="142"/>
      <c r="O50" s="142"/>
      <c r="P50" s="142"/>
      <c r="Q50" s="142"/>
      <c r="R50" s="142"/>
      <c r="S50" s="142"/>
    </row>
    <row r="51" spans="1:19" ht="15" customHeight="1" x14ac:dyDescent="0.25">
      <c r="A51" s="523">
        <v>2015</v>
      </c>
      <c r="B51" s="157"/>
      <c r="C51" s="157"/>
      <c r="D51" s="142"/>
      <c r="E51" s="142"/>
      <c r="F51" s="142"/>
      <c r="G51" s="194">
        <v>101.2</v>
      </c>
      <c r="H51" s="194">
        <v>100.8</v>
      </c>
      <c r="I51" s="194">
        <v>101.3</v>
      </c>
      <c r="J51" s="194">
        <v>101.2</v>
      </c>
      <c r="K51" s="194">
        <v>101</v>
      </c>
      <c r="L51" s="380">
        <v>100.9</v>
      </c>
      <c r="M51" s="194">
        <v>101.1</v>
      </c>
      <c r="N51" s="194">
        <v>101.2</v>
      </c>
      <c r="O51" s="194">
        <v>101.3</v>
      </c>
      <c r="P51" s="194">
        <v>101.3</v>
      </c>
      <c r="Q51" s="194">
        <v>101.3</v>
      </c>
      <c r="R51" s="194">
        <v>101.3</v>
      </c>
      <c r="S51" s="142"/>
    </row>
    <row r="52" spans="1:19" ht="15" customHeight="1" x14ac:dyDescent="0.25">
      <c r="A52" s="523">
        <v>2016</v>
      </c>
      <c r="B52" s="157"/>
      <c r="C52" s="157"/>
      <c r="D52" s="142"/>
      <c r="E52" s="142"/>
      <c r="F52" s="142"/>
      <c r="G52" s="194">
        <v>101</v>
      </c>
      <c r="H52" s="194">
        <v>102.9</v>
      </c>
      <c r="I52" s="194">
        <v>102.4</v>
      </c>
      <c r="J52" s="194">
        <v>102.3</v>
      </c>
      <c r="K52" s="194">
        <v>102.1</v>
      </c>
      <c r="L52" s="380">
        <v>102.2</v>
      </c>
      <c r="M52" s="194">
        <v>102.2</v>
      </c>
      <c r="N52" s="194">
        <v>102.2</v>
      </c>
      <c r="O52" s="194">
        <v>102.3</v>
      </c>
      <c r="P52" s="194">
        <v>102.4</v>
      </c>
      <c r="Q52" s="194">
        <v>102.5</v>
      </c>
      <c r="R52" s="194">
        <v>102.6</v>
      </c>
      <c r="S52" s="142"/>
    </row>
    <row r="53" spans="1:19" ht="15" customHeight="1" x14ac:dyDescent="0.25">
      <c r="A53" s="523">
        <v>2017</v>
      </c>
      <c r="B53" s="157"/>
      <c r="C53" s="157"/>
      <c r="D53" s="142"/>
      <c r="E53" s="142"/>
      <c r="F53" s="142"/>
      <c r="G53" s="194">
        <v>104.4</v>
      </c>
      <c r="H53" s="194">
        <v>102.7</v>
      </c>
      <c r="I53" s="194">
        <v>102.8</v>
      </c>
      <c r="J53" s="194">
        <v>102.9</v>
      </c>
      <c r="K53" s="194">
        <v>103.2</v>
      </c>
      <c r="L53" s="380">
        <v>103.3</v>
      </c>
      <c r="M53" s="194">
        <v>103.3</v>
      </c>
      <c r="N53" s="194">
        <v>103.3</v>
      </c>
      <c r="O53" s="194">
        <v>103</v>
      </c>
      <c r="P53" s="194">
        <v>102.6</v>
      </c>
      <c r="Q53" s="194">
        <v>102.2</v>
      </c>
      <c r="R53" s="194">
        <v>101.9</v>
      </c>
      <c r="S53" s="142"/>
    </row>
    <row r="54" spans="1:19" ht="12" customHeight="1" x14ac:dyDescent="0.25">
      <c r="A54" s="523">
        <v>2018</v>
      </c>
      <c r="B54" s="157"/>
      <c r="C54" s="157"/>
      <c r="D54" s="142"/>
      <c r="E54" s="142"/>
      <c r="F54" s="142"/>
      <c r="G54" s="194">
        <v>99.7</v>
      </c>
      <c r="H54" s="194">
        <v>100</v>
      </c>
      <c r="I54" s="194">
        <v>100.6</v>
      </c>
      <c r="J54" s="194">
        <v>100.8</v>
      </c>
      <c r="K54" s="194">
        <v>100.9</v>
      </c>
      <c r="L54" s="380">
        <v>101.2</v>
      </c>
      <c r="M54" s="194">
        <v>101.6</v>
      </c>
      <c r="N54" s="194">
        <v>101.9</v>
      </c>
      <c r="O54" s="194">
        <v>102.4</v>
      </c>
      <c r="P54" s="194">
        <v>103</v>
      </c>
      <c r="Q54" s="194">
        <v>103.4</v>
      </c>
      <c r="R54" s="194">
        <v>103.8</v>
      </c>
      <c r="S54" s="142"/>
    </row>
    <row r="55" spans="1:19" x14ac:dyDescent="0.25">
      <c r="A55" s="523">
        <v>2019</v>
      </c>
      <c r="B55" s="529"/>
      <c r="C55" s="529"/>
      <c r="D55" s="529"/>
      <c r="E55" s="529"/>
      <c r="F55" s="529"/>
      <c r="G55" s="288" t="s">
        <v>1317</v>
      </c>
      <c r="H55" s="288" t="s">
        <v>1349</v>
      </c>
      <c r="I55" s="288" t="s">
        <v>1317</v>
      </c>
      <c r="J55" s="288" t="s">
        <v>1317</v>
      </c>
      <c r="K55" s="288" t="s">
        <v>1350</v>
      </c>
      <c r="L55" s="288" t="s">
        <v>1351</v>
      </c>
      <c r="M55" s="288" t="s">
        <v>1352</v>
      </c>
      <c r="N55" s="288" t="s">
        <v>1353</v>
      </c>
      <c r="O55" s="288" t="s">
        <v>1260</v>
      </c>
      <c r="P55" s="288" t="s">
        <v>1261</v>
      </c>
      <c r="Q55" s="288" t="s">
        <v>1306</v>
      </c>
      <c r="R55" s="288" t="s">
        <v>1303</v>
      </c>
      <c r="S55" s="142"/>
    </row>
    <row r="56" spans="1:19" ht="28.5" x14ac:dyDescent="0.25">
      <c r="A56" s="523" t="s">
        <v>917</v>
      </c>
      <c r="B56" s="529"/>
      <c r="C56" s="529"/>
      <c r="D56" s="529"/>
      <c r="E56" s="529"/>
      <c r="F56" s="529"/>
      <c r="G56" s="293" t="s">
        <v>1293</v>
      </c>
      <c r="H56" s="293" t="s">
        <v>1283</v>
      </c>
      <c r="I56" s="288" t="s">
        <v>1258</v>
      </c>
      <c r="J56" s="293" t="s">
        <v>1354</v>
      </c>
      <c r="K56" s="288" t="s">
        <v>1336</v>
      </c>
      <c r="L56" s="288" t="s">
        <v>1270</v>
      </c>
      <c r="M56" s="288" t="s">
        <v>1355</v>
      </c>
      <c r="N56" s="288" t="s">
        <v>1356</v>
      </c>
      <c r="O56" s="288" t="s">
        <v>1357</v>
      </c>
      <c r="P56" s="293" t="s">
        <v>1358</v>
      </c>
      <c r="Q56" s="293" t="s">
        <v>1359</v>
      </c>
      <c r="R56" s="288" t="s">
        <v>1360</v>
      </c>
      <c r="S56" s="142"/>
    </row>
    <row r="57" spans="1:19" x14ac:dyDescent="0.25">
      <c r="A57" s="281" t="s">
        <v>346</v>
      </c>
      <c r="B57" s="529"/>
      <c r="C57" s="529"/>
      <c r="D57" s="529"/>
      <c r="E57" s="529"/>
      <c r="F57" s="529"/>
      <c r="G57" s="529"/>
      <c r="H57" s="529"/>
      <c r="I57" s="529"/>
      <c r="J57" s="529"/>
      <c r="K57" s="529"/>
      <c r="L57" s="439"/>
      <c r="M57" s="529"/>
      <c r="N57" s="142"/>
      <c r="O57" s="142"/>
      <c r="P57" s="142"/>
      <c r="Q57" s="142"/>
      <c r="R57" s="142"/>
      <c r="S57" s="142"/>
    </row>
    <row r="58" spans="1:19" ht="15" customHeight="1" x14ac:dyDescent="0.25">
      <c r="A58" s="569" t="s">
        <v>230</v>
      </c>
      <c r="B58" s="569"/>
      <c r="C58" s="569"/>
      <c r="D58" s="569"/>
      <c r="E58" s="569"/>
      <c r="F58" s="569"/>
      <c r="G58" s="569"/>
      <c r="H58" s="569"/>
      <c r="I58" s="569"/>
      <c r="J58" s="569"/>
      <c r="K58" s="569"/>
      <c r="L58" s="569"/>
      <c r="M58" s="569"/>
      <c r="N58" s="142"/>
      <c r="O58" s="142"/>
      <c r="P58" s="142"/>
      <c r="Q58" s="142"/>
      <c r="R58" s="142"/>
      <c r="S58" s="142"/>
    </row>
    <row r="59" spans="1:19" ht="15" customHeight="1" x14ac:dyDescent="0.25">
      <c r="A59" s="567" t="s">
        <v>226</v>
      </c>
      <c r="B59" s="567"/>
      <c r="C59" s="567"/>
      <c r="D59" s="567"/>
      <c r="E59" s="567"/>
      <c r="F59" s="567"/>
      <c r="G59" s="567"/>
      <c r="H59" s="567"/>
      <c r="I59" s="567"/>
      <c r="J59" s="567"/>
      <c r="K59" s="567"/>
      <c r="L59" s="567"/>
      <c r="M59" s="567"/>
      <c r="N59" s="142"/>
      <c r="O59" s="142"/>
      <c r="P59" s="142"/>
      <c r="Q59" s="142"/>
      <c r="R59" s="142"/>
      <c r="S59" s="142"/>
    </row>
    <row r="60" spans="1:19" ht="15" customHeight="1" x14ac:dyDescent="0.25">
      <c r="A60" s="574" t="s">
        <v>227</v>
      </c>
      <c r="B60" s="574"/>
      <c r="C60" s="574"/>
      <c r="D60" s="574"/>
      <c r="E60" s="574"/>
      <c r="F60" s="574"/>
      <c r="G60" s="574"/>
      <c r="H60" s="574"/>
      <c r="I60" s="574"/>
      <c r="J60" s="574"/>
      <c r="K60" s="574"/>
      <c r="L60" s="574"/>
      <c r="M60" s="574"/>
      <c r="N60" s="142"/>
      <c r="O60" s="142"/>
      <c r="P60" s="142"/>
      <c r="Q60" s="142"/>
      <c r="R60" s="142"/>
      <c r="S60" s="142"/>
    </row>
    <row r="61" spans="1:19" ht="15" customHeight="1" x14ac:dyDescent="0.25">
      <c r="A61" s="523">
        <v>2015</v>
      </c>
      <c r="B61" s="157"/>
      <c r="C61" s="157"/>
      <c r="D61" s="142"/>
      <c r="E61" s="142"/>
      <c r="F61" s="142"/>
      <c r="G61" s="525">
        <v>102.4</v>
      </c>
      <c r="H61" s="525">
        <v>100.3</v>
      </c>
      <c r="I61" s="525">
        <v>101.8</v>
      </c>
      <c r="J61" s="525">
        <v>97.9</v>
      </c>
      <c r="K61" s="525">
        <v>97.8</v>
      </c>
      <c r="L61" s="288">
        <v>99.9</v>
      </c>
      <c r="M61" s="525">
        <v>99.3</v>
      </c>
      <c r="N61" s="525">
        <v>100.1</v>
      </c>
      <c r="O61" s="525">
        <v>100.1</v>
      </c>
      <c r="P61" s="525">
        <v>99.6</v>
      </c>
      <c r="Q61" s="525">
        <v>101.3</v>
      </c>
      <c r="R61" s="525">
        <v>99.1</v>
      </c>
      <c r="S61" s="142"/>
    </row>
    <row r="62" spans="1:19" ht="14.25" customHeight="1" x14ac:dyDescent="0.25">
      <c r="A62" s="523">
        <v>2016</v>
      </c>
      <c r="B62" s="157"/>
      <c r="C62" s="157"/>
      <c r="D62" s="142"/>
      <c r="E62" s="142"/>
      <c r="F62" s="142"/>
      <c r="G62" s="525">
        <v>96.4</v>
      </c>
      <c r="H62" s="525">
        <v>100.4</v>
      </c>
      <c r="I62" s="525">
        <v>101</v>
      </c>
      <c r="J62" s="525">
        <v>99.1</v>
      </c>
      <c r="K62" s="525">
        <v>99.4</v>
      </c>
      <c r="L62" s="288">
        <v>99.9</v>
      </c>
      <c r="M62" s="525">
        <v>98.6</v>
      </c>
      <c r="N62" s="525">
        <v>102.4</v>
      </c>
      <c r="O62" s="525">
        <v>101.6</v>
      </c>
      <c r="P62" s="525">
        <v>103.4</v>
      </c>
      <c r="Q62" s="525">
        <v>106.6</v>
      </c>
      <c r="R62" s="525">
        <v>102.8</v>
      </c>
      <c r="S62" s="142"/>
    </row>
    <row r="63" spans="1:19" x14ac:dyDescent="0.25">
      <c r="A63" s="523">
        <v>2017</v>
      </c>
      <c r="B63" s="157"/>
      <c r="C63" s="157"/>
      <c r="D63" s="142"/>
      <c r="E63" s="142"/>
      <c r="F63" s="142"/>
      <c r="G63" s="525">
        <v>110.5</v>
      </c>
      <c r="H63" s="525">
        <v>101.7</v>
      </c>
      <c r="I63" s="525">
        <v>104.7</v>
      </c>
      <c r="J63" s="525">
        <v>105</v>
      </c>
      <c r="K63" s="525">
        <v>108</v>
      </c>
      <c r="L63" s="288">
        <v>107.7</v>
      </c>
      <c r="M63" s="525">
        <v>106.2</v>
      </c>
      <c r="N63" s="525">
        <v>106.8</v>
      </c>
      <c r="O63" s="525">
        <v>107.7</v>
      </c>
      <c r="P63" s="525">
        <v>105</v>
      </c>
      <c r="Q63" s="525">
        <v>104.2</v>
      </c>
      <c r="R63" s="525">
        <v>102.5</v>
      </c>
      <c r="S63" s="142"/>
    </row>
    <row r="64" spans="1:19" x14ac:dyDescent="0.25">
      <c r="A64" s="523">
        <v>2018</v>
      </c>
      <c r="B64" s="157"/>
      <c r="C64" s="157"/>
      <c r="D64" s="142"/>
      <c r="E64" s="142"/>
      <c r="F64" s="142"/>
      <c r="G64" s="525">
        <v>106.7</v>
      </c>
      <c r="H64" s="525">
        <v>106</v>
      </c>
      <c r="I64" s="525">
        <v>102.4</v>
      </c>
      <c r="J64" s="525">
        <v>105</v>
      </c>
      <c r="K64" s="525">
        <v>106.1</v>
      </c>
      <c r="L64" s="288">
        <v>101.6</v>
      </c>
      <c r="M64" s="525">
        <v>103.3</v>
      </c>
      <c r="N64" s="525">
        <v>101.8</v>
      </c>
      <c r="O64" s="525">
        <v>99.3</v>
      </c>
      <c r="P64" s="525">
        <v>104.7</v>
      </c>
      <c r="Q64" s="525">
        <v>101.8</v>
      </c>
      <c r="R64" s="525">
        <v>106</v>
      </c>
      <c r="S64" s="142"/>
    </row>
    <row r="65" spans="1:19" ht="28.5" x14ac:dyDescent="0.25">
      <c r="A65" s="523" t="s">
        <v>760</v>
      </c>
      <c r="B65" s="522"/>
      <c r="C65" s="522"/>
      <c r="D65" s="522"/>
      <c r="E65" s="522"/>
      <c r="F65" s="522"/>
      <c r="G65" s="288" t="s">
        <v>1361</v>
      </c>
      <c r="H65" s="288" t="s">
        <v>1297</v>
      </c>
      <c r="I65" s="288" t="s">
        <v>1299</v>
      </c>
      <c r="J65" s="288" t="s">
        <v>1351</v>
      </c>
      <c r="K65" s="288" t="s">
        <v>1362</v>
      </c>
      <c r="L65" s="288" t="s">
        <v>1303</v>
      </c>
      <c r="M65" s="288" t="s">
        <v>1363</v>
      </c>
      <c r="N65" s="288" t="s">
        <v>1340</v>
      </c>
      <c r="O65" s="288" t="s">
        <v>1364</v>
      </c>
      <c r="P65" s="288" t="s">
        <v>1365</v>
      </c>
      <c r="Q65" s="288" t="s">
        <v>1366</v>
      </c>
      <c r="R65" s="288" t="s">
        <v>1263</v>
      </c>
      <c r="S65" s="142"/>
    </row>
    <row r="66" spans="1:19" ht="28.5" x14ac:dyDescent="0.25">
      <c r="A66" s="523" t="s">
        <v>917</v>
      </c>
      <c r="B66" s="522"/>
      <c r="C66" s="522"/>
      <c r="D66" s="522"/>
      <c r="E66" s="522"/>
      <c r="F66" s="522"/>
      <c r="G66" s="288" t="s">
        <v>1367</v>
      </c>
      <c r="H66" s="288" t="s">
        <v>1368</v>
      </c>
      <c r="I66" s="293" t="s">
        <v>1369</v>
      </c>
      <c r="J66" s="288" t="s">
        <v>1370</v>
      </c>
      <c r="K66" s="288" t="s">
        <v>1341</v>
      </c>
      <c r="L66" s="288" t="s">
        <v>1286</v>
      </c>
      <c r="M66" s="293" t="s">
        <v>1323</v>
      </c>
      <c r="N66" s="293" t="s">
        <v>1371</v>
      </c>
      <c r="O66" s="293" t="s">
        <v>1372</v>
      </c>
      <c r="P66" s="293" t="s">
        <v>1373</v>
      </c>
      <c r="Q66" s="293" t="s">
        <v>1308</v>
      </c>
      <c r="R66" s="293" t="s">
        <v>1263</v>
      </c>
      <c r="S66" s="142"/>
    </row>
    <row r="67" spans="1:19" ht="15" customHeight="1" x14ac:dyDescent="0.25">
      <c r="A67" s="567" t="s">
        <v>231</v>
      </c>
      <c r="B67" s="567"/>
      <c r="C67" s="567"/>
      <c r="D67" s="567"/>
      <c r="E67" s="567"/>
      <c r="F67" s="567"/>
      <c r="G67" s="567"/>
      <c r="H67" s="567"/>
      <c r="I67" s="567"/>
      <c r="J67" s="567"/>
      <c r="K67" s="567"/>
      <c r="L67" s="567"/>
      <c r="M67" s="567"/>
      <c r="N67" s="142"/>
      <c r="O67" s="142"/>
      <c r="P67" s="142"/>
      <c r="Q67" s="142"/>
      <c r="R67" s="142"/>
      <c r="S67" s="142"/>
    </row>
    <row r="68" spans="1:19" ht="15" customHeight="1" x14ac:dyDescent="0.25">
      <c r="A68" s="569" t="s">
        <v>225</v>
      </c>
      <c r="B68" s="569"/>
      <c r="C68" s="569"/>
      <c r="D68" s="569"/>
      <c r="E68" s="569"/>
      <c r="F68" s="569"/>
      <c r="G68" s="569"/>
      <c r="H68" s="569"/>
      <c r="I68" s="569"/>
      <c r="J68" s="569"/>
      <c r="K68" s="569"/>
      <c r="L68" s="569"/>
      <c r="M68" s="569"/>
      <c r="N68" s="142"/>
      <c r="O68" s="142"/>
      <c r="P68" s="142"/>
      <c r="Q68" s="142"/>
      <c r="R68" s="142"/>
      <c r="S68" s="142"/>
    </row>
    <row r="69" spans="1:19" x14ac:dyDescent="0.25">
      <c r="A69" s="523">
        <v>2015</v>
      </c>
      <c r="B69" s="157"/>
      <c r="C69" s="157"/>
      <c r="D69" s="142"/>
      <c r="E69" s="142"/>
      <c r="F69" s="142"/>
      <c r="G69" s="525">
        <v>70.3</v>
      </c>
      <c r="H69" s="525">
        <v>105</v>
      </c>
      <c r="I69" s="525">
        <v>113.8</v>
      </c>
      <c r="J69" s="525">
        <v>96.4</v>
      </c>
      <c r="K69" s="525">
        <v>99.3</v>
      </c>
      <c r="L69" s="288">
        <v>107</v>
      </c>
      <c r="M69" s="525">
        <v>99.7</v>
      </c>
      <c r="N69" s="525">
        <v>99.9</v>
      </c>
      <c r="O69" s="525">
        <v>102</v>
      </c>
      <c r="P69" s="525">
        <v>101.9</v>
      </c>
      <c r="Q69" s="525">
        <v>100</v>
      </c>
      <c r="R69" s="525">
        <v>111</v>
      </c>
      <c r="S69" s="142"/>
    </row>
    <row r="70" spans="1:19" x14ac:dyDescent="0.25">
      <c r="A70" s="523">
        <v>2016</v>
      </c>
      <c r="B70" s="157"/>
      <c r="C70" s="157"/>
      <c r="D70" s="142"/>
      <c r="E70" s="142"/>
      <c r="F70" s="142"/>
      <c r="G70" s="525">
        <v>68.400000000000006</v>
      </c>
      <c r="H70" s="525">
        <v>109.3</v>
      </c>
      <c r="I70" s="525">
        <v>114.5</v>
      </c>
      <c r="J70" s="525">
        <v>94.6</v>
      </c>
      <c r="K70" s="525">
        <v>99.7</v>
      </c>
      <c r="L70" s="288">
        <v>107.5</v>
      </c>
      <c r="M70" s="525">
        <v>98.4</v>
      </c>
      <c r="N70" s="525">
        <v>103.8</v>
      </c>
      <c r="O70" s="525">
        <v>101.2</v>
      </c>
      <c r="P70" s="525">
        <v>103.8</v>
      </c>
      <c r="Q70" s="525">
        <v>103</v>
      </c>
      <c r="R70" s="525">
        <v>107</v>
      </c>
      <c r="S70" s="142"/>
    </row>
    <row r="71" spans="1:19" x14ac:dyDescent="0.25">
      <c r="A71" s="523">
        <v>2017</v>
      </c>
      <c r="B71" s="157"/>
      <c r="C71" s="157"/>
      <c r="D71" s="142"/>
      <c r="E71" s="142"/>
      <c r="F71" s="142"/>
      <c r="G71" s="525">
        <v>73.599999999999994</v>
      </c>
      <c r="H71" s="525">
        <v>100.5</v>
      </c>
      <c r="I71" s="525">
        <v>118</v>
      </c>
      <c r="J71" s="525">
        <v>94.8</v>
      </c>
      <c r="K71" s="525">
        <v>102.5</v>
      </c>
      <c r="L71" s="288">
        <v>107.2</v>
      </c>
      <c r="M71" s="525">
        <v>97.1</v>
      </c>
      <c r="N71" s="525">
        <v>104.3</v>
      </c>
      <c r="O71" s="525">
        <v>102</v>
      </c>
      <c r="P71" s="525">
        <v>101.2</v>
      </c>
      <c r="Q71" s="525">
        <v>102.2</v>
      </c>
      <c r="R71" s="525">
        <v>105.3</v>
      </c>
      <c r="S71" s="142"/>
    </row>
    <row r="72" spans="1:19" x14ac:dyDescent="0.25">
      <c r="A72" s="523">
        <v>2018</v>
      </c>
      <c r="B72" s="157"/>
      <c r="C72" s="157"/>
      <c r="D72" s="142"/>
      <c r="E72" s="142"/>
      <c r="F72" s="142"/>
      <c r="G72" s="525">
        <v>76.5</v>
      </c>
      <c r="H72" s="525">
        <v>99.9</v>
      </c>
      <c r="I72" s="525">
        <v>114</v>
      </c>
      <c r="J72" s="525">
        <v>97.2</v>
      </c>
      <c r="K72" s="525">
        <v>103.5</v>
      </c>
      <c r="L72" s="288">
        <v>102.7</v>
      </c>
      <c r="M72" s="525">
        <v>98.7</v>
      </c>
      <c r="N72" s="525">
        <v>102.8</v>
      </c>
      <c r="O72" s="525">
        <v>99.5</v>
      </c>
      <c r="P72" s="525">
        <v>106.7</v>
      </c>
      <c r="Q72" s="525">
        <v>99.4</v>
      </c>
      <c r="R72" s="525">
        <v>109.7</v>
      </c>
      <c r="S72" s="142"/>
    </row>
    <row r="73" spans="1:19" ht="28.5" x14ac:dyDescent="0.25">
      <c r="A73" s="523" t="s">
        <v>760</v>
      </c>
      <c r="B73" s="522"/>
      <c r="C73" s="522"/>
      <c r="D73" s="522"/>
      <c r="E73" s="522"/>
      <c r="F73" s="522"/>
      <c r="G73" s="288" t="s">
        <v>1374</v>
      </c>
      <c r="H73" s="288" t="s">
        <v>1306</v>
      </c>
      <c r="I73" s="288" t="s">
        <v>1375</v>
      </c>
      <c r="J73" s="288" t="s">
        <v>1376</v>
      </c>
      <c r="K73" s="288" t="s">
        <v>1278</v>
      </c>
      <c r="L73" s="288" t="s">
        <v>1365</v>
      </c>
      <c r="M73" s="288" t="s">
        <v>1376</v>
      </c>
      <c r="N73" s="288" t="s">
        <v>1377</v>
      </c>
      <c r="O73" s="288" t="s">
        <v>1366</v>
      </c>
      <c r="P73" s="288" t="s">
        <v>1368</v>
      </c>
      <c r="Q73" s="288" t="s">
        <v>1378</v>
      </c>
      <c r="R73" s="288" t="s">
        <v>1379</v>
      </c>
      <c r="S73" s="142"/>
    </row>
    <row r="74" spans="1:19" ht="15" customHeight="1" x14ac:dyDescent="0.25">
      <c r="A74" s="523" t="s">
        <v>917</v>
      </c>
      <c r="B74" s="522"/>
      <c r="C74" s="522"/>
      <c r="D74" s="522"/>
      <c r="E74" s="522"/>
      <c r="F74" s="522"/>
      <c r="G74" s="288" t="s">
        <v>1380</v>
      </c>
      <c r="H74" s="288" t="s">
        <v>1364</v>
      </c>
      <c r="I74" s="288" t="s">
        <v>1381</v>
      </c>
      <c r="J74" s="288" t="s">
        <v>1382</v>
      </c>
      <c r="K74" s="288" t="s">
        <v>1293</v>
      </c>
      <c r="L74" s="288" t="s">
        <v>1383</v>
      </c>
      <c r="M74" s="288" t="s">
        <v>1261</v>
      </c>
      <c r="N74" s="288" t="s">
        <v>1320</v>
      </c>
      <c r="O74" s="288" t="s">
        <v>1264</v>
      </c>
      <c r="P74" s="288" t="s">
        <v>1305</v>
      </c>
      <c r="Q74" s="288" t="s">
        <v>1354</v>
      </c>
      <c r="R74" s="288" t="s">
        <v>1384</v>
      </c>
      <c r="S74" s="142"/>
    </row>
    <row r="75" spans="1:19" ht="15" customHeight="1" x14ac:dyDescent="0.25">
      <c r="A75" s="567" t="s">
        <v>235</v>
      </c>
      <c r="B75" s="567"/>
      <c r="C75" s="567"/>
      <c r="D75" s="567"/>
      <c r="E75" s="567"/>
      <c r="F75" s="567"/>
      <c r="G75" s="567"/>
      <c r="H75" s="567"/>
      <c r="I75" s="567"/>
      <c r="J75" s="567"/>
      <c r="K75" s="567"/>
      <c r="L75" s="567"/>
      <c r="M75" s="567"/>
      <c r="N75" s="142"/>
      <c r="O75" s="142"/>
      <c r="P75" s="142"/>
      <c r="Q75" s="142"/>
      <c r="R75" s="142"/>
      <c r="S75" s="142"/>
    </row>
    <row r="76" spans="1:19" ht="15" customHeight="1" x14ac:dyDescent="0.25">
      <c r="A76" s="569" t="s">
        <v>232</v>
      </c>
      <c r="B76" s="569"/>
      <c r="C76" s="569"/>
      <c r="D76" s="569"/>
      <c r="E76" s="569"/>
      <c r="F76" s="569"/>
      <c r="G76" s="569"/>
      <c r="H76" s="569"/>
      <c r="I76" s="569"/>
      <c r="J76" s="569"/>
      <c r="K76" s="569"/>
      <c r="L76" s="569"/>
      <c r="M76" s="569"/>
      <c r="N76" s="142"/>
      <c r="O76" s="142"/>
      <c r="P76" s="142"/>
      <c r="Q76" s="142"/>
      <c r="R76" s="142"/>
      <c r="S76" s="142"/>
    </row>
    <row r="77" spans="1:19" ht="15" customHeight="1" x14ac:dyDescent="0.25">
      <c r="A77" s="523">
        <v>2015</v>
      </c>
      <c r="B77" s="157"/>
      <c r="C77" s="157"/>
      <c r="D77" s="142"/>
      <c r="E77" s="142"/>
      <c r="F77" s="142"/>
      <c r="G77" s="525">
        <v>102.4</v>
      </c>
      <c r="H77" s="525">
        <v>101.3</v>
      </c>
      <c r="I77" s="525">
        <v>101.5</v>
      </c>
      <c r="J77" s="525">
        <v>100.5</v>
      </c>
      <c r="K77" s="525">
        <v>100</v>
      </c>
      <c r="L77" s="288">
        <v>99.9</v>
      </c>
      <c r="M77" s="525">
        <v>99.8</v>
      </c>
      <c r="N77" s="525">
        <v>99.9</v>
      </c>
      <c r="O77" s="525">
        <v>99.9</v>
      </c>
      <c r="P77" s="525">
        <v>99.9</v>
      </c>
      <c r="Q77" s="525">
        <v>100</v>
      </c>
      <c r="R77" s="525">
        <v>99.9</v>
      </c>
      <c r="S77" s="142"/>
    </row>
    <row r="78" spans="1:19" x14ac:dyDescent="0.25">
      <c r="A78" s="523">
        <v>2016</v>
      </c>
      <c r="B78" s="157"/>
      <c r="C78" s="157"/>
      <c r="D78" s="142"/>
      <c r="E78" s="142"/>
      <c r="F78" s="142"/>
      <c r="G78" s="525">
        <v>96.4</v>
      </c>
      <c r="H78" s="525">
        <v>98.4</v>
      </c>
      <c r="I78" s="525">
        <v>99.4</v>
      </c>
      <c r="J78" s="525">
        <v>99.3</v>
      </c>
      <c r="K78" s="525">
        <v>99.3</v>
      </c>
      <c r="L78" s="288">
        <v>99.4</v>
      </c>
      <c r="M78" s="525">
        <v>99.3</v>
      </c>
      <c r="N78" s="525">
        <v>99.7</v>
      </c>
      <c r="O78" s="525">
        <v>99.9</v>
      </c>
      <c r="P78" s="525">
        <v>100.3</v>
      </c>
      <c r="Q78" s="525">
        <v>100.9</v>
      </c>
      <c r="R78" s="525">
        <v>101.1</v>
      </c>
      <c r="S78" s="142"/>
    </row>
    <row r="79" spans="1:19" x14ac:dyDescent="0.25">
      <c r="A79" s="523">
        <v>2017</v>
      </c>
      <c r="B79" s="157"/>
      <c r="C79" s="157"/>
      <c r="D79" s="142"/>
      <c r="E79" s="142"/>
      <c r="F79" s="142"/>
      <c r="G79" s="525">
        <v>110.5</v>
      </c>
      <c r="H79" s="525">
        <v>105.9</v>
      </c>
      <c r="I79" s="525">
        <v>105.5</v>
      </c>
      <c r="J79" s="525">
        <v>105.3</v>
      </c>
      <c r="K79" s="525">
        <v>105.9</v>
      </c>
      <c r="L79" s="288">
        <v>106.2</v>
      </c>
      <c r="M79" s="525">
        <v>106.2</v>
      </c>
      <c r="N79" s="525">
        <v>106.3</v>
      </c>
      <c r="O79" s="525">
        <v>106.5</v>
      </c>
      <c r="P79" s="525">
        <v>106.3</v>
      </c>
      <c r="Q79" s="525">
        <v>106.1</v>
      </c>
      <c r="R79" s="525">
        <v>105.7</v>
      </c>
      <c r="S79" s="142"/>
    </row>
    <row r="80" spans="1:19" x14ac:dyDescent="0.25">
      <c r="A80" s="523">
        <v>2018</v>
      </c>
      <c r="B80" s="157"/>
      <c r="C80" s="157"/>
      <c r="D80" s="142"/>
      <c r="E80" s="142"/>
      <c r="F80" s="142"/>
      <c r="G80" s="525">
        <v>106.7</v>
      </c>
      <c r="H80" s="525">
        <v>106.3</v>
      </c>
      <c r="I80" s="525">
        <v>104.9</v>
      </c>
      <c r="J80" s="525">
        <v>104.9</v>
      </c>
      <c r="K80" s="525">
        <v>105.2</v>
      </c>
      <c r="L80" s="288">
        <v>104.5</v>
      </c>
      <c r="M80" s="525">
        <v>104.3</v>
      </c>
      <c r="N80" s="525">
        <v>104</v>
      </c>
      <c r="O80" s="525">
        <v>103.4</v>
      </c>
      <c r="P80" s="525">
        <v>103.5</v>
      </c>
      <c r="Q80" s="525">
        <v>103.4</v>
      </c>
      <c r="R80" s="525">
        <v>103.6</v>
      </c>
      <c r="S80" s="142"/>
    </row>
    <row r="81" spans="1:19" ht="15" customHeight="1" x14ac:dyDescent="0.25">
      <c r="A81" s="523" t="s">
        <v>760</v>
      </c>
      <c r="B81" s="251"/>
      <c r="C81" s="157"/>
      <c r="D81" s="252"/>
      <c r="E81" s="142"/>
      <c r="F81" s="252"/>
      <c r="G81" s="288" t="s">
        <v>1361</v>
      </c>
      <c r="H81" s="288" t="s">
        <v>1299</v>
      </c>
      <c r="I81" s="288" t="s">
        <v>1299</v>
      </c>
      <c r="J81" s="288" t="s">
        <v>1282</v>
      </c>
      <c r="K81" s="288" t="s">
        <v>1264</v>
      </c>
      <c r="L81" s="288" t="s">
        <v>1366</v>
      </c>
      <c r="M81" s="288" t="s">
        <v>1339</v>
      </c>
      <c r="N81" s="288" t="s">
        <v>1302</v>
      </c>
      <c r="O81" s="288" t="s">
        <v>1259</v>
      </c>
      <c r="P81" s="288" t="s">
        <v>1304</v>
      </c>
      <c r="Q81" s="288" t="s">
        <v>1306</v>
      </c>
      <c r="R81" s="288" t="s">
        <v>1306</v>
      </c>
      <c r="S81" s="142"/>
    </row>
    <row r="82" spans="1:19" ht="15" customHeight="1" x14ac:dyDescent="0.25">
      <c r="A82" s="523" t="s">
        <v>917</v>
      </c>
      <c r="B82" s="251"/>
      <c r="C82" s="157"/>
      <c r="D82" s="252"/>
      <c r="E82" s="142"/>
      <c r="F82" s="252"/>
      <c r="G82" s="288" t="s">
        <v>1367</v>
      </c>
      <c r="H82" s="288" t="s">
        <v>1363</v>
      </c>
      <c r="I82" s="288" t="s">
        <v>1363</v>
      </c>
      <c r="J82" s="288" t="s">
        <v>1275</v>
      </c>
      <c r="K82" s="288" t="s">
        <v>1309</v>
      </c>
      <c r="L82" s="288" t="s">
        <v>1385</v>
      </c>
      <c r="M82" s="288" t="s">
        <v>1372</v>
      </c>
      <c r="N82" s="288" t="s">
        <v>1385</v>
      </c>
      <c r="O82" s="288" t="s">
        <v>1385</v>
      </c>
      <c r="P82" s="288" t="s">
        <v>1386</v>
      </c>
      <c r="Q82" s="288" t="s">
        <v>1273</v>
      </c>
      <c r="R82" s="288" t="s">
        <v>1321</v>
      </c>
      <c r="S82" s="142"/>
    </row>
    <row r="83" spans="1:19" ht="15" customHeight="1" x14ac:dyDescent="0.25">
      <c r="A83" s="573" t="s">
        <v>388</v>
      </c>
      <c r="B83" s="573"/>
      <c r="C83" s="573"/>
      <c r="D83" s="573"/>
      <c r="E83" s="573"/>
      <c r="F83" s="573"/>
      <c r="G83" s="573"/>
      <c r="H83" s="573"/>
      <c r="I83" s="573"/>
      <c r="J83" s="573"/>
      <c r="K83" s="573"/>
      <c r="L83" s="573"/>
      <c r="M83" s="573"/>
      <c r="N83" s="142"/>
      <c r="O83" s="142"/>
      <c r="P83" s="142"/>
      <c r="Q83" s="142"/>
      <c r="R83" s="142"/>
      <c r="S83" s="142"/>
    </row>
    <row r="84" spans="1:19" ht="15" customHeight="1" x14ac:dyDescent="0.25">
      <c r="A84" s="572" t="s">
        <v>233</v>
      </c>
      <c r="B84" s="572"/>
      <c r="C84" s="572"/>
      <c r="D84" s="572"/>
      <c r="E84" s="572"/>
      <c r="F84" s="572"/>
      <c r="G84" s="572"/>
      <c r="H84" s="572"/>
      <c r="I84" s="572"/>
      <c r="J84" s="572"/>
      <c r="K84" s="572"/>
      <c r="L84" s="572"/>
      <c r="M84" s="572"/>
      <c r="N84" s="142"/>
      <c r="O84" s="142"/>
      <c r="P84" s="142"/>
      <c r="Q84" s="142"/>
      <c r="R84" s="142"/>
      <c r="S84" s="142"/>
    </row>
    <row r="85" spans="1:19" ht="15" customHeight="1" x14ac:dyDescent="0.25">
      <c r="A85" s="567" t="s">
        <v>226</v>
      </c>
      <c r="B85" s="567"/>
      <c r="C85" s="567"/>
      <c r="D85" s="567"/>
      <c r="E85" s="567"/>
      <c r="F85" s="567"/>
      <c r="G85" s="567"/>
      <c r="H85" s="567"/>
      <c r="I85" s="567"/>
      <c r="J85" s="567"/>
      <c r="K85" s="567"/>
      <c r="L85" s="567"/>
      <c r="M85" s="567"/>
      <c r="N85" s="142"/>
      <c r="O85" s="142"/>
      <c r="P85" s="142"/>
      <c r="Q85" s="142"/>
      <c r="R85" s="142"/>
      <c r="S85" s="142"/>
    </row>
    <row r="86" spans="1:19" ht="15" customHeight="1" x14ac:dyDescent="0.25">
      <c r="A86" s="569" t="s">
        <v>234</v>
      </c>
      <c r="B86" s="569"/>
      <c r="C86" s="569"/>
      <c r="D86" s="569"/>
      <c r="E86" s="569"/>
      <c r="F86" s="569"/>
      <c r="G86" s="569"/>
      <c r="H86" s="569"/>
      <c r="I86" s="569"/>
      <c r="J86" s="569"/>
      <c r="K86" s="569"/>
      <c r="L86" s="569"/>
      <c r="M86" s="569"/>
      <c r="N86" s="142"/>
      <c r="O86" s="142"/>
      <c r="P86" s="142"/>
      <c r="Q86" s="142"/>
      <c r="R86" s="142"/>
      <c r="S86" s="142"/>
    </row>
    <row r="87" spans="1:19" x14ac:dyDescent="0.25">
      <c r="A87" s="523">
        <v>2015</v>
      </c>
      <c r="B87" s="157"/>
      <c r="C87" s="157"/>
      <c r="D87" s="142"/>
      <c r="E87" s="142"/>
      <c r="F87" s="142"/>
      <c r="G87" s="525">
        <v>98.5</v>
      </c>
      <c r="H87" s="525">
        <v>96.6</v>
      </c>
      <c r="I87" s="525">
        <v>101</v>
      </c>
      <c r="J87" s="525">
        <v>102.3</v>
      </c>
      <c r="K87" s="525">
        <v>100.1</v>
      </c>
      <c r="L87" s="288">
        <v>100.7</v>
      </c>
      <c r="M87" s="525">
        <v>101</v>
      </c>
      <c r="N87" s="525">
        <v>101</v>
      </c>
      <c r="O87" s="525">
        <v>99.1</v>
      </c>
      <c r="P87" s="525">
        <v>97.9</v>
      </c>
      <c r="Q87" s="525">
        <v>98</v>
      </c>
      <c r="R87" s="525">
        <v>95.1</v>
      </c>
      <c r="S87" s="142"/>
    </row>
    <row r="88" spans="1:19" x14ac:dyDescent="0.25">
      <c r="A88" s="523">
        <v>2016</v>
      </c>
      <c r="B88" s="157"/>
      <c r="C88" s="157"/>
      <c r="D88" s="142"/>
      <c r="E88" s="142"/>
      <c r="F88" s="142"/>
      <c r="G88" s="525">
        <v>102.4</v>
      </c>
      <c r="H88" s="525">
        <v>99.9</v>
      </c>
      <c r="I88" s="525">
        <v>99.5</v>
      </c>
      <c r="J88" s="525">
        <v>95.2</v>
      </c>
      <c r="K88" s="525">
        <v>100.5</v>
      </c>
      <c r="L88" s="288">
        <v>102.5</v>
      </c>
      <c r="M88" s="525">
        <v>101.6</v>
      </c>
      <c r="N88" s="525">
        <v>102.4</v>
      </c>
      <c r="O88" s="525">
        <v>102.9</v>
      </c>
      <c r="P88" s="525">
        <v>102.2</v>
      </c>
      <c r="Q88" s="525">
        <v>105.4</v>
      </c>
      <c r="R88" s="525">
        <v>108.3</v>
      </c>
      <c r="S88" s="142"/>
    </row>
    <row r="89" spans="1:19" x14ac:dyDescent="0.25">
      <c r="A89" s="523">
        <v>2017</v>
      </c>
      <c r="B89" s="157"/>
      <c r="C89" s="157"/>
      <c r="D89" s="142"/>
      <c r="E89" s="142"/>
      <c r="F89" s="142"/>
      <c r="G89" s="525">
        <v>100.2</v>
      </c>
      <c r="H89" s="525">
        <v>103.4</v>
      </c>
      <c r="I89" s="525">
        <v>100.4</v>
      </c>
      <c r="J89" s="525">
        <v>105.7</v>
      </c>
      <c r="K89" s="525">
        <v>105.3</v>
      </c>
      <c r="L89" s="288">
        <v>101.3</v>
      </c>
      <c r="M89" s="525">
        <v>101.3</v>
      </c>
      <c r="N89" s="525">
        <v>101.9</v>
      </c>
      <c r="O89" s="525">
        <v>101</v>
      </c>
      <c r="P89" s="525">
        <v>99</v>
      </c>
      <c r="Q89" s="525">
        <v>94.7</v>
      </c>
      <c r="R89" s="525">
        <v>94.9</v>
      </c>
      <c r="S89" s="142"/>
    </row>
    <row r="90" spans="1:19" ht="15" customHeight="1" x14ac:dyDescent="0.25">
      <c r="A90" s="523">
        <v>2018</v>
      </c>
      <c r="B90" s="157"/>
      <c r="C90" s="157"/>
      <c r="D90" s="142"/>
      <c r="E90" s="142"/>
      <c r="F90" s="142"/>
      <c r="G90" s="525">
        <v>99.5</v>
      </c>
      <c r="H90" s="525">
        <v>101.9</v>
      </c>
      <c r="I90" s="525">
        <v>109.1</v>
      </c>
      <c r="J90" s="525">
        <v>100.9</v>
      </c>
      <c r="K90" s="525">
        <v>99.5</v>
      </c>
      <c r="L90" s="288">
        <v>102.5</v>
      </c>
      <c r="M90" s="525">
        <v>102.4</v>
      </c>
      <c r="N90" s="525">
        <v>101.1</v>
      </c>
      <c r="O90" s="525">
        <v>100.1</v>
      </c>
      <c r="P90" s="525">
        <v>97.8</v>
      </c>
      <c r="Q90" s="525">
        <v>103.6</v>
      </c>
      <c r="R90" s="525">
        <v>105.8</v>
      </c>
      <c r="S90" s="142"/>
    </row>
    <row r="91" spans="1:19" ht="15" customHeight="1" x14ac:dyDescent="0.25">
      <c r="A91" s="523" t="s">
        <v>760</v>
      </c>
      <c r="B91" s="522"/>
      <c r="C91" s="522"/>
      <c r="D91" s="522"/>
      <c r="E91" s="522"/>
      <c r="F91" s="522"/>
      <c r="G91" s="288" t="s">
        <v>1275</v>
      </c>
      <c r="H91" s="288" t="s">
        <v>1348</v>
      </c>
      <c r="I91" s="288" t="s">
        <v>1387</v>
      </c>
      <c r="J91" s="288" t="s">
        <v>1273</v>
      </c>
      <c r="K91" s="288" t="s">
        <v>1361</v>
      </c>
      <c r="L91" s="288" t="s">
        <v>1388</v>
      </c>
      <c r="M91" s="288" t="s">
        <v>1324</v>
      </c>
      <c r="N91" s="288" t="s">
        <v>1389</v>
      </c>
      <c r="O91" s="288" t="s">
        <v>1275</v>
      </c>
      <c r="P91" s="288" t="s">
        <v>1322</v>
      </c>
      <c r="Q91" s="288" t="s">
        <v>1346</v>
      </c>
      <c r="R91" s="288" t="s">
        <v>1390</v>
      </c>
      <c r="S91" s="142"/>
    </row>
    <row r="92" spans="1:19" ht="28.5" x14ac:dyDescent="0.25">
      <c r="A92" s="523" t="s">
        <v>917</v>
      </c>
      <c r="B92" s="522"/>
      <c r="C92" s="522"/>
      <c r="D92" s="522"/>
      <c r="E92" s="522"/>
      <c r="F92" s="522"/>
      <c r="G92" s="288" t="s">
        <v>1391</v>
      </c>
      <c r="H92" s="288" t="s">
        <v>1392</v>
      </c>
      <c r="I92" s="288" t="s">
        <v>1393</v>
      </c>
      <c r="J92" s="288" t="s">
        <v>1394</v>
      </c>
      <c r="K92" s="288" t="s">
        <v>1344</v>
      </c>
      <c r="L92" s="288" t="s">
        <v>1395</v>
      </c>
      <c r="M92" s="288" t="s">
        <v>1396</v>
      </c>
      <c r="N92" s="288" t="s">
        <v>1312</v>
      </c>
      <c r="O92" s="288" t="s">
        <v>1314</v>
      </c>
      <c r="P92" s="288" t="s">
        <v>1397</v>
      </c>
      <c r="Q92" s="288" t="s">
        <v>1278</v>
      </c>
      <c r="R92" s="288" t="s">
        <v>1340</v>
      </c>
      <c r="S92" s="142"/>
    </row>
    <row r="93" spans="1:19" ht="15" customHeight="1" x14ac:dyDescent="0.25">
      <c r="A93" s="567" t="s">
        <v>224</v>
      </c>
      <c r="B93" s="567"/>
      <c r="C93" s="567"/>
      <c r="D93" s="567"/>
      <c r="E93" s="567"/>
      <c r="F93" s="567"/>
      <c r="G93" s="567"/>
      <c r="H93" s="567"/>
      <c r="I93" s="567"/>
      <c r="J93" s="567"/>
      <c r="K93" s="567"/>
      <c r="L93" s="567"/>
      <c r="M93" s="567"/>
      <c r="N93" s="142"/>
      <c r="O93" s="142"/>
      <c r="P93" s="142"/>
      <c r="Q93" s="142"/>
      <c r="R93" s="142"/>
      <c r="S93" s="142"/>
    </row>
    <row r="94" spans="1:19" ht="15" customHeight="1" x14ac:dyDescent="0.25">
      <c r="A94" s="569" t="s">
        <v>225</v>
      </c>
      <c r="B94" s="569"/>
      <c r="C94" s="569"/>
      <c r="D94" s="569"/>
      <c r="E94" s="569"/>
      <c r="F94" s="569"/>
      <c r="G94" s="569"/>
      <c r="H94" s="569"/>
      <c r="I94" s="569"/>
      <c r="J94" s="569"/>
      <c r="K94" s="569"/>
      <c r="L94" s="569"/>
      <c r="M94" s="569"/>
      <c r="N94" s="142"/>
      <c r="O94" s="142"/>
      <c r="P94" s="142"/>
      <c r="Q94" s="142"/>
      <c r="R94" s="142"/>
      <c r="S94" s="142"/>
    </row>
    <row r="95" spans="1:19" x14ac:dyDescent="0.25">
      <c r="A95" s="523">
        <v>2015</v>
      </c>
      <c r="B95" s="157"/>
      <c r="C95" s="157"/>
      <c r="D95" s="142"/>
      <c r="E95" s="142"/>
      <c r="F95" s="142"/>
      <c r="G95" s="525">
        <v>99.3</v>
      </c>
      <c r="H95" s="525">
        <v>89.4</v>
      </c>
      <c r="I95" s="525">
        <v>99.8</v>
      </c>
      <c r="J95" s="525">
        <v>86.7</v>
      </c>
      <c r="K95" s="525">
        <v>81.099999999999994</v>
      </c>
      <c r="L95" s="288">
        <v>90.1</v>
      </c>
      <c r="M95" s="525">
        <v>102.3</v>
      </c>
      <c r="N95" s="525">
        <v>102.1</v>
      </c>
      <c r="O95" s="525">
        <v>104.5</v>
      </c>
      <c r="P95" s="525">
        <v>130.19999999999999</v>
      </c>
      <c r="Q95" s="525">
        <v>110.6</v>
      </c>
      <c r="R95" s="525">
        <v>107.8</v>
      </c>
      <c r="S95" s="142"/>
    </row>
    <row r="96" spans="1:19" x14ac:dyDescent="0.25">
      <c r="A96" s="523">
        <v>2016</v>
      </c>
      <c r="B96" s="157"/>
      <c r="C96" s="157"/>
      <c r="D96" s="142"/>
      <c r="E96" s="142"/>
      <c r="F96" s="142"/>
      <c r="G96" s="525">
        <v>106.9</v>
      </c>
      <c r="H96" s="525">
        <v>87.1</v>
      </c>
      <c r="I96" s="525">
        <v>99.4</v>
      </c>
      <c r="J96" s="525">
        <v>83</v>
      </c>
      <c r="K96" s="525">
        <v>85.6</v>
      </c>
      <c r="L96" s="288">
        <v>91.9</v>
      </c>
      <c r="M96" s="525">
        <v>101.4</v>
      </c>
      <c r="N96" s="525">
        <v>102.9</v>
      </c>
      <c r="O96" s="525">
        <v>105.1</v>
      </c>
      <c r="P96" s="525">
        <v>129.30000000000001</v>
      </c>
      <c r="Q96" s="525">
        <v>114.1</v>
      </c>
      <c r="R96" s="525">
        <v>110.8</v>
      </c>
      <c r="S96" s="142"/>
    </row>
    <row r="97" spans="1:19" ht="15" customHeight="1" x14ac:dyDescent="0.25">
      <c r="A97" s="523">
        <v>2017</v>
      </c>
      <c r="B97" s="157"/>
      <c r="C97" s="157"/>
      <c r="D97" s="142"/>
      <c r="E97" s="142"/>
      <c r="F97" s="142"/>
      <c r="G97" s="525">
        <v>98.9</v>
      </c>
      <c r="H97" s="525">
        <v>89.9</v>
      </c>
      <c r="I97" s="525">
        <v>96.5</v>
      </c>
      <c r="J97" s="525">
        <v>87.3</v>
      </c>
      <c r="K97" s="525">
        <v>85.3</v>
      </c>
      <c r="L97" s="288">
        <v>88.4</v>
      </c>
      <c r="M97" s="525">
        <v>101.4</v>
      </c>
      <c r="N97" s="525">
        <v>103.5</v>
      </c>
      <c r="O97" s="525">
        <v>104.2</v>
      </c>
      <c r="P97" s="525">
        <v>126.8</v>
      </c>
      <c r="Q97" s="525">
        <v>109.1</v>
      </c>
      <c r="R97" s="525">
        <v>111.1</v>
      </c>
      <c r="S97" s="142"/>
    </row>
    <row r="98" spans="1:19" ht="16.5" customHeight="1" x14ac:dyDescent="0.25">
      <c r="A98" s="523">
        <v>2018</v>
      </c>
      <c r="B98" s="157"/>
      <c r="C98" s="157"/>
      <c r="D98" s="142"/>
      <c r="E98" s="142"/>
      <c r="F98" s="142"/>
      <c r="G98" s="525">
        <v>103.7</v>
      </c>
      <c r="H98" s="525">
        <v>92</v>
      </c>
      <c r="I98" s="525">
        <v>103.4</v>
      </c>
      <c r="J98" s="525">
        <v>80.7</v>
      </c>
      <c r="K98" s="525">
        <v>84.2</v>
      </c>
      <c r="L98" s="288">
        <v>91</v>
      </c>
      <c r="M98" s="525">
        <v>101.4</v>
      </c>
      <c r="N98" s="525">
        <v>102.2</v>
      </c>
      <c r="O98" s="525">
        <v>103.2</v>
      </c>
      <c r="P98" s="525">
        <v>123.9</v>
      </c>
      <c r="Q98" s="525">
        <v>115.5</v>
      </c>
      <c r="R98" s="525">
        <v>113.4</v>
      </c>
      <c r="S98" s="142"/>
    </row>
    <row r="99" spans="1:19" ht="15" customHeight="1" x14ac:dyDescent="0.25">
      <c r="A99" s="523" t="s">
        <v>760</v>
      </c>
      <c r="B99" s="157"/>
      <c r="C99" s="157"/>
      <c r="D99" s="142"/>
      <c r="E99" s="142"/>
      <c r="F99" s="142"/>
      <c r="G99" s="288" t="s">
        <v>1346</v>
      </c>
      <c r="H99" s="288" t="s">
        <v>1398</v>
      </c>
      <c r="I99" s="288" t="s">
        <v>1389</v>
      </c>
      <c r="J99" s="288" t="s">
        <v>1399</v>
      </c>
      <c r="K99" s="288" t="s">
        <v>1400</v>
      </c>
      <c r="L99" s="288" t="s">
        <v>1295</v>
      </c>
      <c r="M99" s="288" t="s">
        <v>1309</v>
      </c>
      <c r="N99" s="288" t="s">
        <v>1320</v>
      </c>
      <c r="O99" s="288" t="s">
        <v>1349</v>
      </c>
      <c r="P99" s="288" t="s">
        <v>1401</v>
      </c>
      <c r="Q99" s="288" t="s">
        <v>1402</v>
      </c>
      <c r="R99" s="288" t="s">
        <v>1403</v>
      </c>
      <c r="S99" s="142"/>
    </row>
    <row r="100" spans="1:19" ht="15" customHeight="1" x14ac:dyDescent="0.25">
      <c r="A100" s="523" t="s">
        <v>917</v>
      </c>
      <c r="B100" s="157"/>
      <c r="C100" s="157"/>
      <c r="D100" s="142"/>
      <c r="E100" s="142"/>
      <c r="F100" s="142"/>
      <c r="G100" s="288" t="s">
        <v>1392</v>
      </c>
      <c r="H100" s="288" t="s">
        <v>1356</v>
      </c>
      <c r="I100" s="288" t="s">
        <v>1312</v>
      </c>
      <c r="J100" s="288" t="s">
        <v>1404</v>
      </c>
      <c r="K100" s="288" t="s">
        <v>1405</v>
      </c>
      <c r="L100" s="288" t="s">
        <v>1406</v>
      </c>
      <c r="M100" s="288" t="s">
        <v>1305</v>
      </c>
      <c r="N100" s="288" t="s">
        <v>1264</v>
      </c>
      <c r="O100" s="288" t="s">
        <v>1407</v>
      </c>
      <c r="P100" s="288" t="s">
        <v>1408</v>
      </c>
      <c r="Q100" s="288" t="s">
        <v>1409</v>
      </c>
      <c r="R100" s="288" t="s">
        <v>1410</v>
      </c>
      <c r="S100" s="142"/>
    </row>
    <row r="101" spans="1:19" ht="15" customHeight="1" x14ac:dyDescent="0.25">
      <c r="A101" s="567" t="s">
        <v>235</v>
      </c>
      <c r="B101" s="567"/>
      <c r="C101" s="567"/>
      <c r="D101" s="567"/>
      <c r="E101" s="567"/>
      <c r="F101" s="567"/>
      <c r="G101" s="567"/>
      <c r="H101" s="567"/>
      <c r="I101" s="567"/>
      <c r="J101" s="567"/>
      <c r="K101" s="567"/>
      <c r="L101" s="567"/>
      <c r="M101" s="567"/>
      <c r="N101" s="142"/>
      <c r="O101" s="142"/>
      <c r="P101" s="142"/>
      <c r="Q101" s="142"/>
      <c r="R101" s="142"/>
      <c r="S101" s="142"/>
    </row>
    <row r="102" spans="1:19" ht="15" customHeight="1" x14ac:dyDescent="0.25">
      <c r="A102" s="569" t="s">
        <v>232</v>
      </c>
      <c r="B102" s="569"/>
      <c r="C102" s="569"/>
      <c r="D102" s="569"/>
      <c r="E102" s="569"/>
      <c r="F102" s="569"/>
      <c r="G102" s="569"/>
      <c r="H102" s="569"/>
      <c r="I102" s="569"/>
      <c r="J102" s="569"/>
      <c r="K102" s="569"/>
      <c r="L102" s="569"/>
      <c r="M102" s="569"/>
      <c r="N102" s="142"/>
      <c r="O102" s="142"/>
      <c r="P102" s="142"/>
      <c r="Q102" s="142"/>
      <c r="R102" s="142"/>
      <c r="S102" s="142"/>
    </row>
    <row r="103" spans="1:19" x14ac:dyDescent="0.25">
      <c r="A103" s="523">
        <v>2015</v>
      </c>
      <c r="B103" s="157"/>
      <c r="C103" s="157"/>
      <c r="D103" s="142"/>
      <c r="E103" s="142"/>
      <c r="F103" s="142"/>
      <c r="G103" s="525">
        <v>98.5</v>
      </c>
      <c r="H103" s="525">
        <v>97.6</v>
      </c>
      <c r="I103" s="525">
        <v>98.7</v>
      </c>
      <c r="J103" s="525">
        <v>99.5</v>
      </c>
      <c r="K103" s="525">
        <v>99.6</v>
      </c>
      <c r="L103" s="288">
        <v>99.7</v>
      </c>
      <c r="M103" s="525">
        <v>99.8</v>
      </c>
      <c r="N103" s="525">
        <v>99.9</v>
      </c>
      <c r="O103" s="525">
        <v>99.9</v>
      </c>
      <c r="P103" s="525">
        <v>99.6</v>
      </c>
      <c r="Q103" s="525">
        <v>99.5</v>
      </c>
      <c r="R103" s="525">
        <v>99</v>
      </c>
      <c r="S103" s="142"/>
    </row>
    <row r="104" spans="1:19" ht="15" customHeight="1" x14ac:dyDescent="0.25">
      <c r="A104" s="523">
        <v>2016</v>
      </c>
      <c r="B104" s="157"/>
      <c r="C104" s="157"/>
      <c r="D104" s="142"/>
      <c r="E104" s="142"/>
      <c r="F104" s="142"/>
      <c r="G104" s="525">
        <v>102.4</v>
      </c>
      <c r="H104" s="525">
        <v>101.2</v>
      </c>
      <c r="I104" s="525">
        <v>100.7</v>
      </c>
      <c r="J104" s="525">
        <v>99.5</v>
      </c>
      <c r="K104" s="525">
        <v>99.6</v>
      </c>
      <c r="L104" s="288">
        <v>100</v>
      </c>
      <c r="M104" s="525">
        <v>100.1</v>
      </c>
      <c r="N104" s="525">
        <v>100.4</v>
      </c>
      <c r="O104" s="525">
        <v>100.6</v>
      </c>
      <c r="P104" s="525">
        <v>100.8</v>
      </c>
      <c r="Q104" s="525">
        <v>101.3</v>
      </c>
      <c r="R104" s="525">
        <v>102</v>
      </c>
      <c r="S104" s="142"/>
    </row>
    <row r="105" spans="1:19" ht="15" customHeight="1" x14ac:dyDescent="0.25">
      <c r="A105" s="523">
        <v>2017</v>
      </c>
      <c r="B105" s="157"/>
      <c r="C105" s="157"/>
      <c r="D105" s="142"/>
      <c r="E105" s="142"/>
      <c r="F105" s="142"/>
      <c r="G105" s="525">
        <v>100.2</v>
      </c>
      <c r="H105" s="525">
        <v>101.7</v>
      </c>
      <c r="I105" s="525">
        <v>101.3</v>
      </c>
      <c r="J105" s="525">
        <v>102.2</v>
      </c>
      <c r="K105" s="525">
        <v>102.7</v>
      </c>
      <c r="L105" s="288">
        <v>102.5</v>
      </c>
      <c r="M105" s="525">
        <v>102.4</v>
      </c>
      <c r="N105" s="525">
        <v>102.3</v>
      </c>
      <c r="O105" s="525">
        <v>102.2</v>
      </c>
      <c r="P105" s="525">
        <v>101.8</v>
      </c>
      <c r="Q105" s="525">
        <v>101</v>
      </c>
      <c r="R105" s="525">
        <v>100.4</v>
      </c>
      <c r="S105" s="142"/>
    </row>
    <row r="106" spans="1:19" ht="15" customHeight="1" x14ac:dyDescent="0.25">
      <c r="A106" s="523">
        <v>2018</v>
      </c>
      <c r="B106" s="157"/>
      <c r="C106" s="157"/>
      <c r="D106" s="142"/>
      <c r="E106" s="142"/>
      <c r="F106" s="142"/>
      <c r="G106" s="525">
        <v>99.5</v>
      </c>
      <c r="H106" s="525">
        <v>100.6</v>
      </c>
      <c r="I106" s="525">
        <v>103.3</v>
      </c>
      <c r="J106" s="525">
        <v>102.8</v>
      </c>
      <c r="K106" s="525">
        <v>102.3</v>
      </c>
      <c r="L106" s="288">
        <v>102.3</v>
      </c>
      <c r="M106" s="525">
        <v>102.3</v>
      </c>
      <c r="N106" s="525">
        <v>102.2</v>
      </c>
      <c r="O106" s="525">
        <v>102</v>
      </c>
      <c r="P106" s="525">
        <v>101.5</v>
      </c>
      <c r="Q106" s="525">
        <v>101.8</v>
      </c>
      <c r="R106" s="525">
        <v>102.2</v>
      </c>
      <c r="S106" s="142"/>
    </row>
    <row r="107" spans="1:19" ht="15" customHeight="1" x14ac:dyDescent="0.25">
      <c r="A107" s="523" t="s">
        <v>760</v>
      </c>
      <c r="B107" s="157"/>
      <c r="C107" s="157"/>
      <c r="D107" s="142"/>
      <c r="E107" s="142"/>
      <c r="F107" s="142"/>
      <c r="G107" s="288" t="s">
        <v>1275</v>
      </c>
      <c r="H107" s="288" t="s">
        <v>1411</v>
      </c>
      <c r="I107" s="288" t="s">
        <v>1412</v>
      </c>
      <c r="J107" s="288" t="s">
        <v>1310</v>
      </c>
      <c r="K107" s="288" t="s">
        <v>1348</v>
      </c>
      <c r="L107" s="288" t="s">
        <v>1348</v>
      </c>
      <c r="M107" s="288" t="s">
        <v>1348</v>
      </c>
      <c r="N107" s="288" t="s">
        <v>1348</v>
      </c>
      <c r="O107" s="288" t="s">
        <v>1361</v>
      </c>
      <c r="P107" s="288" t="s">
        <v>1388</v>
      </c>
      <c r="Q107" s="288" t="s">
        <v>1323</v>
      </c>
      <c r="R107" s="288" t="s">
        <v>1389</v>
      </c>
      <c r="S107" s="142"/>
    </row>
    <row r="108" spans="1:19" ht="28.5" x14ac:dyDescent="0.25">
      <c r="A108" s="523" t="s">
        <v>917</v>
      </c>
      <c r="B108" s="157"/>
      <c r="C108" s="157"/>
      <c r="D108" s="142"/>
      <c r="E108" s="142"/>
      <c r="F108" s="142"/>
      <c r="G108" s="288" t="s">
        <v>1391</v>
      </c>
      <c r="H108" s="288" t="s">
        <v>1413</v>
      </c>
      <c r="I108" s="288" t="s">
        <v>1270</v>
      </c>
      <c r="J108" s="288" t="s">
        <v>1397</v>
      </c>
      <c r="K108" s="288" t="s">
        <v>1393</v>
      </c>
      <c r="L108" s="288" t="s">
        <v>1414</v>
      </c>
      <c r="M108" s="288" t="s">
        <v>1397</v>
      </c>
      <c r="N108" s="288" t="s">
        <v>1333</v>
      </c>
      <c r="O108" s="288" t="s">
        <v>1333</v>
      </c>
      <c r="P108" s="288" t="s">
        <v>1333</v>
      </c>
      <c r="Q108" s="288" t="s">
        <v>1315</v>
      </c>
      <c r="R108" s="288" t="s">
        <v>1415</v>
      </c>
      <c r="S108" s="142"/>
    </row>
    <row r="109" spans="1:19" ht="21.75" customHeight="1" x14ac:dyDescent="0.25">
      <c r="A109" s="567" t="s">
        <v>1122</v>
      </c>
      <c r="B109" s="567"/>
      <c r="C109" s="567"/>
      <c r="D109" s="567"/>
      <c r="E109" s="567"/>
      <c r="F109" s="567"/>
      <c r="G109" s="567"/>
      <c r="H109" s="567"/>
      <c r="I109" s="567"/>
      <c r="J109" s="567"/>
      <c r="K109" s="567"/>
      <c r="L109" s="567"/>
      <c r="M109" s="567"/>
      <c r="N109" s="142"/>
      <c r="O109" s="142"/>
      <c r="P109" s="142"/>
      <c r="Q109" s="142"/>
      <c r="R109" s="142"/>
      <c r="S109" s="142"/>
    </row>
    <row r="110" spans="1:19" ht="15" customHeight="1" x14ac:dyDescent="0.25">
      <c r="A110" s="569" t="s">
        <v>537</v>
      </c>
      <c r="B110" s="569"/>
      <c r="C110" s="569"/>
      <c r="D110" s="569"/>
      <c r="E110" s="569"/>
      <c r="F110" s="569"/>
      <c r="G110" s="569"/>
      <c r="H110" s="569"/>
      <c r="I110" s="569"/>
      <c r="J110" s="569"/>
      <c r="K110" s="569"/>
      <c r="L110" s="569"/>
      <c r="M110" s="569"/>
      <c r="N110" s="142"/>
      <c r="O110" s="142"/>
      <c r="P110" s="142"/>
      <c r="Q110" s="142"/>
      <c r="R110" s="142"/>
      <c r="S110" s="142"/>
    </row>
    <row r="111" spans="1:19" ht="15" customHeight="1" x14ac:dyDescent="0.25">
      <c r="A111" s="567" t="s">
        <v>236</v>
      </c>
      <c r="B111" s="567"/>
      <c r="C111" s="567"/>
      <c r="D111" s="567"/>
      <c r="E111" s="567"/>
      <c r="F111" s="567"/>
      <c r="G111" s="567"/>
      <c r="H111" s="567"/>
      <c r="I111" s="567"/>
      <c r="J111" s="567"/>
      <c r="K111" s="567"/>
      <c r="L111" s="567"/>
      <c r="M111" s="567"/>
      <c r="N111" s="142"/>
      <c r="O111" s="142"/>
      <c r="P111" s="142"/>
      <c r="Q111" s="142"/>
      <c r="R111" s="142"/>
      <c r="S111" s="142"/>
    </row>
    <row r="112" spans="1:19" ht="15" customHeight="1" x14ac:dyDescent="0.25">
      <c r="A112" s="569" t="s">
        <v>237</v>
      </c>
      <c r="B112" s="569"/>
      <c r="C112" s="569"/>
      <c r="D112" s="569"/>
      <c r="E112" s="569"/>
      <c r="F112" s="569"/>
      <c r="G112" s="569"/>
      <c r="H112" s="569"/>
      <c r="I112" s="569"/>
      <c r="J112" s="569"/>
      <c r="K112" s="569"/>
      <c r="L112" s="569"/>
      <c r="M112" s="569"/>
      <c r="N112" s="142"/>
      <c r="O112" s="142"/>
      <c r="P112" s="142"/>
      <c r="Q112" s="142"/>
      <c r="R112" s="142"/>
      <c r="S112" s="142"/>
    </row>
    <row r="113" spans="1:19" ht="16.5" customHeight="1" x14ac:dyDescent="0.25">
      <c r="A113" s="523">
        <v>2015</v>
      </c>
      <c r="B113" s="157"/>
      <c r="C113" s="157"/>
      <c r="D113" s="142"/>
      <c r="E113" s="142"/>
      <c r="F113" s="142"/>
      <c r="G113" s="525">
        <v>97</v>
      </c>
      <c r="H113" s="525">
        <v>98.5</v>
      </c>
      <c r="I113" s="525">
        <v>99.3</v>
      </c>
      <c r="J113" s="525">
        <v>100.8</v>
      </c>
      <c r="K113" s="525">
        <v>94.6</v>
      </c>
      <c r="L113" s="288">
        <v>95.2</v>
      </c>
      <c r="M113" s="525">
        <v>91.4</v>
      </c>
      <c r="N113" s="525">
        <v>90.2</v>
      </c>
      <c r="O113" s="525">
        <v>91.1</v>
      </c>
      <c r="P113" s="525">
        <v>90.4</v>
      </c>
      <c r="Q113" s="525">
        <v>92.2</v>
      </c>
      <c r="R113" s="525">
        <v>90.4</v>
      </c>
      <c r="S113" s="142"/>
    </row>
    <row r="114" spans="1:19" ht="15" customHeight="1" x14ac:dyDescent="0.25">
      <c r="A114" s="523">
        <v>2016</v>
      </c>
      <c r="B114" s="157"/>
      <c r="C114" s="157"/>
      <c r="D114" s="142"/>
      <c r="E114" s="142"/>
      <c r="F114" s="142"/>
      <c r="G114" s="525">
        <v>96</v>
      </c>
      <c r="H114" s="525">
        <v>94.8</v>
      </c>
      <c r="I114" s="525">
        <v>95.4</v>
      </c>
      <c r="J114" s="525">
        <v>99.6</v>
      </c>
      <c r="K114" s="525">
        <v>105.6</v>
      </c>
      <c r="L114" s="288">
        <v>106.8</v>
      </c>
      <c r="M114" s="525">
        <v>101.9</v>
      </c>
      <c r="N114" s="525">
        <v>102.7</v>
      </c>
      <c r="O114" s="525">
        <v>102.1</v>
      </c>
      <c r="P114" s="525">
        <v>103.5</v>
      </c>
      <c r="Q114" s="525">
        <v>108.2</v>
      </c>
      <c r="R114" s="525">
        <v>112.2</v>
      </c>
      <c r="S114" s="142"/>
    </row>
    <row r="115" spans="1:19" ht="15" customHeight="1" x14ac:dyDescent="0.25">
      <c r="A115" s="523">
        <v>2017</v>
      </c>
      <c r="B115" s="157"/>
      <c r="C115" s="157"/>
      <c r="D115" s="142"/>
      <c r="E115" s="142"/>
      <c r="F115" s="142"/>
      <c r="G115" s="525">
        <v>105.8</v>
      </c>
      <c r="H115" s="525">
        <v>103.7</v>
      </c>
      <c r="I115" s="525">
        <v>104.2</v>
      </c>
      <c r="J115" s="525">
        <v>101.1</v>
      </c>
      <c r="K115" s="525">
        <v>99.9</v>
      </c>
      <c r="L115" s="288">
        <v>97.2</v>
      </c>
      <c r="M115" s="525">
        <v>98.7</v>
      </c>
      <c r="N115" s="525">
        <v>96.2</v>
      </c>
      <c r="O115" s="525">
        <v>97.2</v>
      </c>
      <c r="P115" s="525">
        <v>100.4</v>
      </c>
      <c r="Q115" s="525">
        <v>98.2</v>
      </c>
      <c r="R115" s="525">
        <v>94.7</v>
      </c>
      <c r="S115" s="142"/>
    </row>
    <row r="116" spans="1:19" ht="15" customHeight="1" x14ac:dyDescent="0.25">
      <c r="A116" s="523">
        <v>2018</v>
      </c>
      <c r="B116" s="157"/>
      <c r="C116" s="157"/>
      <c r="D116" s="142"/>
      <c r="E116" s="142"/>
      <c r="F116" s="142"/>
      <c r="G116" s="525">
        <v>94.8</v>
      </c>
      <c r="H116" s="525">
        <v>96.7</v>
      </c>
      <c r="I116" s="525">
        <v>98.7</v>
      </c>
      <c r="J116" s="525">
        <v>99</v>
      </c>
      <c r="K116" s="525">
        <v>101.1</v>
      </c>
      <c r="L116" s="288">
        <v>100.9</v>
      </c>
      <c r="M116" s="525">
        <v>106</v>
      </c>
      <c r="N116" s="525">
        <v>107.1</v>
      </c>
      <c r="O116" s="525">
        <v>110</v>
      </c>
      <c r="P116" s="525">
        <v>109</v>
      </c>
      <c r="Q116" s="525">
        <v>106.1</v>
      </c>
      <c r="R116" s="525">
        <v>104.3</v>
      </c>
      <c r="S116" s="142"/>
    </row>
    <row r="117" spans="1:19" ht="15" customHeight="1" x14ac:dyDescent="0.25">
      <c r="A117" s="528">
        <v>2019</v>
      </c>
      <c r="B117" s="293"/>
      <c r="C117" s="293"/>
      <c r="D117" s="293"/>
      <c r="E117" s="293"/>
      <c r="F117" s="293"/>
      <c r="G117" s="288" t="s">
        <v>1265</v>
      </c>
      <c r="H117" s="288" t="s">
        <v>1350</v>
      </c>
      <c r="I117" s="288" t="s">
        <v>1416</v>
      </c>
      <c r="J117" s="288" t="s">
        <v>1417</v>
      </c>
      <c r="K117" s="288" t="s">
        <v>1290</v>
      </c>
      <c r="L117" s="288" t="s">
        <v>1265</v>
      </c>
      <c r="M117" s="288" t="s">
        <v>1418</v>
      </c>
      <c r="N117" s="288" t="s">
        <v>1419</v>
      </c>
      <c r="O117" s="288" t="s">
        <v>1346</v>
      </c>
      <c r="P117" s="288" t="s">
        <v>1390</v>
      </c>
      <c r="Q117" s="288" t="s">
        <v>1420</v>
      </c>
      <c r="R117" s="288" t="s">
        <v>1415</v>
      </c>
      <c r="S117" s="142"/>
    </row>
    <row r="118" spans="1:19" ht="15" customHeight="1" x14ac:dyDescent="0.25">
      <c r="A118" s="523" t="s">
        <v>917</v>
      </c>
      <c r="B118" s="293"/>
      <c r="C118" s="293"/>
      <c r="D118" s="293"/>
      <c r="E118" s="293"/>
      <c r="F118" s="293"/>
      <c r="G118" s="288" t="s">
        <v>1411</v>
      </c>
      <c r="H118" s="288" t="s">
        <v>1264</v>
      </c>
      <c r="I118" s="288" t="s">
        <v>1359</v>
      </c>
      <c r="J118" s="288" t="s">
        <v>1421</v>
      </c>
      <c r="K118" s="288" t="s">
        <v>1274</v>
      </c>
      <c r="L118" s="288" t="s">
        <v>1328</v>
      </c>
      <c r="M118" s="288" t="s">
        <v>1422</v>
      </c>
      <c r="N118" s="288" t="s">
        <v>1271</v>
      </c>
      <c r="O118" s="288" t="s">
        <v>1396</v>
      </c>
      <c r="P118" s="288" t="s">
        <v>1319</v>
      </c>
      <c r="Q118" s="288" t="s">
        <v>1340</v>
      </c>
      <c r="R118" s="288" t="s">
        <v>1343</v>
      </c>
      <c r="S118" s="142"/>
    </row>
    <row r="119" spans="1:19" ht="15" customHeight="1" x14ac:dyDescent="0.25">
      <c r="A119" s="576" t="s">
        <v>231</v>
      </c>
      <c r="B119" s="576"/>
      <c r="C119" s="576"/>
      <c r="D119" s="576"/>
      <c r="E119" s="576"/>
      <c r="F119" s="576"/>
      <c r="G119" s="576"/>
      <c r="H119" s="576"/>
      <c r="I119" s="576"/>
      <c r="J119" s="576"/>
      <c r="K119" s="576"/>
      <c r="L119" s="576"/>
      <c r="M119" s="576"/>
      <c r="N119" s="439"/>
      <c r="O119" s="439"/>
      <c r="P119" s="439"/>
      <c r="Q119" s="439"/>
      <c r="R119" s="439"/>
      <c r="S119" s="142"/>
    </row>
    <row r="120" spans="1:19" ht="15" customHeight="1" x14ac:dyDescent="0.25">
      <c r="A120" s="577" t="s">
        <v>225</v>
      </c>
      <c r="B120" s="577"/>
      <c r="C120" s="577"/>
      <c r="D120" s="577"/>
      <c r="E120" s="577"/>
      <c r="F120" s="577"/>
      <c r="G120" s="577"/>
      <c r="H120" s="577"/>
      <c r="I120" s="577"/>
      <c r="J120" s="577"/>
      <c r="K120" s="577"/>
      <c r="L120" s="577"/>
      <c r="M120" s="577"/>
      <c r="N120" s="439"/>
      <c r="O120" s="439"/>
      <c r="P120" s="439"/>
      <c r="Q120" s="439"/>
      <c r="R120" s="439"/>
      <c r="S120" s="142"/>
    </row>
    <row r="121" spans="1:19" ht="15" customHeight="1" x14ac:dyDescent="0.25">
      <c r="A121" s="528">
        <v>2015</v>
      </c>
      <c r="B121" s="294"/>
      <c r="C121" s="294"/>
      <c r="D121" s="439"/>
      <c r="E121" s="439"/>
      <c r="F121" s="439"/>
      <c r="G121" s="288">
        <v>81.599999999999994</v>
      </c>
      <c r="H121" s="288">
        <v>101</v>
      </c>
      <c r="I121" s="288">
        <v>103.9</v>
      </c>
      <c r="J121" s="288">
        <v>101.6</v>
      </c>
      <c r="K121" s="288">
        <v>97.5</v>
      </c>
      <c r="L121" s="288">
        <v>103.8</v>
      </c>
      <c r="M121" s="288">
        <v>99</v>
      </c>
      <c r="N121" s="288">
        <v>99.2</v>
      </c>
      <c r="O121" s="288">
        <v>102.8</v>
      </c>
      <c r="P121" s="288">
        <v>99.5</v>
      </c>
      <c r="Q121" s="288">
        <v>98.9</v>
      </c>
      <c r="R121" s="288">
        <v>103.5</v>
      </c>
      <c r="S121" s="142"/>
    </row>
    <row r="122" spans="1:19" ht="15" customHeight="1" x14ac:dyDescent="0.25">
      <c r="A122" s="528">
        <v>2016</v>
      </c>
      <c r="B122" s="294"/>
      <c r="C122" s="294"/>
      <c r="D122" s="439"/>
      <c r="E122" s="439"/>
      <c r="F122" s="439"/>
      <c r="G122" s="288">
        <v>86.6</v>
      </c>
      <c r="H122" s="288">
        <v>99.8</v>
      </c>
      <c r="I122" s="288">
        <v>104.5</v>
      </c>
      <c r="J122" s="288">
        <v>106.1</v>
      </c>
      <c r="K122" s="288">
        <v>103.4</v>
      </c>
      <c r="L122" s="288">
        <v>105</v>
      </c>
      <c r="M122" s="288">
        <v>94.4</v>
      </c>
      <c r="N122" s="288">
        <v>100</v>
      </c>
      <c r="O122" s="288">
        <v>102.2</v>
      </c>
      <c r="P122" s="288">
        <v>100.8</v>
      </c>
      <c r="Q122" s="288">
        <v>103.5</v>
      </c>
      <c r="R122" s="288">
        <v>107.2</v>
      </c>
      <c r="S122" s="142"/>
    </row>
    <row r="123" spans="1:19" ht="15" customHeight="1" x14ac:dyDescent="0.25">
      <c r="A123" s="528">
        <v>2017</v>
      </c>
      <c r="B123" s="294"/>
      <c r="C123" s="294"/>
      <c r="D123" s="439"/>
      <c r="E123" s="439"/>
      <c r="F123" s="439"/>
      <c r="G123" s="288">
        <v>81.7</v>
      </c>
      <c r="H123" s="288">
        <v>97.8</v>
      </c>
      <c r="I123" s="288">
        <v>104.9</v>
      </c>
      <c r="J123" s="288">
        <v>103</v>
      </c>
      <c r="K123" s="288">
        <v>102.1</v>
      </c>
      <c r="L123" s="288">
        <v>102.2</v>
      </c>
      <c r="M123" s="288">
        <v>95.8</v>
      </c>
      <c r="N123" s="288">
        <v>97.6</v>
      </c>
      <c r="O123" s="288">
        <v>103.2</v>
      </c>
      <c r="P123" s="288">
        <v>104.2</v>
      </c>
      <c r="Q123" s="288">
        <v>101.2</v>
      </c>
      <c r="R123" s="288">
        <v>103.4</v>
      </c>
      <c r="S123" s="142"/>
    </row>
    <row r="124" spans="1:19" ht="15" customHeight="1" x14ac:dyDescent="0.25">
      <c r="A124" s="528">
        <v>2018</v>
      </c>
      <c r="B124" s="294"/>
      <c r="C124" s="294"/>
      <c r="D124" s="439"/>
      <c r="E124" s="439"/>
      <c r="F124" s="439"/>
      <c r="G124" s="288">
        <v>81.8</v>
      </c>
      <c r="H124" s="288">
        <v>99.8</v>
      </c>
      <c r="I124" s="288">
        <v>107.1</v>
      </c>
      <c r="J124" s="288">
        <v>103.3</v>
      </c>
      <c r="K124" s="288">
        <v>104.3</v>
      </c>
      <c r="L124" s="288">
        <v>102</v>
      </c>
      <c r="M124" s="288">
        <v>100.7</v>
      </c>
      <c r="N124" s="288">
        <v>98.6</v>
      </c>
      <c r="O124" s="288">
        <v>105.9</v>
      </c>
      <c r="P124" s="288">
        <v>103.3</v>
      </c>
      <c r="Q124" s="288">
        <v>98.5</v>
      </c>
      <c r="R124" s="288">
        <v>101.6</v>
      </c>
      <c r="S124" s="142"/>
    </row>
    <row r="125" spans="1:19" ht="15" customHeight="1" x14ac:dyDescent="0.25">
      <c r="A125" s="528">
        <v>2019</v>
      </c>
      <c r="B125" s="293"/>
      <c r="C125" s="293"/>
      <c r="D125" s="293"/>
      <c r="E125" s="293"/>
      <c r="F125" s="293"/>
      <c r="G125" s="288" t="s">
        <v>1423</v>
      </c>
      <c r="H125" s="288" t="s">
        <v>1265</v>
      </c>
      <c r="I125" s="288" t="s">
        <v>1424</v>
      </c>
      <c r="J125" s="288" t="s">
        <v>1340</v>
      </c>
      <c r="K125" s="288" t="s">
        <v>1348</v>
      </c>
      <c r="L125" s="288" t="s">
        <v>1394</v>
      </c>
      <c r="M125" s="288" t="s">
        <v>1259</v>
      </c>
      <c r="N125" s="288" t="s">
        <v>1346</v>
      </c>
      <c r="O125" s="288" t="s">
        <v>1425</v>
      </c>
      <c r="P125" s="288" t="s">
        <v>1394</v>
      </c>
      <c r="Q125" s="288" t="s">
        <v>1415</v>
      </c>
      <c r="R125" s="288" t="s">
        <v>1426</v>
      </c>
    </row>
    <row r="126" spans="1:19" ht="15" customHeight="1" x14ac:dyDescent="0.25">
      <c r="A126" s="523" t="s">
        <v>917</v>
      </c>
      <c r="B126" s="293"/>
      <c r="C126" s="293"/>
      <c r="D126" s="293"/>
      <c r="E126" s="293"/>
      <c r="F126" s="293"/>
      <c r="G126" s="288" t="s">
        <v>1427</v>
      </c>
      <c r="H126" s="288" t="s">
        <v>1306</v>
      </c>
      <c r="I126" s="288" t="s">
        <v>1347</v>
      </c>
      <c r="J126" s="288" t="s">
        <v>1286</v>
      </c>
      <c r="K126" s="288" t="s">
        <v>1265</v>
      </c>
      <c r="L126" s="288" t="s">
        <v>1272</v>
      </c>
      <c r="M126" s="288" t="s">
        <v>1337</v>
      </c>
      <c r="N126" s="288" t="s">
        <v>1426</v>
      </c>
      <c r="O126" s="288" t="s">
        <v>1303</v>
      </c>
      <c r="P126" s="288" t="s">
        <v>1259</v>
      </c>
      <c r="Q126" s="288" t="s">
        <v>1389</v>
      </c>
      <c r="R126" s="288" t="s">
        <v>1428</v>
      </c>
    </row>
    <row r="127" spans="1:19" ht="15" customHeight="1" x14ac:dyDescent="0.25">
      <c r="A127" s="567" t="s">
        <v>235</v>
      </c>
      <c r="B127" s="567"/>
      <c r="C127" s="567"/>
      <c r="D127" s="567"/>
      <c r="E127" s="567"/>
      <c r="F127" s="567"/>
      <c r="G127" s="567"/>
      <c r="H127" s="567"/>
      <c r="I127" s="567"/>
      <c r="J127" s="567"/>
      <c r="K127" s="567"/>
      <c r="L127" s="567"/>
      <c r="M127" s="567"/>
      <c r="N127" s="142"/>
      <c r="O127" s="142"/>
      <c r="P127" s="142"/>
      <c r="Q127" s="142"/>
      <c r="R127" s="142"/>
    </row>
    <row r="128" spans="1:19" ht="15" customHeight="1" x14ac:dyDescent="0.25">
      <c r="A128" s="569" t="s">
        <v>238</v>
      </c>
      <c r="B128" s="569"/>
      <c r="C128" s="569"/>
      <c r="D128" s="569"/>
      <c r="E128" s="569"/>
      <c r="F128" s="569"/>
      <c r="G128" s="569"/>
      <c r="H128" s="569"/>
      <c r="I128" s="569"/>
      <c r="J128" s="569"/>
      <c r="K128" s="569"/>
      <c r="L128" s="569"/>
      <c r="M128" s="569"/>
      <c r="N128" s="142"/>
      <c r="O128" s="142"/>
      <c r="P128" s="142"/>
      <c r="Q128" s="142"/>
      <c r="R128" s="142"/>
    </row>
    <row r="129" spans="1:22" ht="15" customHeight="1" x14ac:dyDescent="0.25">
      <c r="A129" s="523">
        <v>2015</v>
      </c>
      <c r="B129" s="157"/>
      <c r="C129" s="157"/>
      <c r="D129" s="142"/>
      <c r="E129" s="142"/>
      <c r="F129" s="142"/>
      <c r="G129" s="525">
        <v>97</v>
      </c>
      <c r="H129" s="525">
        <v>97.7</v>
      </c>
      <c r="I129" s="525">
        <v>98.3</v>
      </c>
      <c r="J129" s="525">
        <v>98.9</v>
      </c>
      <c r="K129" s="525">
        <v>98</v>
      </c>
      <c r="L129" s="288">
        <v>97.5</v>
      </c>
      <c r="M129" s="525">
        <v>96.6</v>
      </c>
      <c r="N129" s="525">
        <v>95.7</v>
      </c>
      <c r="O129" s="525">
        <v>95.2</v>
      </c>
      <c r="P129" s="525">
        <v>94.6</v>
      </c>
      <c r="Q129" s="525">
        <v>94.4</v>
      </c>
      <c r="R129" s="525">
        <v>94.1</v>
      </c>
    </row>
    <row r="130" spans="1:22" ht="15" customHeight="1" x14ac:dyDescent="0.25">
      <c r="A130" s="523">
        <v>2016</v>
      </c>
      <c r="B130" s="157"/>
      <c r="C130" s="157"/>
      <c r="D130" s="142"/>
      <c r="E130" s="142"/>
      <c r="F130" s="142"/>
      <c r="G130" s="525">
        <v>96</v>
      </c>
      <c r="H130" s="525">
        <v>95.4</v>
      </c>
      <c r="I130" s="525">
        <v>95.4</v>
      </c>
      <c r="J130" s="525">
        <v>96.5</v>
      </c>
      <c r="K130" s="525">
        <v>98.3</v>
      </c>
      <c r="L130" s="288">
        <v>99.8</v>
      </c>
      <c r="M130" s="525">
        <v>100.1</v>
      </c>
      <c r="N130" s="525">
        <v>100.4</v>
      </c>
      <c r="O130" s="525">
        <v>100.6</v>
      </c>
      <c r="P130" s="525">
        <v>100.9</v>
      </c>
      <c r="Q130" s="525">
        <v>101.6</v>
      </c>
      <c r="R130" s="525">
        <v>102.5</v>
      </c>
    </row>
    <row r="131" spans="1:22" ht="15" customHeight="1" x14ac:dyDescent="0.25">
      <c r="A131" s="523">
        <v>2017</v>
      </c>
      <c r="B131" s="157"/>
      <c r="C131" s="157"/>
      <c r="D131" s="142"/>
      <c r="E131" s="142"/>
      <c r="F131" s="142"/>
      <c r="G131" s="525">
        <v>105.8</v>
      </c>
      <c r="H131" s="525">
        <v>104.7</v>
      </c>
      <c r="I131" s="525">
        <v>104.5</v>
      </c>
      <c r="J131" s="525">
        <v>103.6</v>
      </c>
      <c r="K131" s="525">
        <v>102.8</v>
      </c>
      <c r="L131" s="288">
        <v>101.8</v>
      </c>
      <c r="M131" s="525">
        <v>101.3</v>
      </c>
      <c r="N131" s="525">
        <v>100.7</v>
      </c>
      <c r="O131" s="525">
        <v>100.3</v>
      </c>
      <c r="P131" s="525">
        <v>100.3</v>
      </c>
      <c r="Q131" s="525">
        <v>100.1</v>
      </c>
      <c r="R131" s="525">
        <v>99.6</v>
      </c>
    </row>
    <row r="132" spans="1:22" ht="15" customHeight="1" x14ac:dyDescent="0.25">
      <c r="A132" s="523">
        <v>2018</v>
      </c>
      <c r="B132" s="157"/>
      <c r="C132" s="157"/>
      <c r="D132" s="142"/>
      <c r="E132" s="142"/>
      <c r="F132" s="142"/>
      <c r="G132" s="525">
        <v>94.8</v>
      </c>
      <c r="H132" s="525">
        <v>95.8</v>
      </c>
      <c r="I132" s="525">
        <v>96.8</v>
      </c>
      <c r="J132" s="525">
        <v>97.3</v>
      </c>
      <c r="K132" s="525">
        <v>98.1</v>
      </c>
      <c r="L132" s="288">
        <v>98.6</v>
      </c>
      <c r="M132" s="525">
        <v>99.7</v>
      </c>
      <c r="N132" s="525">
        <v>100.6</v>
      </c>
      <c r="O132" s="525">
        <v>101.7</v>
      </c>
      <c r="P132" s="525" t="s">
        <v>1339</v>
      </c>
      <c r="Q132" s="525">
        <v>102.8</v>
      </c>
      <c r="R132" s="525">
        <v>102.9</v>
      </c>
    </row>
    <row r="133" spans="1:22" ht="15" customHeight="1" x14ac:dyDescent="0.25">
      <c r="A133" s="523">
        <v>2019</v>
      </c>
      <c r="B133" s="522"/>
      <c r="C133" s="522"/>
      <c r="D133" s="522"/>
      <c r="E133" s="522"/>
      <c r="F133" s="522"/>
      <c r="G133" s="288" t="s">
        <v>1265</v>
      </c>
      <c r="H133" s="288" t="s">
        <v>1429</v>
      </c>
      <c r="I133" s="288" t="s">
        <v>1285</v>
      </c>
      <c r="J133" s="288" t="s">
        <v>1365</v>
      </c>
      <c r="K133" s="288" t="s">
        <v>1294</v>
      </c>
      <c r="L133" s="288" t="s">
        <v>1430</v>
      </c>
      <c r="M133" s="288" t="s">
        <v>1290</v>
      </c>
      <c r="N133" s="288" t="s">
        <v>1290</v>
      </c>
      <c r="O133" s="288" t="s">
        <v>1363</v>
      </c>
      <c r="P133" s="288" t="s">
        <v>1353</v>
      </c>
      <c r="Q133" s="288" t="s">
        <v>1298</v>
      </c>
      <c r="R133" s="288" t="s">
        <v>1308</v>
      </c>
    </row>
    <row r="134" spans="1:22" ht="15" customHeight="1" x14ac:dyDescent="0.25">
      <c r="A134" s="523" t="s">
        <v>917</v>
      </c>
      <c r="B134" s="522"/>
      <c r="C134" s="522"/>
      <c r="D134" s="522"/>
      <c r="E134" s="522"/>
      <c r="F134" s="522"/>
      <c r="G134" s="288" t="s">
        <v>1411</v>
      </c>
      <c r="H134" s="288" t="s">
        <v>1258</v>
      </c>
      <c r="I134" s="288" t="s">
        <v>1396</v>
      </c>
      <c r="J134" s="288" t="s">
        <v>1431</v>
      </c>
      <c r="K134" s="288" t="s">
        <v>1391</v>
      </c>
      <c r="L134" s="288" t="s">
        <v>1289</v>
      </c>
      <c r="M134" s="288" t="s">
        <v>1432</v>
      </c>
      <c r="N134" s="288" t="s">
        <v>1267</v>
      </c>
      <c r="O134" s="288" t="s">
        <v>1433</v>
      </c>
      <c r="P134" s="288" t="s">
        <v>1271</v>
      </c>
      <c r="Q134" s="288" t="s">
        <v>1434</v>
      </c>
      <c r="R134" s="288" t="s">
        <v>1435</v>
      </c>
      <c r="V134" t="s">
        <v>656</v>
      </c>
    </row>
    <row r="135" spans="1:22" ht="37.5" customHeight="1" x14ac:dyDescent="0.25">
      <c r="A135" s="557" t="s">
        <v>221</v>
      </c>
      <c r="B135" s="557"/>
      <c r="C135" s="557"/>
      <c r="D135" s="557"/>
      <c r="E135" s="557"/>
      <c r="F135" s="557"/>
      <c r="G135" s="557"/>
      <c r="H135" s="557"/>
      <c r="I135" s="557"/>
      <c r="J135" s="557"/>
      <c r="K135" s="557"/>
      <c r="L135" s="557"/>
      <c r="M135" s="557"/>
      <c r="N135" s="557"/>
      <c r="O135" s="557"/>
      <c r="P135" s="557"/>
      <c r="Q135" s="557"/>
      <c r="R135" s="557"/>
    </row>
    <row r="136" spans="1:22" ht="24.75" customHeight="1" x14ac:dyDescent="0.25">
      <c r="A136" s="579" t="s">
        <v>1146</v>
      </c>
      <c r="B136" s="579"/>
      <c r="C136" s="579"/>
      <c r="D136" s="579"/>
      <c r="E136" s="579"/>
      <c r="F136" s="579"/>
      <c r="G136" s="579"/>
      <c r="H136" s="579"/>
      <c r="I136" s="579"/>
      <c r="J136" s="579"/>
      <c r="K136" s="579"/>
      <c r="L136" s="579"/>
      <c r="M136" s="579"/>
      <c r="N136" s="579"/>
      <c r="O136" s="579"/>
      <c r="P136" s="579"/>
      <c r="Q136" s="579"/>
      <c r="R136" s="579"/>
    </row>
    <row r="137" spans="1:22" ht="22.5" customHeight="1" x14ac:dyDescent="0.25">
      <c r="A137" s="578" t="s">
        <v>1160</v>
      </c>
      <c r="B137" s="578"/>
      <c r="C137" s="578"/>
      <c r="D137" s="578"/>
      <c r="E137" s="578"/>
      <c r="F137" s="578"/>
      <c r="G137" s="578"/>
      <c r="H137" s="578"/>
      <c r="I137" s="578"/>
      <c r="J137" s="578"/>
      <c r="K137" s="578"/>
      <c r="L137" s="578"/>
      <c r="M137" s="578"/>
      <c r="N137" s="578"/>
      <c r="O137" s="578"/>
      <c r="P137" s="578"/>
      <c r="Q137" s="578"/>
      <c r="R137" s="578"/>
    </row>
    <row r="138" spans="1:22" ht="21" customHeight="1" x14ac:dyDescent="0.25">
      <c r="A138" s="580" t="s">
        <v>1162</v>
      </c>
      <c r="B138" s="580"/>
      <c r="C138" s="580"/>
      <c r="D138" s="580"/>
      <c r="E138" s="580"/>
      <c r="F138" s="580"/>
      <c r="G138" s="580"/>
      <c r="H138" s="580"/>
      <c r="I138" s="580"/>
      <c r="J138" s="580"/>
      <c r="K138" s="580"/>
      <c r="L138" s="580"/>
      <c r="M138" s="580"/>
      <c r="N138" s="580"/>
      <c r="O138" s="580"/>
      <c r="P138" s="580"/>
      <c r="Q138" s="580"/>
      <c r="R138" s="580"/>
    </row>
    <row r="139" spans="1:22" ht="15.75" customHeight="1" x14ac:dyDescent="0.25">
      <c r="A139" s="578" t="s">
        <v>1161</v>
      </c>
      <c r="B139" s="578"/>
      <c r="C139" s="578"/>
      <c r="D139" s="578"/>
      <c r="E139" s="578"/>
      <c r="F139" s="578"/>
      <c r="G139" s="578"/>
      <c r="H139" s="578"/>
      <c r="I139" s="578"/>
      <c r="J139" s="578"/>
      <c r="K139" s="578"/>
      <c r="L139" s="578"/>
      <c r="M139" s="578"/>
      <c r="N139" s="578"/>
      <c r="O139" s="578"/>
      <c r="P139" s="578"/>
      <c r="Q139" s="578"/>
      <c r="R139" s="578"/>
    </row>
    <row r="140" spans="1:22" ht="15.75" customHeight="1" x14ac:dyDescent="0.25">
      <c r="A140" s="575" t="s">
        <v>1163</v>
      </c>
      <c r="B140" s="575"/>
      <c r="C140" s="575"/>
      <c r="D140" s="575"/>
      <c r="E140" s="575"/>
      <c r="F140" s="575"/>
      <c r="G140" s="575"/>
      <c r="H140" s="575"/>
      <c r="I140" s="575"/>
      <c r="J140" s="575"/>
      <c r="K140" s="575"/>
      <c r="L140" s="575"/>
      <c r="M140" s="575"/>
      <c r="N140" s="575"/>
      <c r="O140" s="575"/>
      <c r="P140" s="575"/>
      <c r="Q140" s="575"/>
      <c r="R140" s="575"/>
    </row>
    <row r="141" spans="1:22" x14ac:dyDescent="0.25">
      <c r="A141" s="142"/>
      <c r="B141" s="157"/>
      <c r="C141" s="157"/>
      <c r="D141" s="142"/>
      <c r="E141" s="142"/>
      <c r="F141" s="142"/>
      <c r="G141" s="142"/>
      <c r="H141" s="142"/>
      <c r="I141" s="142"/>
      <c r="J141" s="142"/>
      <c r="K141" s="142"/>
      <c r="L141" s="439"/>
      <c r="M141" s="142"/>
      <c r="N141" s="142"/>
      <c r="O141" s="142"/>
      <c r="P141" s="142"/>
      <c r="Q141" s="142"/>
      <c r="R141" s="142"/>
    </row>
    <row r="142" spans="1:22" x14ac:dyDescent="0.25">
      <c r="A142" s="142"/>
      <c r="B142" s="157"/>
      <c r="C142" s="157"/>
      <c r="D142" s="142"/>
      <c r="E142" s="142"/>
      <c r="F142" s="142"/>
      <c r="G142" s="142"/>
      <c r="H142" s="142"/>
      <c r="I142" s="142"/>
      <c r="J142" s="142"/>
      <c r="K142" s="142"/>
      <c r="L142" s="439"/>
      <c r="M142" s="142"/>
      <c r="N142" s="142"/>
      <c r="O142" s="142"/>
      <c r="P142" s="142"/>
      <c r="Q142" s="142"/>
      <c r="R142" s="142"/>
    </row>
    <row r="143" spans="1:22" x14ac:dyDescent="0.25">
      <c r="A143" s="142"/>
      <c r="B143" s="157"/>
      <c r="C143" s="157"/>
      <c r="D143" s="142"/>
      <c r="E143" s="142"/>
      <c r="F143" s="142"/>
      <c r="G143" s="142"/>
      <c r="H143" s="142"/>
      <c r="I143" s="142"/>
      <c r="J143" s="142"/>
      <c r="K143" s="142"/>
      <c r="L143" s="439"/>
      <c r="M143" s="142"/>
      <c r="N143" s="142"/>
      <c r="O143" s="142"/>
      <c r="P143" s="142"/>
      <c r="Q143" s="142"/>
      <c r="R143" s="142"/>
    </row>
    <row r="144" spans="1:22" x14ac:dyDescent="0.25">
      <c r="A144" s="142"/>
      <c r="B144" s="157"/>
      <c r="C144" s="157"/>
      <c r="D144" s="142"/>
      <c r="E144" s="142"/>
      <c r="F144" s="142"/>
      <c r="G144" s="142"/>
      <c r="H144" s="142"/>
      <c r="I144" s="142"/>
      <c r="J144" s="142"/>
      <c r="K144" s="142"/>
      <c r="L144" s="142"/>
      <c r="M144" s="142"/>
      <c r="N144" s="142"/>
      <c r="O144" s="142"/>
      <c r="P144" s="142"/>
      <c r="Q144" s="142"/>
      <c r="R144" s="142"/>
    </row>
  </sheetData>
  <mergeCells count="48">
    <mergeCell ref="A140:R140"/>
    <mergeCell ref="A112:M112"/>
    <mergeCell ref="A102:M102"/>
    <mergeCell ref="A110:M110"/>
    <mergeCell ref="A111:M111"/>
    <mergeCell ref="A109:M109"/>
    <mergeCell ref="A119:M119"/>
    <mergeCell ref="A120:M120"/>
    <mergeCell ref="A127:M127"/>
    <mergeCell ref="A128:M128"/>
    <mergeCell ref="A139:R139"/>
    <mergeCell ref="A135:R135"/>
    <mergeCell ref="A136:R136"/>
    <mergeCell ref="A137:R137"/>
    <mergeCell ref="A138:R138"/>
    <mergeCell ref="A68:M68"/>
    <mergeCell ref="A75:M75"/>
    <mergeCell ref="A83:M83"/>
    <mergeCell ref="A84:M84"/>
    <mergeCell ref="A76:M76"/>
    <mergeCell ref="A85:M85"/>
    <mergeCell ref="A86:M86"/>
    <mergeCell ref="A93:M93"/>
    <mergeCell ref="A94:M94"/>
    <mergeCell ref="A101:M101"/>
    <mergeCell ref="A49:M49"/>
    <mergeCell ref="A50:M50"/>
    <mergeCell ref="A29:M29"/>
    <mergeCell ref="A60:M60"/>
    <mergeCell ref="A67:M67"/>
    <mergeCell ref="A58:M58"/>
    <mergeCell ref="A59:M59"/>
    <mergeCell ref="A14:G14"/>
    <mergeCell ref="A30:M30"/>
    <mergeCell ref="A31:M31"/>
    <mergeCell ref="A41:M41"/>
    <mergeCell ref="A42:M42"/>
    <mergeCell ref="A21:M21"/>
    <mergeCell ref="A22:M22"/>
    <mergeCell ref="A32:M32"/>
    <mergeCell ref="A33:M33"/>
    <mergeCell ref="A34:M34"/>
    <mergeCell ref="A13:G13"/>
    <mergeCell ref="A5:H5"/>
    <mergeCell ref="C1:F1"/>
    <mergeCell ref="A6:G6"/>
    <mergeCell ref="A3:M3"/>
    <mergeCell ref="A4:M4"/>
  </mergeCells>
  <pageMargins left="0.7" right="0.7" top="0.75" bottom="0.75" header="0.3" footer="0.3"/>
  <pageSetup paperSize="9" scale="94" orientation="landscape" r:id="rId1"/>
  <headerFooter>
    <oddHeader xml:space="preserve">&amp;C&amp;P
</oddHeader>
  </headerFooter>
  <rowBreaks count="5" manualBreakCount="5">
    <brk id="28" max="17" man="1"/>
    <brk id="56" max="17" man="1"/>
    <brk id="82" max="17" man="1"/>
    <brk id="108" max="17" man="1"/>
    <brk id="13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topLeftCell="A13" zoomScaleNormal="100" workbookViewId="0">
      <selection activeCell="U17" sqref="U17"/>
    </sheetView>
  </sheetViews>
  <sheetFormatPr defaultRowHeight="15" x14ac:dyDescent="0.25"/>
  <cols>
    <col min="1" max="1" width="9.140625" customWidth="1"/>
    <col min="2" max="2" width="6.85546875" style="35" customWidth="1"/>
    <col min="3" max="3" width="6.140625" style="35" customWidth="1"/>
    <col min="4" max="4" width="7" customWidth="1"/>
    <col min="5" max="5" width="6.85546875" customWidth="1"/>
    <col min="6" max="6" width="7" customWidth="1"/>
    <col min="7" max="7" width="7.42578125" customWidth="1"/>
    <col min="8" max="8" width="7.140625" customWidth="1"/>
    <col min="9" max="9" width="7.28515625" customWidth="1"/>
    <col min="10" max="10" width="6.85546875" customWidth="1"/>
    <col min="11" max="11" width="7.28515625" customWidth="1"/>
    <col min="12" max="12" width="7.140625" customWidth="1"/>
    <col min="13" max="13" width="7.42578125" customWidth="1"/>
    <col min="14" max="15" width="7.28515625" customWidth="1"/>
    <col min="16" max="16" width="7.42578125" customWidth="1"/>
    <col min="17" max="17" width="7.140625" customWidth="1"/>
    <col min="18" max="18" width="7.42578125" customWidth="1"/>
  </cols>
  <sheetData>
    <row r="1" spans="1:19" ht="24.75" customHeight="1" thickBot="1" x14ac:dyDescent="0.3">
      <c r="A1" s="174"/>
      <c r="B1" s="297" t="s">
        <v>239</v>
      </c>
      <c r="C1" s="584" t="s">
        <v>264</v>
      </c>
      <c r="D1" s="584"/>
      <c r="E1" s="584"/>
      <c r="F1" s="584"/>
      <c r="G1" s="297" t="s">
        <v>240</v>
      </c>
      <c r="H1" s="297" t="s">
        <v>241</v>
      </c>
      <c r="I1" s="297" t="s">
        <v>209</v>
      </c>
      <c r="J1" s="297" t="s">
        <v>242</v>
      </c>
      <c r="K1" s="297" t="s">
        <v>243</v>
      </c>
      <c r="L1" s="297" t="s">
        <v>210</v>
      </c>
      <c r="M1" s="297" t="s">
        <v>211</v>
      </c>
      <c r="N1" s="297" t="s">
        <v>244</v>
      </c>
      <c r="O1" s="297" t="s">
        <v>52</v>
      </c>
      <c r="P1" s="297" t="s">
        <v>214</v>
      </c>
      <c r="Q1" s="297" t="s">
        <v>56</v>
      </c>
      <c r="R1" s="297" t="s">
        <v>58</v>
      </c>
    </row>
    <row r="2" spans="1:19" ht="15.75" thickBot="1" x14ac:dyDescent="0.3">
      <c r="A2" s="60"/>
      <c r="B2" s="123" t="s">
        <v>65</v>
      </c>
      <c r="C2" s="45" t="s">
        <v>0</v>
      </c>
      <c r="D2" s="116" t="s">
        <v>519</v>
      </c>
      <c r="E2" s="45" t="s">
        <v>1</v>
      </c>
      <c r="F2" s="45" t="s">
        <v>2</v>
      </c>
      <c r="G2" s="123" t="s">
        <v>37</v>
      </c>
      <c r="H2" s="123" t="s">
        <v>39</v>
      </c>
      <c r="I2" s="123" t="s">
        <v>41</v>
      </c>
      <c r="J2" s="123" t="s">
        <v>43</v>
      </c>
      <c r="K2" s="123" t="s">
        <v>45</v>
      </c>
      <c r="L2" s="123" t="s">
        <v>47</v>
      </c>
      <c r="M2" s="123" t="s">
        <v>49</v>
      </c>
      <c r="N2" s="123" t="s">
        <v>245</v>
      </c>
      <c r="O2" s="123" t="s">
        <v>213</v>
      </c>
      <c r="P2" s="123" t="s">
        <v>55</v>
      </c>
      <c r="Q2" s="123" t="s">
        <v>216</v>
      </c>
      <c r="R2" s="123" t="s">
        <v>218</v>
      </c>
      <c r="S2" s="5"/>
    </row>
    <row r="3" spans="1:19" ht="17.25" customHeight="1" x14ac:dyDescent="0.25">
      <c r="A3" s="587" t="s">
        <v>246</v>
      </c>
      <c r="B3" s="587"/>
      <c r="C3" s="587"/>
      <c r="D3" s="587"/>
      <c r="E3" s="587"/>
      <c r="F3" s="587"/>
      <c r="G3" s="587"/>
      <c r="H3" s="587"/>
      <c r="I3" s="587"/>
      <c r="J3" s="587"/>
      <c r="K3" s="587"/>
      <c r="L3" s="587"/>
      <c r="M3" s="587"/>
      <c r="N3" s="587"/>
      <c r="O3" s="587"/>
      <c r="P3" s="587"/>
      <c r="Q3" s="587"/>
      <c r="R3" s="587"/>
      <c r="S3" s="15"/>
    </row>
    <row r="4" spans="1:19" ht="17.25" customHeight="1" x14ac:dyDescent="0.25">
      <c r="A4" s="586" t="s">
        <v>573</v>
      </c>
      <c r="B4" s="586"/>
      <c r="C4" s="586"/>
      <c r="D4" s="586"/>
      <c r="E4" s="586"/>
      <c r="F4" s="586"/>
      <c r="G4" s="586"/>
      <c r="H4" s="586"/>
      <c r="I4" s="586"/>
      <c r="J4" s="586"/>
      <c r="K4" s="586"/>
      <c r="L4" s="586"/>
      <c r="M4" s="586"/>
      <c r="N4" s="586"/>
      <c r="O4" s="586"/>
      <c r="P4" s="586"/>
      <c r="Q4" s="586"/>
      <c r="R4" s="586"/>
      <c r="S4" s="114"/>
    </row>
    <row r="5" spans="1:19" ht="15.75" customHeight="1" x14ac:dyDescent="0.25">
      <c r="A5" s="585" t="s">
        <v>60</v>
      </c>
      <c r="B5" s="585"/>
      <c r="C5" s="585"/>
      <c r="D5" s="585"/>
      <c r="E5" s="585"/>
      <c r="F5" s="585"/>
      <c r="G5" s="585"/>
      <c r="H5" s="585"/>
      <c r="I5" s="585"/>
      <c r="J5" s="585"/>
      <c r="K5" s="585"/>
      <c r="L5" s="585"/>
      <c r="M5" s="585"/>
      <c r="N5" s="585"/>
      <c r="O5" s="585"/>
      <c r="P5" s="585"/>
      <c r="Q5" s="585"/>
      <c r="R5" s="585"/>
      <c r="S5" s="36"/>
    </row>
    <row r="6" spans="1:19" ht="15.75" customHeight="1" x14ac:dyDescent="0.25">
      <c r="A6" s="588" t="s">
        <v>67</v>
      </c>
      <c r="B6" s="588"/>
      <c r="C6" s="588"/>
      <c r="D6" s="588"/>
      <c r="E6" s="588"/>
      <c r="F6" s="588"/>
      <c r="G6" s="588"/>
      <c r="H6" s="588"/>
      <c r="I6" s="588"/>
      <c r="J6" s="588"/>
      <c r="K6" s="588"/>
      <c r="L6" s="588"/>
      <c r="M6" s="588"/>
      <c r="N6" s="588"/>
      <c r="O6" s="588"/>
      <c r="P6" s="588"/>
      <c r="Q6" s="588"/>
      <c r="R6" s="588"/>
      <c r="S6" s="42"/>
    </row>
    <row r="7" spans="1:19" x14ac:dyDescent="0.25">
      <c r="A7" s="287">
        <v>1999</v>
      </c>
      <c r="B7" s="47">
        <v>103.8</v>
      </c>
      <c r="C7" s="47">
        <v>97.2</v>
      </c>
      <c r="D7" s="47">
        <v>99.9</v>
      </c>
      <c r="E7" s="47">
        <v>105.7</v>
      </c>
      <c r="F7" s="47">
        <v>107</v>
      </c>
      <c r="G7" s="47">
        <v>96.5</v>
      </c>
      <c r="H7" s="47">
        <v>97.2</v>
      </c>
      <c r="I7" s="47">
        <v>97.7</v>
      </c>
      <c r="J7" s="47">
        <v>99.1</v>
      </c>
      <c r="K7" s="47">
        <v>100.1</v>
      </c>
      <c r="L7" s="47">
        <v>100.3</v>
      </c>
      <c r="M7" s="47">
        <v>106.2</v>
      </c>
      <c r="N7" s="47">
        <v>104.9</v>
      </c>
      <c r="O7" s="47">
        <v>106</v>
      </c>
      <c r="P7" s="47">
        <v>109.7</v>
      </c>
      <c r="Q7" s="47">
        <v>106.9</v>
      </c>
      <c r="R7" s="47">
        <v>103</v>
      </c>
    </row>
    <row r="8" spans="1:19" x14ac:dyDescent="0.25">
      <c r="A8" s="287">
        <v>2000</v>
      </c>
      <c r="B8" s="47">
        <v>106.2</v>
      </c>
      <c r="C8" s="47">
        <v>103.9</v>
      </c>
      <c r="D8" s="47">
        <v>101.6</v>
      </c>
      <c r="E8" s="47">
        <v>110</v>
      </c>
      <c r="F8" s="47">
        <v>102.4</v>
      </c>
      <c r="G8" s="47">
        <v>102.6</v>
      </c>
      <c r="H8" s="47">
        <v>104.2</v>
      </c>
      <c r="I8" s="47">
        <v>104.6</v>
      </c>
      <c r="J8" s="47">
        <v>101.6</v>
      </c>
      <c r="K8" s="47">
        <v>101.6</v>
      </c>
      <c r="L8" s="47">
        <v>101.6</v>
      </c>
      <c r="M8" s="47">
        <v>104.7</v>
      </c>
      <c r="N8" s="47">
        <v>118.6</v>
      </c>
      <c r="O8" s="47">
        <v>106.7</v>
      </c>
      <c r="P8" s="47">
        <v>103.9</v>
      </c>
      <c r="Q8" s="47">
        <v>102.6</v>
      </c>
      <c r="R8" s="47">
        <v>99.3</v>
      </c>
    </row>
    <row r="9" spans="1:19" x14ac:dyDescent="0.25">
      <c r="A9" s="287">
        <v>2001</v>
      </c>
      <c r="B9" s="47">
        <v>106.9</v>
      </c>
      <c r="C9" s="47">
        <v>101.5</v>
      </c>
      <c r="D9" s="47">
        <v>103</v>
      </c>
      <c r="E9" s="47">
        <v>111</v>
      </c>
      <c r="F9" s="47">
        <v>103.5</v>
      </c>
      <c r="G9" s="47">
        <v>101.7</v>
      </c>
      <c r="H9" s="47">
        <v>101.1</v>
      </c>
      <c r="I9" s="47">
        <v>101.6</v>
      </c>
      <c r="J9" s="47">
        <v>102.7</v>
      </c>
      <c r="K9" s="47">
        <v>103.4</v>
      </c>
      <c r="L9" s="47">
        <v>102.8</v>
      </c>
      <c r="M9" s="47">
        <v>115.4</v>
      </c>
      <c r="N9" s="47">
        <v>118.2</v>
      </c>
      <c r="O9" s="47">
        <v>103.7</v>
      </c>
      <c r="P9" s="47">
        <v>101.1</v>
      </c>
      <c r="Q9" s="47">
        <v>106.5</v>
      </c>
      <c r="R9" s="47">
        <v>104.8</v>
      </c>
    </row>
    <row r="10" spans="1:19" x14ac:dyDescent="0.25">
      <c r="A10" s="287">
        <v>2002</v>
      </c>
      <c r="B10" s="47">
        <v>100.9</v>
      </c>
      <c r="C10" s="47">
        <v>104.6</v>
      </c>
      <c r="D10" s="47">
        <v>102.5</v>
      </c>
      <c r="E10" s="47">
        <v>97.1</v>
      </c>
      <c r="F10" s="47">
        <v>107.2</v>
      </c>
      <c r="G10" s="47">
        <v>103.2</v>
      </c>
      <c r="H10" s="47">
        <v>104.8</v>
      </c>
      <c r="I10" s="47">
        <v>105.6</v>
      </c>
      <c r="J10" s="47">
        <v>104.3</v>
      </c>
      <c r="K10" s="47">
        <v>102.6</v>
      </c>
      <c r="L10" s="47">
        <v>101.1</v>
      </c>
      <c r="M10" s="47">
        <v>103.5</v>
      </c>
      <c r="N10" s="47">
        <v>96.2</v>
      </c>
      <c r="O10" s="47">
        <v>95</v>
      </c>
      <c r="P10" s="47">
        <v>109.4</v>
      </c>
      <c r="Q10" s="47">
        <v>109.9</v>
      </c>
      <c r="R10" s="47">
        <v>99.2</v>
      </c>
    </row>
    <row r="11" spans="1:19" x14ac:dyDescent="0.25">
      <c r="A11" s="287">
        <v>2003</v>
      </c>
      <c r="B11" s="47">
        <v>99.9</v>
      </c>
      <c r="C11" s="47">
        <v>99.4</v>
      </c>
      <c r="D11" s="47">
        <v>97.1</v>
      </c>
      <c r="E11" s="47">
        <v>98.3</v>
      </c>
      <c r="F11" s="47">
        <v>106</v>
      </c>
      <c r="G11" s="47">
        <v>99.7</v>
      </c>
      <c r="H11" s="47">
        <v>99.8</v>
      </c>
      <c r="I11" s="47">
        <v>99</v>
      </c>
      <c r="J11" s="47">
        <v>98.5</v>
      </c>
      <c r="K11" s="47">
        <v>97.4</v>
      </c>
      <c r="L11" s="47">
        <v>95.9</v>
      </c>
      <c r="M11" s="47">
        <v>91.6</v>
      </c>
      <c r="N11" s="47">
        <v>90</v>
      </c>
      <c r="O11" s="47">
        <v>109</v>
      </c>
      <c r="P11" s="47">
        <v>111.3</v>
      </c>
      <c r="Q11" s="47">
        <v>102.8</v>
      </c>
      <c r="R11" s="47">
        <v>99</v>
      </c>
    </row>
    <row r="12" spans="1:19" x14ac:dyDescent="0.25">
      <c r="A12" s="287">
        <v>2004</v>
      </c>
      <c r="B12" s="47">
        <v>102.4</v>
      </c>
      <c r="C12" s="47">
        <v>99</v>
      </c>
      <c r="D12" s="47">
        <v>99.6</v>
      </c>
      <c r="E12" s="47">
        <v>104.4</v>
      </c>
      <c r="F12" s="47">
        <v>102.2</v>
      </c>
      <c r="G12" s="47">
        <v>99</v>
      </c>
      <c r="H12" s="47">
        <v>99</v>
      </c>
      <c r="I12" s="47">
        <v>99</v>
      </c>
      <c r="J12" s="47">
        <v>99.6</v>
      </c>
      <c r="K12" s="47">
        <v>99.5</v>
      </c>
      <c r="L12" s="47">
        <v>99.7</v>
      </c>
      <c r="M12" s="47">
        <v>113.3</v>
      </c>
      <c r="N12" s="47">
        <v>109.8</v>
      </c>
      <c r="O12" s="47">
        <v>97.1</v>
      </c>
      <c r="P12" s="47">
        <v>101.6</v>
      </c>
      <c r="Q12" s="47">
        <v>104.4</v>
      </c>
      <c r="R12" s="47">
        <v>100.2</v>
      </c>
    </row>
    <row r="13" spans="1:19" x14ac:dyDescent="0.25">
      <c r="A13" s="287">
        <v>2005</v>
      </c>
      <c r="B13" s="47">
        <v>101.6</v>
      </c>
      <c r="C13" s="47">
        <v>99.6</v>
      </c>
      <c r="D13" s="47">
        <v>100.4</v>
      </c>
      <c r="E13" s="47">
        <v>103</v>
      </c>
      <c r="F13" s="47">
        <v>100.6</v>
      </c>
      <c r="G13" s="47">
        <v>99.4</v>
      </c>
      <c r="H13" s="47">
        <v>99.1</v>
      </c>
      <c r="I13" s="47">
        <v>100</v>
      </c>
      <c r="J13" s="47">
        <v>100.1</v>
      </c>
      <c r="K13" s="47">
        <v>100.7</v>
      </c>
      <c r="L13" s="47">
        <v>100.3</v>
      </c>
      <c r="M13" s="47">
        <v>103.9</v>
      </c>
      <c r="N13" s="47">
        <v>102.1</v>
      </c>
      <c r="O13" s="47">
        <v>103.3</v>
      </c>
      <c r="P13" s="47">
        <v>98.2</v>
      </c>
      <c r="Q13" s="47">
        <v>101.7</v>
      </c>
      <c r="R13" s="47">
        <v>105.5</v>
      </c>
    </row>
    <row r="14" spans="1:19" x14ac:dyDescent="0.25">
      <c r="A14" s="287">
        <v>2006</v>
      </c>
      <c r="B14" s="47">
        <v>103</v>
      </c>
      <c r="C14" s="47">
        <v>101.5</v>
      </c>
      <c r="D14" s="47">
        <v>101.2</v>
      </c>
      <c r="E14" s="47">
        <v>100.8</v>
      </c>
      <c r="F14" s="47">
        <v>109.2</v>
      </c>
      <c r="G14" s="47">
        <v>101.6</v>
      </c>
      <c r="H14" s="47">
        <v>101.2</v>
      </c>
      <c r="I14" s="47">
        <v>101.7</v>
      </c>
      <c r="J14" s="47">
        <v>101.6</v>
      </c>
      <c r="K14" s="47">
        <v>101.2</v>
      </c>
      <c r="L14" s="47">
        <v>101</v>
      </c>
      <c r="M14" s="47">
        <v>99.4</v>
      </c>
      <c r="N14" s="47">
        <v>97.5</v>
      </c>
      <c r="O14" s="47">
        <v>104.1</v>
      </c>
      <c r="P14" s="47">
        <v>108.6</v>
      </c>
      <c r="Q14" s="47">
        <v>113.6</v>
      </c>
      <c r="R14" s="47">
        <v>105.9</v>
      </c>
    </row>
    <row r="15" spans="1:19" ht="15" customHeight="1" x14ac:dyDescent="0.25">
      <c r="A15" s="523">
        <v>2007</v>
      </c>
      <c r="B15" s="525">
        <v>103</v>
      </c>
      <c r="C15" s="525">
        <v>103.1</v>
      </c>
      <c r="D15" s="525">
        <v>104</v>
      </c>
      <c r="E15" s="525">
        <v>102.7</v>
      </c>
      <c r="F15" s="525">
        <v>102.8</v>
      </c>
      <c r="G15" s="525">
        <v>102.3</v>
      </c>
      <c r="H15" s="525">
        <v>102.3</v>
      </c>
      <c r="I15" s="525">
        <v>104.1</v>
      </c>
      <c r="J15" s="525">
        <v>103.9</v>
      </c>
      <c r="K15" s="525">
        <v>103.9</v>
      </c>
      <c r="L15" s="525">
        <v>104.1</v>
      </c>
      <c r="M15" s="525">
        <v>104.2</v>
      </c>
      <c r="N15" s="525">
        <v>105.5</v>
      </c>
      <c r="O15" s="525">
        <v>100</v>
      </c>
      <c r="P15" s="525">
        <v>102.5</v>
      </c>
      <c r="Q15" s="525">
        <v>102.6</v>
      </c>
      <c r="R15" s="525">
        <v>103.7</v>
      </c>
    </row>
    <row r="16" spans="1:19" ht="15" customHeight="1" x14ac:dyDescent="0.25">
      <c r="A16" s="523">
        <v>2008</v>
      </c>
      <c r="B16" s="525">
        <v>110.1</v>
      </c>
      <c r="C16" s="525">
        <v>103.9</v>
      </c>
      <c r="D16" s="525">
        <v>105.3</v>
      </c>
      <c r="E16" s="525">
        <v>111.4</v>
      </c>
      <c r="F16" s="525">
        <v>112.7</v>
      </c>
      <c r="G16" s="525">
        <v>102.7</v>
      </c>
      <c r="H16" s="525">
        <v>104.3</v>
      </c>
      <c r="I16" s="525">
        <v>104.4</v>
      </c>
      <c r="J16" s="525">
        <v>105</v>
      </c>
      <c r="K16" s="525">
        <v>105.2</v>
      </c>
      <c r="L16" s="525">
        <v>105.7</v>
      </c>
      <c r="M16" s="525">
        <v>109.4</v>
      </c>
      <c r="N16" s="525">
        <v>115</v>
      </c>
      <c r="O16" s="525">
        <v>109.5</v>
      </c>
      <c r="P16" s="525">
        <v>115.7</v>
      </c>
      <c r="Q16" s="525">
        <v>113.8</v>
      </c>
      <c r="R16" s="525">
        <v>103</v>
      </c>
    </row>
    <row r="17" spans="1:18" ht="15" customHeight="1" x14ac:dyDescent="0.25">
      <c r="A17" s="523">
        <v>2009</v>
      </c>
      <c r="B17" s="525">
        <v>100.7</v>
      </c>
      <c r="C17" s="525">
        <v>101.7</v>
      </c>
      <c r="D17" s="525">
        <v>100.3</v>
      </c>
      <c r="E17" s="525">
        <v>98.6</v>
      </c>
      <c r="F17" s="525">
        <v>104.5</v>
      </c>
      <c r="G17" s="525">
        <v>101.8</v>
      </c>
      <c r="H17" s="525">
        <v>101.3</v>
      </c>
      <c r="I17" s="525">
        <v>101.9</v>
      </c>
      <c r="J17" s="525">
        <v>101.53</v>
      </c>
      <c r="K17" s="525">
        <v>101.2</v>
      </c>
      <c r="L17" s="525">
        <v>98.4</v>
      </c>
      <c r="M17" s="525">
        <v>99.8</v>
      </c>
      <c r="N17" s="525">
        <v>88</v>
      </c>
      <c r="O17" s="525">
        <v>106.9</v>
      </c>
      <c r="P17" s="525">
        <v>106.2</v>
      </c>
      <c r="Q17" s="525">
        <v>101.6</v>
      </c>
      <c r="R17" s="525">
        <v>106.3</v>
      </c>
    </row>
    <row r="18" spans="1:18" ht="15" customHeight="1" x14ac:dyDescent="0.25">
      <c r="A18" s="523">
        <v>2010</v>
      </c>
      <c r="B18" s="525">
        <v>87.9</v>
      </c>
      <c r="C18" s="525">
        <v>99.7</v>
      </c>
      <c r="D18" s="525">
        <v>97.9</v>
      </c>
      <c r="E18" s="525">
        <v>77.8</v>
      </c>
      <c r="F18" s="525">
        <v>95.1</v>
      </c>
      <c r="G18" s="525">
        <v>99.3</v>
      </c>
      <c r="H18" s="525">
        <v>99.5</v>
      </c>
      <c r="I18" s="525">
        <v>100.1</v>
      </c>
      <c r="J18" s="525">
        <v>99.5</v>
      </c>
      <c r="K18" s="525">
        <v>99.4</v>
      </c>
      <c r="L18" s="525">
        <v>95.2</v>
      </c>
      <c r="M18" s="525">
        <v>89.1</v>
      </c>
      <c r="N18" s="525">
        <v>75.599999999999994</v>
      </c>
      <c r="O18" s="525">
        <v>74.3</v>
      </c>
      <c r="P18" s="525">
        <v>95.5</v>
      </c>
      <c r="Q18" s="525">
        <v>92.2</v>
      </c>
      <c r="R18" s="525">
        <v>99.8</v>
      </c>
    </row>
    <row r="19" spans="1:18" ht="14.25" customHeight="1" x14ac:dyDescent="0.25">
      <c r="A19" s="523">
        <v>2011</v>
      </c>
      <c r="B19" s="525">
        <v>122.3</v>
      </c>
      <c r="C19" s="525">
        <v>101.1</v>
      </c>
      <c r="D19" s="525">
        <v>101</v>
      </c>
      <c r="E19" s="525">
        <v>128.9</v>
      </c>
      <c r="F19" s="525">
        <v>133.19999999999999</v>
      </c>
      <c r="G19" s="525">
        <v>101.1</v>
      </c>
      <c r="H19" s="525">
        <v>101.2</v>
      </c>
      <c r="I19" s="525">
        <v>101.1</v>
      </c>
      <c r="J19" s="525">
        <v>100.9</v>
      </c>
      <c r="K19" s="525">
        <v>100.7</v>
      </c>
      <c r="L19" s="525">
        <v>101.4</v>
      </c>
      <c r="M19" s="525">
        <v>114.1</v>
      </c>
      <c r="N19" s="525">
        <v>125.2</v>
      </c>
      <c r="O19" s="525">
        <v>138.5</v>
      </c>
      <c r="P19" s="525">
        <v>139.6</v>
      </c>
      <c r="Q19" s="525">
        <v>139.6</v>
      </c>
      <c r="R19" s="525">
        <v>104.2</v>
      </c>
    </row>
    <row r="20" spans="1:18" ht="15" customHeight="1" x14ac:dyDescent="0.25">
      <c r="A20" s="523">
        <v>2012</v>
      </c>
      <c r="B20" s="525">
        <v>94.4</v>
      </c>
      <c r="C20" s="525">
        <v>103.1</v>
      </c>
      <c r="D20" s="525">
        <v>103.4</v>
      </c>
      <c r="E20" s="525">
        <v>93</v>
      </c>
      <c r="F20" s="525">
        <v>88.5</v>
      </c>
      <c r="G20" s="525">
        <v>101.6</v>
      </c>
      <c r="H20" s="525">
        <v>103</v>
      </c>
      <c r="I20" s="525">
        <v>104</v>
      </c>
      <c r="J20" s="525">
        <v>104.1</v>
      </c>
      <c r="K20" s="525">
        <v>103.8</v>
      </c>
      <c r="L20" s="525">
        <v>102.4</v>
      </c>
      <c r="M20" s="525">
        <v>95.5</v>
      </c>
      <c r="N20" s="525">
        <v>95</v>
      </c>
      <c r="O20" s="525">
        <v>90.6</v>
      </c>
      <c r="P20" s="525">
        <v>84.5</v>
      </c>
      <c r="Q20" s="525">
        <v>89.7</v>
      </c>
      <c r="R20" s="525">
        <v>100.5</v>
      </c>
    </row>
    <row r="21" spans="1:18" ht="15" customHeight="1" x14ac:dyDescent="0.25">
      <c r="A21" s="523">
        <v>2013</v>
      </c>
      <c r="B21" s="525">
        <v>105.1</v>
      </c>
      <c r="C21" s="525">
        <v>100.7</v>
      </c>
      <c r="D21" s="525">
        <v>100.2</v>
      </c>
      <c r="E21" s="525">
        <v>102.3</v>
      </c>
      <c r="F21" s="525">
        <v>113.8</v>
      </c>
      <c r="G21" s="525">
        <v>100.9</v>
      </c>
      <c r="H21" s="525">
        <v>100.8</v>
      </c>
      <c r="I21" s="525">
        <v>100.5</v>
      </c>
      <c r="J21" s="525">
        <v>100.2</v>
      </c>
      <c r="K21" s="525">
        <v>100</v>
      </c>
      <c r="L21" s="525">
        <v>100.5</v>
      </c>
      <c r="M21" s="525">
        <v>104.8</v>
      </c>
      <c r="N21" s="525">
        <v>102.6</v>
      </c>
      <c r="O21" s="525">
        <v>101.1</v>
      </c>
      <c r="P21" s="525">
        <v>121.1</v>
      </c>
      <c r="Q21" s="525">
        <v>109.5</v>
      </c>
      <c r="R21" s="525">
        <v>100.7</v>
      </c>
    </row>
    <row r="22" spans="1:18" ht="15" customHeight="1" x14ac:dyDescent="0.25">
      <c r="A22" s="523">
        <v>2014</v>
      </c>
      <c r="B22" s="525">
        <v>104.1</v>
      </c>
      <c r="C22" s="525">
        <v>102.9</v>
      </c>
      <c r="D22" s="525">
        <v>103.7</v>
      </c>
      <c r="E22" s="525">
        <v>111.6</v>
      </c>
      <c r="F22" s="525">
        <v>94.8</v>
      </c>
      <c r="G22" s="525">
        <v>102.7</v>
      </c>
      <c r="H22" s="525">
        <v>102.9</v>
      </c>
      <c r="I22" s="525">
        <v>103.1</v>
      </c>
      <c r="J22" s="525">
        <v>103.9</v>
      </c>
      <c r="K22" s="525">
        <v>103.9</v>
      </c>
      <c r="L22" s="525">
        <v>103.4</v>
      </c>
      <c r="M22" s="525">
        <v>109</v>
      </c>
      <c r="N22" s="525">
        <v>105.2</v>
      </c>
      <c r="O22" s="525">
        <v>117</v>
      </c>
      <c r="P22" s="525">
        <v>88.6</v>
      </c>
      <c r="Q22" s="525">
        <v>101.1</v>
      </c>
      <c r="R22" s="525">
        <v>104.6</v>
      </c>
    </row>
    <row r="23" spans="1:18" ht="15" customHeight="1" x14ac:dyDescent="0.25">
      <c r="A23" s="523">
        <v>2015</v>
      </c>
      <c r="B23" s="525">
        <v>102.1</v>
      </c>
      <c r="C23" s="525">
        <v>102.5</v>
      </c>
      <c r="D23" s="525">
        <v>101.4</v>
      </c>
      <c r="E23" s="525">
        <v>101</v>
      </c>
      <c r="F23" s="525">
        <v>104.1</v>
      </c>
      <c r="G23" s="525">
        <v>101.7</v>
      </c>
      <c r="H23" s="525">
        <v>102.1</v>
      </c>
      <c r="I23" s="525">
        <v>103.1</v>
      </c>
      <c r="J23" s="525">
        <v>102.2</v>
      </c>
      <c r="K23" s="525">
        <v>101.6</v>
      </c>
      <c r="L23" s="525">
        <v>100.5</v>
      </c>
      <c r="M23" s="525">
        <v>97</v>
      </c>
      <c r="N23" s="525">
        <v>101.4</v>
      </c>
      <c r="O23" s="525">
        <v>102.6</v>
      </c>
      <c r="P23" s="525">
        <v>106.5</v>
      </c>
      <c r="Q23" s="525">
        <v>101.2</v>
      </c>
      <c r="R23" s="525">
        <v>102.5</v>
      </c>
    </row>
    <row r="24" spans="1:18" ht="15" customHeight="1" x14ac:dyDescent="0.25">
      <c r="A24" s="523">
        <v>2016</v>
      </c>
      <c r="B24" s="522">
        <v>104.8</v>
      </c>
      <c r="C24" s="522">
        <v>103.6</v>
      </c>
      <c r="D24" s="522">
        <v>103.3</v>
      </c>
      <c r="E24" s="522">
        <v>105.6</v>
      </c>
      <c r="F24" s="525">
        <v>105</v>
      </c>
      <c r="G24" s="522">
        <v>103.3</v>
      </c>
      <c r="H24" s="522">
        <v>103.8</v>
      </c>
      <c r="I24" s="522">
        <v>103.6</v>
      </c>
      <c r="J24" s="522">
        <v>103.5</v>
      </c>
      <c r="K24" s="522">
        <v>103.4</v>
      </c>
      <c r="L24" s="522">
        <v>102.9</v>
      </c>
      <c r="M24" s="522">
        <v>107.4</v>
      </c>
      <c r="N24" s="522">
        <v>105.7</v>
      </c>
      <c r="O24" s="522">
        <v>104.7</v>
      </c>
      <c r="P24" s="522">
        <v>104.3</v>
      </c>
      <c r="Q24" s="522">
        <v>106.8</v>
      </c>
      <c r="R24" s="522">
        <v>103.4</v>
      </c>
    </row>
    <row r="25" spans="1:18" ht="15" customHeight="1" x14ac:dyDescent="0.25">
      <c r="A25" s="523">
        <v>2017</v>
      </c>
      <c r="B25" s="522">
        <v>102.9</v>
      </c>
      <c r="C25" s="522">
        <v>101.5</v>
      </c>
      <c r="D25" s="522">
        <v>100.6</v>
      </c>
      <c r="E25" s="522">
        <v>105.9</v>
      </c>
      <c r="F25" s="522">
        <v>100.3</v>
      </c>
      <c r="G25" s="522">
        <v>101.3</v>
      </c>
      <c r="H25" s="522">
        <v>100.9</v>
      </c>
      <c r="I25" s="522">
        <v>101.9</v>
      </c>
      <c r="J25" s="522">
        <v>101.5</v>
      </c>
      <c r="K25" s="525">
        <v>101</v>
      </c>
      <c r="L25" s="522">
        <v>99.4</v>
      </c>
      <c r="M25" s="525">
        <v>98</v>
      </c>
      <c r="N25" s="522">
        <v>105.9</v>
      </c>
      <c r="O25" s="522">
        <v>109.3</v>
      </c>
      <c r="P25" s="522">
        <v>98.2</v>
      </c>
      <c r="Q25" s="522">
        <v>101.9</v>
      </c>
      <c r="R25" s="522">
        <v>103.9</v>
      </c>
    </row>
    <row r="26" spans="1:18" s="142" customFormat="1" ht="15" customHeight="1" x14ac:dyDescent="0.25">
      <c r="A26" s="523">
        <v>2018</v>
      </c>
      <c r="B26" s="522">
        <v>99.8</v>
      </c>
      <c r="C26" s="522">
        <v>102.7</v>
      </c>
      <c r="D26" s="522">
        <v>102.1</v>
      </c>
      <c r="E26" s="522">
        <v>95.3</v>
      </c>
      <c r="F26" s="522">
        <v>104.4</v>
      </c>
      <c r="G26" s="522">
        <v>102.6</v>
      </c>
      <c r="H26" s="522">
        <v>102.7</v>
      </c>
      <c r="I26" s="522">
        <v>102.8</v>
      </c>
      <c r="J26" s="522">
        <v>102.6</v>
      </c>
      <c r="K26" s="522">
        <v>102.5</v>
      </c>
      <c r="L26" s="522">
        <v>101.3</v>
      </c>
      <c r="M26" s="522">
        <v>102.1</v>
      </c>
      <c r="N26" s="522">
        <v>89.7</v>
      </c>
      <c r="O26" s="522">
        <v>95.8</v>
      </c>
      <c r="P26" s="522">
        <v>112.2</v>
      </c>
      <c r="Q26" s="522">
        <v>94.5</v>
      </c>
      <c r="R26" s="522">
        <v>100.5</v>
      </c>
    </row>
    <row r="27" spans="1:18" s="142" customFormat="1" ht="15" customHeight="1" x14ac:dyDescent="0.25">
      <c r="A27" s="523">
        <v>2019</v>
      </c>
      <c r="B27" s="525">
        <v>104.3</v>
      </c>
      <c r="C27" s="525">
        <v>101.3</v>
      </c>
      <c r="D27" s="525">
        <v>101.4</v>
      </c>
      <c r="E27" s="525">
        <v>105.3</v>
      </c>
      <c r="F27" s="525">
        <v>105.6</v>
      </c>
      <c r="G27" s="525">
        <v>100.9</v>
      </c>
      <c r="H27" s="525">
        <v>101.2</v>
      </c>
      <c r="I27" s="525">
        <v>101.7</v>
      </c>
      <c r="J27" s="525">
        <v>101.6</v>
      </c>
      <c r="K27" s="525">
        <v>101.2</v>
      </c>
      <c r="L27" s="525">
        <v>101.3</v>
      </c>
      <c r="M27" s="525">
        <v>106.4</v>
      </c>
      <c r="N27" s="525">
        <v>103.6</v>
      </c>
      <c r="O27" s="525">
        <v>105.8</v>
      </c>
      <c r="P27" s="525">
        <v>105.4</v>
      </c>
      <c r="Q27" s="525">
        <v>106</v>
      </c>
      <c r="R27" s="525">
        <v>105.8</v>
      </c>
    </row>
    <row r="28" spans="1:18" ht="15" customHeight="1" x14ac:dyDescent="0.25">
      <c r="A28" s="523" t="s">
        <v>1198</v>
      </c>
      <c r="B28" s="525">
        <v>101.5</v>
      </c>
      <c r="C28" s="525">
        <v>103</v>
      </c>
      <c r="D28" s="525">
        <v>103.1</v>
      </c>
      <c r="E28" s="525">
        <v>103.3</v>
      </c>
      <c r="F28" s="525">
        <v>97</v>
      </c>
      <c r="G28" s="525">
        <v>102.9</v>
      </c>
      <c r="H28" s="525">
        <v>103.1</v>
      </c>
      <c r="I28" s="525">
        <v>103</v>
      </c>
      <c r="J28" s="525">
        <v>103.1</v>
      </c>
      <c r="K28" s="525">
        <v>103.2</v>
      </c>
      <c r="L28" s="525">
        <v>103</v>
      </c>
      <c r="M28" s="525">
        <v>104.2</v>
      </c>
      <c r="N28" s="525">
        <v>104.2</v>
      </c>
      <c r="O28" s="525">
        <v>102.3</v>
      </c>
      <c r="P28" s="525">
        <v>95.5</v>
      </c>
      <c r="Q28" s="525">
        <v>98.3</v>
      </c>
      <c r="R28" s="525">
        <v>100.5</v>
      </c>
    </row>
    <row r="29" spans="1:18" ht="12" customHeight="1" x14ac:dyDescent="0.25">
      <c r="A29" s="542"/>
      <c r="B29" s="391"/>
      <c r="C29" s="391"/>
      <c r="D29" s="391"/>
      <c r="E29" s="391"/>
      <c r="F29" s="391"/>
      <c r="G29" s="391"/>
      <c r="H29" s="391"/>
      <c r="I29" s="391"/>
      <c r="J29" s="391"/>
      <c r="K29" s="391"/>
      <c r="L29" s="391"/>
      <c r="M29" s="391"/>
      <c r="N29" s="391"/>
      <c r="O29" s="391"/>
      <c r="P29" s="391"/>
      <c r="Q29" s="391"/>
      <c r="R29" s="391"/>
    </row>
    <row r="30" spans="1:18" s="554" customFormat="1" ht="11.25" x14ac:dyDescent="0.2">
      <c r="A30" s="553" t="s">
        <v>1439</v>
      </c>
      <c r="B30" s="550"/>
      <c r="C30" s="550"/>
      <c r="D30" s="550"/>
      <c r="E30" s="550"/>
      <c r="F30" s="550"/>
      <c r="G30" s="550"/>
      <c r="H30" s="550"/>
      <c r="I30" s="550"/>
      <c r="J30" s="550"/>
      <c r="K30" s="550"/>
      <c r="L30" s="550"/>
      <c r="M30" s="550"/>
      <c r="N30" s="551"/>
      <c r="O30" s="551"/>
      <c r="P30" s="551"/>
      <c r="Q30" s="551"/>
      <c r="R30" s="552"/>
    </row>
    <row r="31" spans="1:18" x14ac:dyDescent="0.25">
      <c r="A31" s="582" t="s">
        <v>1440</v>
      </c>
      <c r="B31" s="583"/>
      <c r="C31" s="583"/>
      <c r="D31" s="583"/>
      <c r="E31" s="583"/>
      <c r="F31" s="583"/>
      <c r="G31" s="583"/>
      <c r="H31" s="583"/>
      <c r="I31" s="583"/>
      <c r="J31" s="583"/>
      <c r="K31" s="583"/>
      <c r="L31" s="583"/>
      <c r="M31" s="583"/>
      <c r="N31" s="583"/>
      <c r="O31" s="583"/>
      <c r="P31" s="583"/>
      <c r="Q31" s="35"/>
      <c r="R31" s="35"/>
    </row>
    <row r="32" spans="1:18" x14ac:dyDescent="0.25">
      <c r="A32" s="581"/>
      <c r="B32" s="581"/>
      <c r="C32" s="581"/>
      <c r="D32" s="581"/>
      <c r="E32" s="581"/>
      <c r="F32" s="581"/>
      <c r="G32" s="581"/>
      <c r="H32" s="581"/>
      <c r="I32" s="581"/>
      <c r="J32" s="581"/>
      <c r="K32" s="581"/>
      <c r="L32" s="581"/>
      <c r="M32" s="581"/>
      <c r="N32" s="581"/>
      <c r="O32" s="581"/>
      <c r="P32" s="581"/>
      <c r="Q32" s="35"/>
      <c r="R32" s="35"/>
    </row>
    <row r="34" spans="21:21" x14ac:dyDescent="0.25">
      <c r="U34" s="106"/>
    </row>
    <row r="52" spans="2:3" ht="12" customHeight="1" x14ac:dyDescent="0.25">
      <c r="B52"/>
      <c r="C52"/>
    </row>
    <row r="53" spans="2:3" ht="27" customHeight="1" x14ac:dyDescent="0.25">
      <c r="B53"/>
      <c r="C53"/>
    </row>
    <row r="54" spans="2:3" ht="22.5" customHeight="1" x14ac:dyDescent="0.25">
      <c r="B54"/>
      <c r="C54"/>
    </row>
    <row r="55" spans="2:3" ht="10.5" customHeight="1" x14ac:dyDescent="0.25">
      <c r="B55"/>
      <c r="C55"/>
    </row>
  </sheetData>
  <mergeCells count="7">
    <mergeCell ref="A32:P32"/>
    <mergeCell ref="A31:P31"/>
    <mergeCell ref="C1:F1"/>
    <mergeCell ref="A5:R5"/>
    <mergeCell ref="A4:R4"/>
    <mergeCell ref="A3:R3"/>
    <mergeCell ref="A6:R6"/>
  </mergeCells>
  <pageMargins left="0.7" right="0.7" top="0.75" bottom="0.75" header="0.3" footer="0.3"/>
  <pageSetup paperSize="9" scale="94" orientation="landscape" r:id="rId1"/>
  <headerFooter>
    <oddHeader xml:space="preserve">&amp;C&amp;P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topLeftCell="A142" zoomScaleNormal="100" workbookViewId="0">
      <selection activeCell="U17" sqref="U17"/>
    </sheetView>
  </sheetViews>
  <sheetFormatPr defaultRowHeight="15" x14ac:dyDescent="0.25"/>
  <cols>
    <col min="1" max="1" width="7.85546875" customWidth="1"/>
    <col min="2" max="2" width="6.7109375" customWidth="1"/>
    <col min="3" max="5" width="7.140625" customWidth="1"/>
    <col min="6" max="6" width="6.42578125" customWidth="1"/>
    <col min="7" max="8" width="7.140625" customWidth="1"/>
    <col min="9" max="9" width="7.5703125" customWidth="1"/>
    <col min="10" max="10" width="7.42578125" customWidth="1"/>
    <col min="11" max="12" width="7.7109375" customWidth="1"/>
    <col min="13" max="13" width="8.140625" customWidth="1"/>
    <col min="14" max="14" width="7.7109375" customWidth="1"/>
    <col min="15" max="15" width="6.85546875" customWidth="1"/>
    <col min="16" max="16" width="6.28515625" customWidth="1"/>
    <col min="17" max="17" width="7.28515625" customWidth="1"/>
    <col min="18" max="18" width="7.42578125" customWidth="1"/>
  </cols>
  <sheetData>
    <row r="1" spans="1:18" ht="15.75" customHeight="1" thickBot="1" x14ac:dyDescent="0.3">
      <c r="A1" s="325"/>
      <c r="B1" s="536" t="s">
        <v>64</v>
      </c>
      <c r="C1" s="568" t="s">
        <v>874</v>
      </c>
      <c r="D1" s="568"/>
      <c r="E1" s="568"/>
      <c r="F1" s="568"/>
      <c r="G1" s="536" t="s">
        <v>36</v>
      </c>
      <c r="H1" s="536" t="s">
        <v>38</v>
      </c>
      <c r="I1" s="536" t="s">
        <v>40</v>
      </c>
      <c r="J1" s="536" t="s">
        <v>42</v>
      </c>
      <c r="K1" s="536" t="s">
        <v>44</v>
      </c>
      <c r="L1" s="536" t="s">
        <v>46</v>
      </c>
      <c r="M1" s="536" t="s">
        <v>48</v>
      </c>
      <c r="N1" s="536" t="s">
        <v>50</v>
      </c>
      <c r="O1" s="536" t="s">
        <v>52</v>
      </c>
      <c r="P1" s="536" t="s">
        <v>54</v>
      </c>
      <c r="Q1" s="536" t="s">
        <v>56</v>
      </c>
      <c r="R1" s="536" t="s">
        <v>58</v>
      </c>
    </row>
    <row r="2" spans="1:18" ht="15.75" thickBot="1" x14ac:dyDescent="0.3">
      <c r="A2" s="368"/>
      <c r="B2" s="278" t="s">
        <v>65</v>
      </c>
      <c r="C2" s="277" t="s">
        <v>0</v>
      </c>
      <c r="D2" s="279" t="s">
        <v>519</v>
      </c>
      <c r="E2" s="277" t="s">
        <v>1</v>
      </c>
      <c r="F2" s="277" t="s">
        <v>2</v>
      </c>
      <c r="G2" s="278" t="s">
        <v>37</v>
      </c>
      <c r="H2" s="278" t="s">
        <v>39</v>
      </c>
      <c r="I2" s="278" t="s">
        <v>41</v>
      </c>
      <c r="J2" s="278" t="s">
        <v>43</v>
      </c>
      <c r="K2" s="278" t="s">
        <v>45</v>
      </c>
      <c r="L2" s="278" t="s">
        <v>47</v>
      </c>
      <c r="M2" s="278" t="s">
        <v>49</v>
      </c>
      <c r="N2" s="278" t="s">
        <v>51</v>
      </c>
      <c r="O2" s="278" t="s">
        <v>53</v>
      </c>
      <c r="P2" s="278" t="s">
        <v>55</v>
      </c>
      <c r="Q2" s="278" t="s">
        <v>57</v>
      </c>
      <c r="R2" s="278" t="s">
        <v>59</v>
      </c>
    </row>
    <row r="3" spans="1:18" ht="15" customHeight="1" x14ac:dyDescent="0.25">
      <c r="A3" s="594" t="s">
        <v>247</v>
      </c>
      <c r="B3" s="594"/>
      <c r="C3" s="594"/>
      <c r="D3" s="594"/>
      <c r="E3" s="594"/>
      <c r="F3" s="594"/>
      <c r="G3" s="594"/>
      <c r="H3" s="594"/>
      <c r="I3" s="594"/>
      <c r="J3" s="594"/>
      <c r="K3" s="594"/>
      <c r="L3" s="594"/>
      <c r="M3" s="594"/>
      <c r="N3" s="594"/>
      <c r="O3" s="594"/>
      <c r="P3" s="594"/>
      <c r="Q3" s="594"/>
      <c r="R3" s="594"/>
    </row>
    <row r="4" spans="1:18" ht="15" customHeight="1" x14ac:dyDescent="0.25">
      <c r="A4" s="595" t="s">
        <v>574</v>
      </c>
      <c r="B4" s="595"/>
      <c r="C4" s="595"/>
      <c r="D4" s="595"/>
      <c r="E4" s="595"/>
      <c r="F4" s="595"/>
      <c r="G4" s="595"/>
      <c r="H4" s="595"/>
      <c r="I4" s="595"/>
      <c r="J4" s="595"/>
      <c r="K4" s="595"/>
      <c r="L4" s="595"/>
      <c r="M4" s="595"/>
      <c r="N4" s="595"/>
      <c r="O4" s="595"/>
      <c r="P4" s="595"/>
      <c r="Q4" s="595"/>
      <c r="R4" s="532"/>
    </row>
    <row r="5" spans="1:18" ht="15" customHeight="1" x14ac:dyDescent="0.25">
      <c r="A5" s="589" t="s">
        <v>983</v>
      </c>
      <c r="B5" s="589"/>
      <c r="C5" s="589"/>
      <c r="D5" s="589"/>
      <c r="E5" s="589"/>
      <c r="F5" s="589"/>
      <c r="G5" s="589"/>
      <c r="H5" s="589"/>
      <c r="I5" s="589"/>
      <c r="J5" s="589"/>
      <c r="K5" s="589"/>
      <c r="L5" s="589"/>
      <c r="M5" s="589"/>
      <c r="N5" s="589"/>
      <c r="O5" s="589"/>
      <c r="P5" s="589"/>
      <c r="Q5" s="589"/>
      <c r="R5" s="589"/>
    </row>
    <row r="6" spans="1:18" ht="15" customHeight="1" x14ac:dyDescent="0.25">
      <c r="A6" s="569" t="s">
        <v>248</v>
      </c>
      <c r="B6" s="569"/>
      <c r="C6" s="569"/>
      <c r="D6" s="569"/>
      <c r="E6" s="569"/>
      <c r="F6" s="569"/>
      <c r="G6" s="569"/>
      <c r="H6" s="569"/>
      <c r="I6" s="569"/>
      <c r="J6" s="569"/>
      <c r="K6" s="569"/>
      <c r="L6" s="569"/>
      <c r="M6" s="569"/>
      <c r="N6" s="569"/>
      <c r="O6" s="569"/>
      <c r="P6" s="569"/>
      <c r="Q6" s="569"/>
      <c r="R6" s="569"/>
    </row>
    <row r="7" spans="1:18" x14ac:dyDescent="0.25">
      <c r="A7" s="523">
        <v>1999</v>
      </c>
      <c r="B7" s="522">
        <v>6813</v>
      </c>
      <c r="C7" s="522">
        <v>1427</v>
      </c>
      <c r="D7" s="522">
        <v>1257</v>
      </c>
      <c r="E7" s="522">
        <v>1402</v>
      </c>
      <c r="F7" s="522">
        <v>2727</v>
      </c>
      <c r="G7" s="522">
        <v>454</v>
      </c>
      <c r="H7" s="522">
        <v>472</v>
      </c>
      <c r="I7" s="522">
        <v>501</v>
      </c>
      <c r="J7" s="522">
        <v>448</v>
      </c>
      <c r="K7" s="522">
        <v>414</v>
      </c>
      <c r="L7" s="522">
        <v>395</v>
      </c>
      <c r="M7" s="522">
        <v>413</v>
      </c>
      <c r="N7" s="522">
        <v>449</v>
      </c>
      <c r="O7" s="522">
        <v>540</v>
      </c>
      <c r="P7" s="522">
        <v>730</v>
      </c>
      <c r="Q7" s="522">
        <v>963</v>
      </c>
      <c r="R7" s="522">
        <v>1034</v>
      </c>
    </row>
    <row r="8" spans="1:18" x14ac:dyDescent="0.25">
      <c r="A8" s="523">
        <v>2000</v>
      </c>
      <c r="B8" s="522">
        <v>7029</v>
      </c>
      <c r="C8" s="522">
        <v>1442</v>
      </c>
      <c r="D8" s="522">
        <v>1315</v>
      </c>
      <c r="E8" s="522">
        <v>1482</v>
      </c>
      <c r="F8" s="522">
        <v>2790</v>
      </c>
      <c r="G8" s="522">
        <v>447</v>
      </c>
      <c r="H8" s="522">
        <v>480</v>
      </c>
      <c r="I8" s="522">
        <v>515</v>
      </c>
      <c r="J8" s="522">
        <v>461</v>
      </c>
      <c r="K8" s="522">
        <v>435</v>
      </c>
      <c r="L8" s="522">
        <v>419</v>
      </c>
      <c r="M8" s="522">
        <v>438</v>
      </c>
      <c r="N8" s="522">
        <v>476</v>
      </c>
      <c r="O8" s="522">
        <v>568</v>
      </c>
      <c r="P8" s="522">
        <v>751</v>
      </c>
      <c r="Q8" s="522">
        <v>982</v>
      </c>
      <c r="R8" s="522">
        <v>1057</v>
      </c>
    </row>
    <row r="9" spans="1:18" x14ac:dyDescent="0.25">
      <c r="A9" s="523">
        <v>2001</v>
      </c>
      <c r="B9" s="522">
        <v>7039</v>
      </c>
      <c r="C9" s="522">
        <v>1453</v>
      </c>
      <c r="D9" s="522">
        <v>1293</v>
      </c>
      <c r="E9" s="522">
        <v>1491</v>
      </c>
      <c r="F9" s="522">
        <v>2802</v>
      </c>
      <c r="G9" s="522">
        <v>467</v>
      </c>
      <c r="H9" s="522">
        <v>477</v>
      </c>
      <c r="I9" s="522">
        <v>509</v>
      </c>
      <c r="J9" s="522">
        <v>459</v>
      </c>
      <c r="K9" s="522">
        <v>426</v>
      </c>
      <c r="L9" s="522">
        <v>408</v>
      </c>
      <c r="M9" s="522">
        <v>436</v>
      </c>
      <c r="N9" s="522">
        <v>479</v>
      </c>
      <c r="O9" s="522">
        <v>576</v>
      </c>
      <c r="P9" s="522">
        <v>755</v>
      </c>
      <c r="Q9" s="522">
        <v>985</v>
      </c>
      <c r="R9" s="522">
        <v>1062</v>
      </c>
    </row>
    <row r="10" spans="1:18" x14ac:dyDescent="0.25">
      <c r="A10" s="523">
        <v>2002</v>
      </c>
      <c r="B10" s="522">
        <v>7374</v>
      </c>
      <c r="C10" s="522">
        <v>1527</v>
      </c>
      <c r="D10" s="522">
        <v>1390</v>
      </c>
      <c r="E10" s="522">
        <v>1532</v>
      </c>
      <c r="F10" s="522">
        <v>2925</v>
      </c>
      <c r="G10" s="522">
        <v>492</v>
      </c>
      <c r="H10" s="522">
        <v>501</v>
      </c>
      <c r="I10" s="522">
        <v>534</v>
      </c>
      <c r="J10" s="522">
        <v>489</v>
      </c>
      <c r="K10" s="522">
        <v>457</v>
      </c>
      <c r="L10" s="522">
        <v>444</v>
      </c>
      <c r="M10" s="522">
        <v>451</v>
      </c>
      <c r="N10" s="522">
        <v>489</v>
      </c>
      <c r="O10" s="522">
        <v>592</v>
      </c>
      <c r="P10" s="522">
        <v>785</v>
      </c>
      <c r="Q10" s="522">
        <v>1015</v>
      </c>
      <c r="R10" s="522">
        <v>1125</v>
      </c>
    </row>
    <row r="11" spans="1:18" x14ac:dyDescent="0.25">
      <c r="A11" s="523">
        <v>2003</v>
      </c>
      <c r="B11" s="522">
        <v>7758</v>
      </c>
      <c r="C11" s="522">
        <v>1663</v>
      </c>
      <c r="D11" s="522">
        <v>1492</v>
      </c>
      <c r="E11" s="522">
        <v>1615</v>
      </c>
      <c r="F11" s="522">
        <v>2988</v>
      </c>
      <c r="G11" s="522">
        <v>528</v>
      </c>
      <c r="H11" s="522">
        <v>556</v>
      </c>
      <c r="I11" s="522">
        <v>579</v>
      </c>
      <c r="J11" s="522">
        <v>528</v>
      </c>
      <c r="K11" s="522">
        <v>482</v>
      </c>
      <c r="L11" s="522">
        <v>482</v>
      </c>
      <c r="M11" s="522">
        <v>485</v>
      </c>
      <c r="N11" s="522">
        <v>504</v>
      </c>
      <c r="O11" s="522">
        <v>626</v>
      </c>
      <c r="P11" s="522">
        <v>811</v>
      </c>
      <c r="Q11" s="522">
        <v>1023</v>
      </c>
      <c r="R11" s="522">
        <v>1154</v>
      </c>
    </row>
    <row r="12" spans="1:18" x14ac:dyDescent="0.25">
      <c r="A12" s="523">
        <v>2004</v>
      </c>
      <c r="B12" s="522">
        <v>7831</v>
      </c>
      <c r="C12" s="522">
        <v>1660</v>
      </c>
      <c r="D12" s="522">
        <v>1513</v>
      </c>
      <c r="E12" s="522">
        <v>1654</v>
      </c>
      <c r="F12" s="522">
        <v>3004</v>
      </c>
      <c r="G12" s="522">
        <v>527</v>
      </c>
      <c r="H12" s="522">
        <v>553</v>
      </c>
      <c r="I12" s="522">
        <v>580</v>
      </c>
      <c r="J12" s="522">
        <v>536</v>
      </c>
      <c r="K12" s="522">
        <v>490</v>
      </c>
      <c r="L12" s="522">
        <v>487</v>
      </c>
      <c r="M12" s="522">
        <v>497</v>
      </c>
      <c r="N12" s="522">
        <v>518</v>
      </c>
      <c r="O12" s="522">
        <v>639</v>
      </c>
      <c r="P12" s="522">
        <v>807</v>
      </c>
      <c r="Q12" s="522">
        <v>1029</v>
      </c>
      <c r="R12" s="522">
        <v>1168</v>
      </c>
    </row>
    <row r="13" spans="1:18" x14ac:dyDescent="0.25">
      <c r="A13" s="523">
        <v>2005</v>
      </c>
      <c r="B13" s="522">
        <v>7726</v>
      </c>
      <c r="C13" s="522">
        <v>1615</v>
      </c>
      <c r="D13" s="522">
        <v>1487</v>
      </c>
      <c r="E13" s="522">
        <v>1644</v>
      </c>
      <c r="F13" s="522">
        <v>2980</v>
      </c>
      <c r="G13" s="522">
        <v>515</v>
      </c>
      <c r="H13" s="522">
        <v>530</v>
      </c>
      <c r="I13" s="522">
        <v>570</v>
      </c>
      <c r="J13" s="522">
        <v>525</v>
      </c>
      <c r="K13" s="522">
        <v>482</v>
      </c>
      <c r="L13" s="522">
        <v>480</v>
      </c>
      <c r="M13" s="522">
        <v>491</v>
      </c>
      <c r="N13" s="522">
        <v>514</v>
      </c>
      <c r="O13" s="522">
        <v>639</v>
      </c>
      <c r="P13" s="522">
        <v>814</v>
      </c>
      <c r="Q13" s="522">
        <v>1016</v>
      </c>
      <c r="R13" s="522">
        <v>1150</v>
      </c>
    </row>
    <row r="14" spans="1:18" x14ac:dyDescent="0.25">
      <c r="A14" s="523">
        <v>2006</v>
      </c>
      <c r="B14" s="522">
        <v>8064</v>
      </c>
      <c r="C14" s="522">
        <v>1670</v>
      </c>
      <c r="D14" s="522">
        <v>1585</v>
      </c>
      <c r="E14" s="522">
        <v>1736</v>
      </c>
      <c r="F14" s="522">
        <v>3073</v>
      </c>
      <c r="G14" s="522">
        <v>525</v>
      </c>
      <c r="H14" s="522">
        <v>555</v>
      </c>
      <c r="I14" s="522">
        <v>590</v>
      </c>
      <c r="J14" s="522">
        <v>545</v>
      </c>
      <c r="K14" s="522">
        <v>537</v>
      </c>
      <c r="L14" s="522">
        <v>503</v>
      </c>
      <c r="M14" s="522">
        <v>517</v>
      </c>
      <c r="N14" s="522">
        <v>546</v>
      </c>
      <c r="O14" s="522">
        <v>673</v>
      </c>
      <c r="P14" s="522">
        <v>848</v>
      </c>
      <c r="Q14" s="522">
        <v>1052</v>
      </c>
      <c r="R14" s="522">
        <v>1173</v>
      </c>
    </row>
    <row r="15" spans="1:18" x14ac:dyDescent="0.25">
      <c r="A15" s="523">
        <v>2007</v>
      </c>
      <c r="B15" s="522">
        <v>8740</v>
      </c>
      <c r="C15" s="522">
        <v>1807</v>
      </c>
      <c r="D15" s="522">
        <v>1748</v>
      </c>
      <c r="E15" s="522">
        <v>1919</v>
      </c>
      <c r="F15" s="522">
        <v>3266</v>
      </c>
      <c r="G15" s="522">
        <v>581</v>
      </c>
      <c r="H15" s="522">
        <v>590</v>
      </c>
      <c r="I15" s="522">
        <v>636</v>
      </c>
      <c r="J15" s="522">
        <v>595</v>
      </c>
      <c r="K15" s="522">
        <v>597</v>
      </c>
      <c r="L15" s="522">
        <v>556</v>
      </c>
      <c r="M15" s="522">
        <v>582</v>
      </c>
      <c r="N15" s="522">
        <v>603</v>
      </c>
      <c r="O15" s="522">
        <v>734</v>
      </c>
      <c r="P15" s="522">
        <v>902</v>
      </c>
      <c r="Q15" s="522">
        <v>1102</v>
      </c>
      <c r="R15" s="522">
        <v>1262</v>
      </c>
    </row>
    <row r="16" spans="1:18" x14ac:dyDescent="0.25">
      <c r="A16" s="523">
        <v>2008</v>
      </c>
      <c r="B16" s="522">
        <v>9345</v>
      </c>
      <c r="C16" s="522">
        <v>1953</v>
      </c>
      <c r="D16" s="522">
        <v>1898</v>
      </c>
      <c r="E16" s="522">
        <v>2049</v>
      </c>
      <c r="F16" s="522">
        <v>3445</v>
      </c>
      <c r="G16" s="522">
        <v>622</v>
      </c>
      <c r="H16" s="522">
        <v>649</v>
      </c>
      <c r="I16" s="522">
        <v>682</v>
      </c>
      <c r="J16" s="522">
        <v>659</v>
      </c>
      <c r="K16" s="522">
        <v>634</v>
      </c>
      <c r="L16" s="522">
        <v>605</v>
      </c>
      <c r="M16" s="522">
        <v>620</v>
      </c>
      <c r="N16" s="522">
        <v>640</v>
      </c>
      <c r="O16" s="522">
        <v>789</v>
      </c>
      <c r="P16" s="522">
        <v>959</v>
      </c>
      <c r="Q16" s="522">
        <v>1151</v>
      </c>
      <c r="R16" s="522">
        <v>1335</v>
      </c>
    </row>
    <row r="17" spans="1:18" x14ac:dyDescent="0.25">
      <c r="A17" s="523">
        <v>2009</v>
      </c>
      <c r="B17" s="522">
        <v>9966</v>
      </c>
      <c r="C17" s="522">
        <v>2070</v>
      </c>
      <c r="D17" s="522">
        <v>2010</v>
      </c>
      <c r="E17" s="522">
        <v>2227</v>
      </c>
      <c r="F17" s="522">
        <v>3659</v>
      </c>
      <c r="G17" s="522">
        <v>660</v>
      </c>
      <c r="H17" s="522">
        <v>685</v>
      </c>
      <c r="I17" s="522">
        <v>725</v>
      </c>
      <c r="J17" s="522">
        <v>694</v>
      </c>
      <c r="K17" s="522">
        <v>674</v>
      </c>
      <c r="L17" s="522">
        <v>642</v>
      </c>
      <c r="M17" s="522">
        <v>675</v>
      </c>
      <c r="N17" s="522">
        <v>698</v>
      </c>
      <c r="O17" s="522">
        <v>854</v>
      </c>
      <c r="P17" s="522">
        <v>1024</v>
      </c>
      <c r="Q17" s="522">
        <v>1225</v>
      </c>
      <c r="R17" s="522">
        <v>1410</v>
      </c>
    </row>
    <row r="18" spans="1:18" x14ac:dyDescent="0.25">
      <c r="A18" s="523">
        <v>2010</v>
      </c>
      <c r="B18" s="522">
        <v>10549</v>
      </c>
      <c r="C18" s="522">
        <v>2236</v>
      </c>
      <c r="D18" s="522">
        <v>2167</v>
      </c>
      <c r="E18" s="522">
        <v>2357</v>
      </c>
      <c r="F18" s="522">
        <v>3789</v>
      </c>
      <c r="G18" s="522">
        <v>712</v>
      </c>
      <c r="H18" s="522">
        <v>732</v>
      </c>
      <c r="I18" s="522">
        <v>792</v>
      </c>
      <c r="J18" s="522">
        <v>752</v>
      </c>
      <c r="K18" s="522">
        <v>731</v>
      </c>
      <c r="L18" s="522">
        <v>684</v>
      </c>
      <c r="M18" s="522">
        <v>712</v>
      </c>
      <c r="N18" s="522">
        <v>734</v>
      </c>
      <c r="O18" s="522">
        <v>911</v>
      </c>
      <c r="P18" s="522">
        <v>1064</v>
      </c>
      <c r="Q18" s="522">
        <v>1272</v>
      </c>
      <c r="R18" s="522">
        <v>1453</v>
      </c>
    </row>
    <row r="19" spans="1:18" x14ac:dyDescent="0.25">
      <c r="A19" s="523">
        <v>2011</v>
      </c>
      <c r="B19" s="522">
        <v>10955</v>
      </c>
      <c r="C19" s="522">
        <v>2311</v>
      </c>
      <c r="D19" s="522">
        <v>2277</v>
      </c>
      <c r="E19" s="522">
        <v>2495</v>
      </c>
      <c r="F19" s="522">
        <v>3872</v>
      </c>
      <c r="G19" s="522">
        <v>740</v>
      </c>
      <c r="H19" s="522">
        <v>754</v>
      </c>
      <c r="I19" s="522">
        <v>817</v>
      </c>
      <c r="J19" s="522">
        <v>774</v>
      </c>
      <c r="K19" s="522">
        <v>772</v>
      </c>
      <c r="L19" s="522">
        <v>731</v>
      </c>
      <c r="M19" s="522">
        <v>745</v>
      </c>
      <c r="N19" s="522">
        <v>795</v>
      </c>
      <c r="O19" s="522">
        <v>955</v>
      </c>
      <c r="P19" s="522">
        <v>1093</v>
      </c>
      <c r="Q19" s="522">
        <v>1299</v>
      </c>
      <c r="R19" s="522">
        <v>1480</v>
      </c>
    </row>
    <row r="20" spans="1:18" x14ac:dyDescent="0.25">
      <c r="A20" s="523">
        <v>2012</v>
      </c>
      <c r="B20" s="522">
        <v>11596</v>
      </c>
      <c r="C20" s="522">
        <v>2503</v>
      </c>
      <c r="D20" s="522">
        <v>2482</v>
      </c>
      <c r="E20" s="522">
        <v>2654</v>
      </c>
      <c r="F20" s="522">
        <v>3957</v>
      </c>
      <c r="G20" s="522">
        <v>794</v>
      </c>
      <c r="H20" s="522">
        <v>824</v>
      </c>
      <c r="I20" s="522">
        <v>885</v>
      </c>
      <c r="J20" s="522">
        <v>841</v>
      </c>
      <c r="K20" s="522">
        <v>839</v>
      </c>
      <c r="L20" s="522">
        <v>802</v>
      </c>
      <c r="M20" s="522">
        <v>810</v>
      </c>
      <c r="N20" s="522">
        <v>856</v>
      </c>
      <c r="O20" s="522">
        <v>988</v>
      </c>
      <c r="P20" s="522">
        <v>1139</v>
      </c>
      <c r="Q20" s="522">
        <v>1330</v>
      </c>
      <c r="R20" s="522">
        <v>1488</v>
      </c>
    </row>
    <row r="21" spans="1:18" x14ac:dyDescent="0.25">
      <c r="A21" s="523">
        <v>2013</v>
      </c>
      <c r="B21" s="522">
        <v>12189</v>
      </c>
      <c r="C21" s="522">
        <v>2638</v>
      </c>
      <c r="D21" s="522">
        <v>2651</v>
      </c>
      <c r="E21" s="522">
        <v>2827</v>
      </c>
      <c r="F21" s="522">
        <v>4073</v>
      </c>
      <c r="G21" s="522">
        <v>850</v>
      </c>
      <c r="H21" s="522">
        <v>863</v>
      </c>
      <c r="I21" s="522">
        <v>925</v>
      </c>
      <c r="J21" s="522">
        <v>915</v>
      </c>
      <c r="K21" s="522">
        <v>885</v>
      </c>
      <c r="L21" s="522">
        <v>851</v>
      </c>
      <c r="M21" s="522">
        <v>895</v>
      </c>
      <c r="N21" s="522">
        <v>896</v>
      </c>
      <c r="O21" s="522">
        <v>1036</v>
      </c>
      <c r="P21" s="522">
        <v>1179</v>
      </c>
      <c r="Q21" s="522">
        <v>1361</v>
      </c>
      <c r="R21" s="522">
        <v>1533</v>
      </c>
    </row>
    <row r="22" spans="1:18" x14ac:dyDescent="0.25">
      <c r="A22" s="523">
        <v>2014</v>
      </c>
      <c r="B22" s="522">
        <v>12843</v>
      </c>
      <c r="C22" s="522">
        <v>2692</v>
      </c>
      <c r="D22" s="522">
        <v>2803</v>
      </c>
      <c r="E22" s="522">
        <v>2987</v>
      </c>
      <c r="F22" s="522">
        <v>4275</v>
      </c>
      <c r="G22" s="522">
        <v>869</v>
      </c>
      <c r="H22" s="522">
        <v>880</v>
      </c>
      <c r="I22" s="522">
        <v>943</v>
      </c>
      <c r="J22" s="522">
        <v>960</v>
      </c>
      <c r="K22" s="522">
        <v>939</v>
      </c>
      <c r="L22" s="522">
        <v>904</v>
      </c>
      <c r="M22" s="522">
        <v>938</v>
      </c>
      <c r="N22" s="522">
        <v>944</v>
      </c>
      <c r="O22" s="522">
        <v>1105</v>
      </c>
      <c r="P22" s="522">
        <v>1238</v>
      </c>
      <c r="Q22" s="522">
        <v>1421</v>
      </c>
      <c r="R22" s="522">
        <v>1616</v>
      </c>
    </row>
    <row r="23" spans="1:18" x14ac:dyDescent="0.25">
      <c r="A23" s="523">
        <v>2015</v>
      </c>
      <c r="B23" s="522">
        <v>13397</v>
      </c>
      <c r="C23" s="522">
        <v>2927</v>
      </c>
      <c r="D23" s="522">
        <v>2928</v>
      </c>
      <c r="E23" s="522">
        <v>3143</v>
      </c>
      <c r="F23" s="522">
        <v>4399</v>
      </c>
      <c r="G23" s="522">
        <v>947</v>
      </c>
      <c r="H23" s="522">
        <v>950</v>
      </c>
      <c r="I23" s="522">
        <v>1030</v>
      </c>
      <c r="J23" s="522">
        <v>1001</v>
      </c>
      <c r="K23" s="522">
        <v>982</v>
      </c>
      <c r="L23" s="522">
        <v>945</v>
      </c>
      <c r="M23" s="522">
        <v>988</v>
      </c>
      <c r="N23" s="522">
        <v>1001</v>
      </c>
      <c r="O23" s="522">
        <v>1154</v>
      </c>
      <c r="P23" s="522">
        <v>1281</v>
      </c>
      <c r="Q23" s="522">
        <v>1458</v>
      </c>
      <c r="R23" s="522">
        <v>1660</v>
      </c>
    </row>
    <row r="24" spans="1:18" x14ac:dyDescent="0.25">
      <c r="A24" s="523">
        <v>2016</v>
      </c>
      <c r="B24" s="522">
        <v>13896</v>
      </c>
      <c r="C24" s="522">
        <v>3112</v>
      </c>
      <c r="D24" s="522">
        <v>3102</v>
      </c>
      <c r="E24" s="522">
        <v>3235</v>
      </c>
      <c r="F24" s="522">
        <v>4447</v>
      </c>
      <c r="G24" s="522">
        <v>990</v>
      </c>
      <c r="H24" s="522">
        <v>1032</v>
      </c>
      <c r="I24" s="522">
        <v>1090</v>
      </c>
      <c r="J24" s="522">
        <v>1055</v>
      </c>
      <c r="K24" s="522">
        <v>1045</v>
      </c>
      <c r="L24" s="522">
        <v>1002</v>
      </c>
      <c r="M24" s="522">
        <v>1016</v>
      </c>
      <c r="N24" s="522">
        <v>1042</v>
      </c>
      <c r="O24" s="522">
        <v>1177</v>
      </c>
      <c r="P24" s="522">
        <v>1293</v>
      </c>
      <c r="Q24" s="522">
        <v>1484</v>
      </c>
      <c r="R24" s="522">
        <v>1670</v>
      </c>
    </row>
    <row r="25" spans="1:18" x14ac:dyDescent="0.25">
      <c r="A25" s="523">
        <v>2017</v>
      </c>
      <c r="B25" s="522">
        <v>14513</v>
      </c>
      <c r="C25" s="522">
        <v>3197</v>
      </c>
      <c r="D25" s="522">
        <v>3256</v>
      </c>
      <c r="E25" s="522">
        <v>3434</v>
      </c>
      <c r="F25" s="522">
        <v>4626</v>
      </c>
      <c r="G25" s="522">
        <v>1031</v>
      </c>
      <c r="H25" s="522">
        <v>1031</v>
      </c>
      <c r="I25" s="522">
        <v>1135</v>
      </c>
      <c r="J25" s="522">
        <v>1095</v>
      </c>
      <c r="K25" s="522">
        <v>1115</v>
      </c>
      <c r="L25" s="522">
        <v>1046</v>
      </c>
      <c r="M25" s="522">
        <v>1092</v>
      </c>
      <c r="N25" s="522">
        <v>1109</v>
      </c>
      <c r="O25" s="522">
        <v>1233</v>
      </c>
      <c r="P25" s="522">
        <v>1375</v>
      </c>
      <c r="Q25" s="522">
        <v>1528</v>
      </c>
      <c r="R25" s="522">
        <v>1723</v>
      </c>
    </row>
    <row r="26" spans="1:18" x14ac:dyDescent="0.25">
      <c r="A26" s="523">
        <v>2018</v>
      </c>
      <c r="B26" s="522">
        <v>14880</v>
      </c>
      <c r="C26" s="522">
        <v>3381</v>
      </c>
      <c r="D26" s="522">
        <v>3375</v>
      </c>
      <c r="E26" s="522">
        <v>3498</v>
      </c>
      <c r="F26" s="522">
        <v>4626</v>
      </c>
      <c r="G26" s="522">
        <v>1103</v>
      </c>
      <c r="H26" s="522">
        <v>1089</v>
      </c>
      <c r="I26" s="522">
        <v>1189</v>
      </c>
      <c r="J26" s="522">
        <v>1142</v>
      </c>
      <c r="K26" s="522">
        <v>1159</v>
      </c>
      <c r="L26" s="522">
        <v>1074</v>
      </c>
      <c r="M26" s="522">
        <v>1125</v>
      </c>
      <c r="N26" s="522">
        <v>1131</v>
      </c>
      <c r="O26" s="522">
        <v>1242</v>
      </c>
      <c r="P26" s="522">
        <v>1379</v>
      </c>
      <c r="Q26" s="522">
        <v>1529</v>
      </c>
      <c r="R26" s="522">
        <v>1718</v>
      </c>
    </row>
    <row r="27" spans="1:18" ht="15" customHeight="1" x14ac:dyDescent="0.25">
      <c r="A27" s="523">
        <v>2019</v>
      </c>
      <c r="B27" s="522">
        <v>15164</v>
      </c>
      <c r="C27" s="522">
        <v>3388</v>
      </c>
      <c r="D27" s="522">
        <v>3446</v>
      </c>
      <c r="E27" s="522">
        <v>3608</v>
      </c>
      <c r="F27" s="522">
        <v>4722</v>
      </c>
      <c r="G27" s="522">
        <v>1094</v>
      </c>
      <c r="H27" s="522">
        <v>1101</v>
      </c>
      <c r="I27" s="522">
        <v>1193</v>
      </c>
      <c r="J27" s="522">
        <v>1191</v>
      </c>
      <c r="K27" s="522">
        <v>1169</v>
      </c>
      <c r="L27" s="522">
        <v>1086</v>
      </c>
      <c r="M27" s="522">
        <v>1155</v>
      </c>
      <c r="N27" s="522">
        <v>1156</v>
      </c>
      <c r="O27" s="522">
        <v>1297</v>
      </c>
      <c r="P27" s="522">
        <v>1425</v>
      </c>
      <c r="Q27" s="522">
        <v>1551</v>
      </c>
      <c r="R27" s="522">
        <v>1746</v>
      </c>
    </row>
    <row r="28" spans="1:18" ht="15" customHeight="1" x14ac:dyDescent="0.25">
      <c r="A28" s="523" t="s">
        <v>1198</v>
      </c>
      <c r="B28" s="522">
        <v>15635</v>
      </c>
      <c r="C28" s="522">
        <v>3539</v>
      </c>
      <c r="D28" s="522">
        <v>3566</v>
      </c>
      <c r="E28" s="522">
        <v>3752</v>
      </c>
      <c r="F28" s="522">
        <v>4778</v>
      </c>
      <c r="G28" s="522">
        <v>1145</v>
      </c>
      <c r="H28" s="522">
        <v>1149</v>
      </c>
      <c r="I28" s="522">
        <v>1245</v>
      </c>
      <c r="J28" s="522">
        <v>1192</v>
      </c>
      <c r="K28" s="522">
        <v>1197</v>
      </c>
      <c r="L28" s="522">
        <v>1177</v>
      </c>
      <c r="M28" s="522">
        <v>1191</v>
      </c>
      <c r="N28" s="522">
        <v>1211</v>
      </c>
      <c r="O28" s="522">
        <v>1350</v>
      </c>
      <c r="P28" s="522">
        <v>1421</v>
      </c>
      <c r="Q28" s="522">
        <v>1588</v>
      </c>
      <c r="R28" s="522">
        <v>1769</v>
      </c>
    </row>
    <row r="29" spans="1:18" ht="15" customHeight="1" x14ac:dyDescent="0.25">
      <c r="A29" s="590" t="s">
        <v>249</v>
      </c>
      <c r="B29" s="590"/>
      <c r="C29" s="590"/>
      <c r="D29" s="590"/>
      <c r="E29" s="590"/>
      <c r="F29" s="590"/>
      <c r="G29" s="590"/>
      <c r="H29" s="515"/>
      <c r="I29" s="515"/>
      <c r="J29" s="515"/>
      <c r="K29" s="515"/>
      <c r="L29" s="515"/>
      <c r="M29" s="515"/>
      <c r="N29" s="433"/>
      <c r="O29" s="433"/>
      <c r="P29" s="433"/>
      <c r="Q29" s="433"/>
      <c r="R29" s="433"/>
    </row>
    <row r="30" spans="1:18" ht="15" customHeight="1" x14ac:dyDescent="0.25">
      <c r="A30" s="596" t="s">
        <v>67</v>
      </c>
      <c r="B30" s="596"/>
      <c r="C30" s="596"/>
      <c r="D30" s="596"/>
      <c r="E30" s="596"/>
      <c r="F30" s="596"/>
      <c r="G30" s="516"/>
      <c r="H30" s="516"/>
      <c r="I30" s="516"/>
      <c r="J30" s="516"/>
      <c r="K30" s="516"/>
      <c r="L30" s="516"/>
      <c r="M30" s="516"/>
      <c r="N30" s="516"/>
      <c r="O30" s="516"/>
      <c r="P30" s="516"/>
      <c r="Q30" s="516"/>
      <c r="R30" s="516"/>
    </row>
    <row r="31" spans="1:18" x14ac:dyDescent="0.25">
      <c r="A31" s="523">
        <v>1999</v>
      </c>
      <c r="B31" s="525">
        <v>90.7</v>
      </c>
      <c r="C31" s="525">
        <v>92.3</v>
      </c>
      <c r="D31" s="525">
        <v>89.6</v>
      </c>
      <c r="E31" s="525">
        <v>87.5</v>
      </c>
      <c r="F31" s="525">
        <v>92.2</v>
      </c>
      <c r="G31" s="525">
        <v>91.9</v>
      </c>
      <c r="H31" s="525">
        <v>92</v>
      </c>
      <c r="I31" s="525">
        <v>93.1</v>
      </c>
      <c r="J31" s="525">
        <v>89.8</v>
      </c>
      <c r="K31" s="525">
        <v>89.6</v>
      </c>
      <c r="L31" s="525">
        <v>89.3</v>
      </c>
      <c r="M31" s="525">
        <v>87.5</v>
      </c>
      <c r="N31" s="525">
        <v>87.5</v>
      </c>
      <c r="O31" s="525">
        <v>87.5</v>
      </c>
      <c r="P31" s="525">
        <v>89.7</v>
      </c>
      <c r="Q31" s="525">
        <v>93.6</v>
      </c>
      <c r="R31" s="525">
        <v>92.7</v>
      </c>
    </row>
    <row r="32" spans="1:18" x14ac:dyDescent="0.25">
      <c r="A32" s="523">
        <v>2000</v>
      </c>
      <c r="B32" s="525">
        <v>103.2</v>
      </c>
      <c r="C32" s="525">
        <v>101.1</v>
      </c>
      <c r="D32" s="525">
        <v>104.6</v>
      </c>
      <c r="E32" s="525">
        <v>105.7</v>
      </c>
      <c r="F32" s="525">
        <v>102.3</v>
      </c>
      <c r="G32" s="525">
        <v>98.5</v>
      </c>
      <c r="H32" s="525">
        <v>101.8</v>
      </c>
      <c r="I32" s="525">
        <v>102.7</v>
      </c>
      <c r="J32" s="525">
        <v>102.8</v>
      </c>
      <c r="K32" s="525">
        <v>105.1</v>
      </c>
      <c r="L32" s="525">
        <v>106.1</v>
      </c>
      <c r="M32" s="525">
        <v>106.1</v>
      </c>
      <c r="N32" s="525">
        <v>105.9</v>
      </c>
      <c r="O32" s="525">
        <v>105.1</v>
      </c>
      <c r="P32" s="525">
        <v>102.9</v>
      </c>
      <c r="Q32" s="525">
        <v>102</v>
      </c>
      <c r="R32" s="525">
        <v>102.2</v>
      </c>
    </row>
    <row r="33" spans="1:18" x14ac:dyDescent="0.25">
      <c r="A33" s="523">
        <v>2001</v>
      </c>
      <c r="B33" s="525">
        <v>100.1</v>
      </c>
      <c r="C33" s="525">
        <v>100.7</v>
      </c>
      <c r="D33" s="525">
        <v>98.3</v>
      </c>
      <c r="E33" s="525">
        <v>100.7</v>
      </c>
      <c r="F33" s="525">
        <v>100.4</v>
      </c>
      <c r="G33" s="525">
        <v>104.3</v>
      </c>
      <c r="H33" s="525">
        <v>99.4</v>
      </c>
      <c r="I33" s="525">
        <v>98.9</v>
      </c>
      <c r="J33" s="525">
        <v>99.6</v>
      </c>
      <c r="K33" s="525">
        <v>97.9</v>
      </c>
      <c r="L33" s="525">
        <v>97.4</v>
      </c>
      <c r="M33" s="525">
        <v>99.6</v>
      </c>
      <c r="N33" s="525">
        <v>100.7</v>
      </c>
      <c r="O33" s="525">
        <v>101.5</v>
      </c>
      <c r="P33" s="525">
        <v>100.5</v>
      </c>
      <c r="Q33" s="525">
        <v>100.3</v>
      </c>
      <c r="R33" s="525">
        <v>100.4</v>
      </c>
    </row>
    <row r="34" spans="1:18" x14ac:dyDescent="0.25">
      <c r="A34" s="523">
        <v>2002</v>
      </c>
      <c r="B34" s="525">
        <v>104.8</v>
      </c>
      <c r="C34" s="525">
        <v>105.1</v>
      </c>
      <c r="D34" s="525">
        <v>107.5</v>
      </c>
      <c r="E34" s="525">
        <v>102.7</v>
      </c>
      <c r="F34" s="525">
        <v>104.4</v>
      </c>
      <c r="G34" s="525">
        <v>105.4</v>
      </c>
      <c r="H34" s="525">
        <v>104.9</v>
      </c>
      <c r="I34" s="525">
        <v>105</v>
      </c>
      <c r="J34" s="525">
        <v>106.6</v>
      </c>
      <c r="K34" s="525">
        <v>107.1</v>
      </c>
      <c r="L34" s="525">
        <v>108.9</v>
      </c>
      <c r="M34" s="525">
        <v>103.5</v>
      </c>
      <c r="N34" s="525">
        <v>102.1</v>
      </c>
      <c r="O34" s="525">
        <v>102.7</v>
      </c>
      <c r="P34" s="525">
        <v>104</v>
      </c>
      <c r="Q34" s="525">
        <v>103.1</v>
      </c>
      <c r="R34" s="525">
        <v>105.9</v>
      </c>
    </row>
    <row r="35" spans="1:18" x14ac:dyDescent="0.25">
      <c r="A35" s="523">
        <v>2003</v>
      </c>
      <c r="B35" s="525">
        <v>105.2</v>
      </c>
      <c r="C35" s="525">
        <v>108.9</v>
      </c>
      <c r="D35" s="525">
        <v>107.3</v>
      </c>
      <c r="E35" s="525">
        <v>105.4</v>
      </c>
      <c r="F35" s="525">
        <v>102.2</v>
      </c>
      <c r="G35" s="525">
        <v>107.5</v>
      </c>
      <c r="H35" s="525">
        <v>111</v>
      </c>
      <c r="I35" s="525">
        <v>108.4</v>
      </c>
      <c r="J35" s="525">
        <v>107.9</v>
      </c>
      <c r="K35" s="525">
        <v>105.6</v>
      </c>
      <c r="L35" s="525">
        <v>108.4</v>
      </c>
      <c r="M35" s="525">
        <v>107.4</v>
      </c>
      <c r="N35" s="525">
        <v>103.2</v>
      </c>
      <c r="O35" s="525">
        <v>105.7</v>
      </c>
      <c r="P35" s="525">
        <v>103.3</v>
      </c>
      <c r="Q35" s="525">
        <v>100.8</v>
      </c>
      <c r="R35" s="525">
        <v>102.6</v>
      </c>
    </row>
    <row r="36" spans="1:18" x14ac:dyDescent="0.25">
      <c r="A36" s="523">
        <v>2004</v>
      </c>
      <c r="B36" s="525">
        <v>100.9</v>
      </c>
      <c r="C36" s="525">
        <v>99.8</v>
      </c>
      <c r="D36" s="525">
        <v>101.4</v>
      </c>
      <c r="E36" s="525">
        <v>102.5</v>
      </c>
      <c r="F36" s="525">
        <v>100.5</v>
      </c>
      <c r="G36" s="525">
        <v>99.6</v>
      </c>
      <c r="H36" s="525">
        <v>99.5</v>
      </c>
      <c r="I36" s="525">
        <v>100.2</v>
      </c>
      <c r="J36" s="525">
        <v>101.5</v>
      </c>
      <c r="K36" s="525">
        <v>101.7</v>
      </c>
      <c r="L36" s="525">
        <v>101</v>
      </c>
      <c r="M36" s="525">
        <v>102.5</v>
      </c>
      <c r="N36" s="525">
        <v>102.8</v>
      </c>
      <c r="O36" s="525">
        <v>102.1</v>
      </c>
      <c r="P36" s="525">
        <v>99.4</v>
      </c>
      <c r="Q36" s="525">
        <v>100.6</v>
      </c>
      <c r="R36" s="525">
        <v>101.2</v>
      </c>
    </row>
    <row r="37" spans="1:18" x14ac:dyDescent="0.25">
      <c r="A37" s="523">
        <v>2005</v>
      </c>
      <c r="B37" s="525">
        <v>98.7</v>
      </c>
      <c r="C37" s="525">
        <v>97.3</v>
      </c>
      <c r="D37" s="525">
        <v>98.3</v>
      </c>
      <c r="E37" s="525">
        <v>99.4</v>
      </c>
      <c r="F37" s="525">
        <v>99.2</v>
      </c>
      <c r="G37" s="525">
        <v>97.8</v>
      </c>
      <c r="H37" s="525">
        <v>95.9</v>
      </c>
      <c r="I37" s="525">
        <v>98.2</v>
      </c>
      <c r="J37" s="525">
        <v>98</v>
      </c>
      <c r="K37" s="525">
        <v>98.4</v>
      </c>
      <c r="L37" s="525">
        <v>98.6</v>
      </c>
      <c r="M37" s="525">
        <v>98.8</v>
      </c>
      <c r="N37" s="525">
        <v>99.1</v>
      </c>
      <c r="O37" s="525">
        <v>100</v>
      </c>
      <c r="P37" s="525">
        <v>100.9</v>
      </c>
      <c r="Q37" s="525">
        <v>98.8</v>
      </c>
      <c r="R37" s="525">
        <v>98.4</v>
      </c>
    </row>
    <row r="38" spans="1:18" x14ac:dyDescent="0.25">
      <c r="A38" s="523">
        <v>2006</v>
      </c>
      <c r="B38" s="525">
        <v>104.4</v>
      </c>
      <c r="C38" s="525">
        <v>103.4</v>
      </c>
      <c r="D38" s="525">
        <v>106.6</v>
      </c>
      <c r="E38" s="525">
        <v>105.6</v>
      </c>
      <c r="F38" s="525">
        <v>103.1</v>
      </c>
      <c r="G38" s="525">
        <v>102</v>
      </c>
      <c r="H38" s="525">
        <v>104.8</v>
      </c>
      <c r="I38" s="525">
        <v>103.5</v>
      </c>
      <c r="J38" s="525">
        <v>103.8</v>
      </c>
      <c r="K38" s="525">
        <v>111.3</v>
      </c>
      <c r="L38" s="525">
        <v>104.9</v>
      </c>
      <c r="M38" s="525">
        <v>105.3</v>
      </c>
      <c r="N38" s="525">
        <v>106.2</v>
      </c>
      <c r="O38" s="525">
        <v>105.4</v>
      </c>
      <c r="P38" s="525">
        <v>104.1</v>
      </c>
      <c r="Q38" s="525">
        <v>103.5</v>
      </c>
      <c r="R38" s="525">
        <v>102.1</v>
      </c>
    </row>
    <row r="39" spans="1:18" x14ac:dyDescent="0.25">
      <c r="A39" s="523">
        <v>2007</v>
      </c>
      <c r="B39" s="525">
        <v>108.4</v>
      </c>
      <c r="C39" s="525">
        <v>108.2</v>
      </c>
      <c r="D39" s="525">
        <v>110.3</v>
      </c>
      <c r="E39" s="525">
        <v>110.5</v>
      </c>
      <c r="F39" s="525">
        <v>106.3</v>
      </c>
      <c r="G39" s="525">
        <v>110.6</v>
      </c>
      <c r="H39" s="525">
        <v>106.2</v>
      </c>
      <c r="I39" s="525">
        <v>107.9</v>
      </c>
      <c r="J39" s="525">
        <v>109.3</v>
      </c>
      <c r="K39" s="525">
        <v>111.3</v>
      </c>
      <c r="L39" s="525">
        <v>110.5</v>
      </c>
      <c r="M39" s="525">
        <v>112.5</v>
      </c>
      <c r="N39" s="525">
        <v>110.4</v>
      </c>
      <c r="O39" s="525">
        <v>109.1</v>
      </c>
      <c r="P39" s="525">
        <v>106.3</v>
      </c>
      <c r="Q39" s="525">
        <v>104.8</v>
      </c>
      <c r="R39" s="525">
        <v>107.6</v>
      </c>
    </row>
    <row r="40" spans="1:18" x14ac:dyDescent="0.25">
      <c r="A40" s="523">
        <v>2008</v>
      </c>
      <c r="B40" s="525">
        <v>106.9</v>
      </c>
      <c r="C40" s="525">
        <v>108.1</v>
      </c>
      <c r="D40" s="525">
        <v>108.5</v>
      </c>
      <c r="E40" s="525">
        <v>106.8</v>
      </c>
      <c r="F40" s="525">
        <v>105.5</v>
      </c>
      <c r="G40" s="525">
        <v>107.1</v>
      </c>
      <c r="H40" s="525">
        <v>110.1</v>
      </c>
      <c r="I40" s="525">
        <v>107.1</v>
      </c>
      <c r="J40" s="525">
        <v>110.6</v>
      </c>
      <c r="K40" s="525">
        <v>106.1</v>
      </c>
      <c r="L40" s="525">
        <v>108.9</v>
      </c>
      <c r="M40" s="525">
        <v>106.6</v>
      </c>
      <c r="N40" s="525">
        <v>106.2</v>
      </c>
      <c r="O40" s="525">
        <v>107.4</v>
      </c>
      <c r="P40" s="525">
        <v>106.4</v>
      </c>
      <c r="Q40" s="525">
        <v>104.4</v>
      </c>
      <c r="R40" s="525">
        <v>105.8</v>
      </c>
    </row>
    <row r="41" spans="1:18" x14ac:dyDescent="0.25">
      <c r="A41" s="523">
        <v>2009</v>
      </c>
      <c r="B41" s="525">
        <v>106.6</v>
      </c>
      <c r="C41" s="525">
        <v>106</v>
      </c>
      <c r="D41" s="525">
        <v>105.9</v>
      </c>
      <c r="E41" s="525">
        <v>108.7</v>
      </c>
      <c r="F41" s="525">
        <v>106.2</v>
      </c>
      <c r="G41" s="525">
        <v>106.1</v>
      </c>
      <c r="H41" s="525">
        <v>105.5</v>
      </c>
      <c r="I41" s="525">
        <v>106.4</v>
      </c>
      <c r="J41" s="525">
        <v>105.4</v>
      </c>
      <c r="K41" s="525">
        <v>106.3</v>
      </c>
      <c r="L41" s="525">
        <v>106.1</v>
      </c>
      <c r="M41" s="525">
        <v>108.8</v>
      </c>
      <c r="N41" s="525">
        <v>109.2</v>
      </c>
      <c r="O41" s="525">
        <v>108.3</v>
      </c>
      <c r="P41" s="525">
        <v>106.7</v>
      </c>
      <c r="Q41" s="525">
        <v>106.5</v>
      </c>
      <c r="R41" s="525">
        <v>105.6</v>
      </c>
    </row>
    <row r="42" spans="1:18" x14ac:dyDescent="0.25">
      <c r="A42" s="523">
        <v>2010</v>
      </c>
      <c r="B42" s="525">
        <v>105.9</v>
      </c>
      <c r="C42" s="525">
        <v>108</v>
      </c>
      <c r="D42" s="525">
        <v>107.8</v>
      </c>
      <c r="E42" s="525">
        <v>105.8</v>
      </c>
      <c r="F42" s="525">
        <v>103.6</v>
      </c>
      <c r="G42" s="525">
        <v>107.9</v>
      </c>
      <c r="H42" s="525">
        <v>106.9</v>
      </c>
      <c r="I42" s="525">
        <v>109.3</v>
      </c>
      <c r="J42" s="525">
        <v>108.4</v>
      </c>
      <c r="K42" s="525">
        <v>108.5</v>
      </c>
      <c r="L42" s="525">
        <v>106.6</v>
      </c>
      <c r="M42" s="525">
        <v>105.5</v>
      </c>
      <c r="N42" s="525">
        <v>105.2</v>
      </c>
      <c r="O42" s="525">
        <v>106.6</v>
      </c>
      <c r="P42" s="525">
        <v>103.9</v>
      </c>
      <c r="Q42" s="525">
        <v>103.8</v>
      </c>
      <c r="R42" s="525">
        <v>103.1</v>
      </c>
    </row>
    <row r="43" spans="1:18" x14ac:dyDescent="0.25">
      <c r="A43" s="523">
        <v>2011</v>
      </c>
      <c r="B43" s="525">
        <v>103.8</v>
      </c>
      <c r="C43" s="525">
        <v>103.3</v>
      </c>
      <c r="D43" s="525">
        <v>105.1</v>
      </c>
      <c r="E43" s="525">
        <v>105.8</v>
      </c>
      <c r="F43" s="525">
        <v>102.2</v>
      </c>
      <c r="G43" s="525">
        <v>103.9</v>
      </c>
      <c r="H43" s="525">
        <v>103.1</v>
      </c>
      <c r="I43" s="525">
        <v>103.1</v>
      </c>
      <c r="J43" s="525">
        <v>102.9</v>
      </c>
      <c r="K43" s="525">
        <v>105.7</v>
      </c>
      <c r="L43" s="525">
        <v>106.8</v>
      </c>
      <c r="M43" s="525">
        <v>104.6</v>
      </c>
      <c r="N43" s="525">
        <v>108.2</v>
      </c>
      <c r="O43" s="525">
        <v>104.9</v>
      </c>
      <c r="P43" s="525">
        <v>102.8</v>
      </c>
      <c r="Q43" s="525">
        <v>102.1</v>
      </c>
      <c r="R43" s="525">
        <v>101.9</v>
      </c>
    </row>
    <row r="44" spans="1:18" x14ac:dyDescent="0.25">
      <c r="A44" s="523">
        <v>2012</v>
      </c>
      <c r="B44" s="525">
        <v>105.9</v>
      </c>
      <c r="C44" s="525">
        <v>108.3</v>
      </c>
      <c r="D44" s="525">
        <v>109</v>
      </c>
      <c r="E44" s="525">
        <v>106.4</v>
      </c>
      <c r="F44" s="525">
        <v>102.2</v>
      </c>
      <c r="G44" s="525">
        <v>107.3</v>
      </c>
      <c r="H44" s="525">
        <v>109.3</v>
      </c>
      <c r="I44" s="525">
        <v>108.3</v>
      </c>
      <c r="J44" s="525">
        <v>108.6</v>
      </c>
      <c r="K44" s="525">
        <v>108.7</v>
      </c>
      <c r="L44" s="525">
        <v>109.7</v>
      </c>
      <c r="M44" s="525">
        <v>108.9</v>
      </c>
      <c r="N44" s="525">
        <v>107.7</v>
      </c>
      <c r="O44" s="525">
        <v>103.4</v>
      </c>
      <c r="P44" s="525">
        <v>104.3</v>
      </c>
      <c r="Q44" s="525">
        <v>102.4</v>
      </c>
      <c r="R44" s="525">
        <v>100.5</v>
      </c>
    </row>
    <row r="45" spans="1:18" ht="15" customHeight="1" x14ac:dyDescent="0.25">
      <c r="A45" s="523">
        <v>2013</v>
      </c>
      <c r="B45" s="525">
        <v>105.1</v>
      </c>
      <c r="C45" s="525">
        <v>105.4</v>
      </c>
      <c r="D45" s="525">
        <v>106.8</v>
      </c>
      <c r="E45" s="525">
        <v>106.5</v>
      </c>
      <c r="F45" s="525">
        <v>102.9</v>
      </c>
      <c r="G45" s="525">
        <v>107.1</v>
      </c>
      <c r="H45" s="525">
        <v>104.7</v>
      </c>
      <c r="I45" s="525">
        <v>104.6</v>
      </c>
      <c r="J45" s="525">
        <v>108.8</v>
      </c>
      <c r="K45" s="525">
        <v>105.5</v>
      </c>
      <c r="L45" s="525">
        <v>106.2</v>
      </c>
      <c r="M45" s="525">
        <v>110.4</v>
      </c>
      <c r="N45" s="525">
        <v>104.7</v>
      </c>
      <c r="O45" s="525">
        <v>104.9</v>
      </c>
      <c r="P45" s="525">
        <v>103.4</v>
      </c>
      <c r="Q45" s="525">
        <v>102.3</v>
      </c>
      <c r="R45" s="525">
        <v>103</v>
      </c>
    </row>
    <row r="46" spans="1:18" ht="15" customHeight="1" x14ac:dyDescent="0.25">
      <c r="A46" s="523" t="s">
        <v>648</v>
      </c>
      <c r="B46" s="525">
        <v>104</v>
      </c>
      <c r="C46" s="525">
        <v>102.1</v>
      </c>
      <c r="D46" s="525">
        <v>104.4</v>
      </c>
      <c r="E46" s="525">
        <v>104.3</v>
      </c>
      <c r="F46" s="525">
        <v>103.6</v>
      </c>
      <c r="G46" s="525">
        <v>102.3</v>
      </c>
      <c r="H46" s="525">
        <v>102</v>
      </c>
      <c r="I46" s="525">
        <v>101.9</v>
      </c>
      <c r="J46" s="525">
        <v>103.5</v>
      </c>
      <c r="K46" s="525">
        <v>104.7</v>
      </c>
      <c r="L46" s="525">
        <v>105</v>
      </c>
      <c r="M46" s="525">
        <v>103.5</v>
      </c>
      <c r="N46" s="525">
        <v>104</v>
      </c>
      <c r="O46" s="525">
        <v>105.3</v>
      </c>
      <c r="P46" s="525">
        <v>103.7</v>
      </c>
      <c r="Q46" s="525">
        <v>103</v>
      </c>
      <c r="R46" s="525">
        <v>104.1</v>
      </c>
    </row>
    <row r="47" spans="1:18" x14ac:dyDescent="0.25">
      <c r="A47" s="523">
        <v>2015</v>
      </c>
      <c r="B47" s="525">
        <v>104.3</v>
      </c>
      <c r="C47" s="525" t="s">
        <v>1168</v>
      </c>
      <c r="D47" s="525">
        <v>104.5</v>
      </c>
      <c r="E47" s="525">
        <v>105.2</v>
      </c>
      <c r="F47" s="525">
        <v>102.9</v>
      </c>
      <c r="G47" s="525" t="s">
        <v>1169</v>
      </c>
      <c r="H47" s="525" t="s">
        <v>1170</v>
      </c>
      <c r="I47" s="525" t="s">
        <v>1171</v>
      </c>
      <c r="J47" s="525">
        <v>104.3</v>
      </c>
      <c r="K47" s="525">
        <v>104.6</v>
      </c>
      <c r="L47" s="525">
        <v>104.5</v>
      </c>
      <c r="M47" s="525">
        <v>105.4</v>
      </c>
      <c r="N47" s="525">
        <v>106.1</v>
      </c>
      <c r="O47" s="525">
        <v>104.4</v>
      </c>
      <c r="P47" s="525">
        <v>103.4</v>
      </c>
      <c r="Q47" s="525">
        <v>102.7</v>
      </c>
      <c r="R47" s="525">
        <v>102.7</v>
      </c>
    </row>
    <row r="48" spans="1:18" x14ac:dyDescent="0.25">
      <c r="A48" s="523">
        <v>2016</v>
      </c>
      <c r="B48" s="525">
        <v>103.7</v>
      </c>
      <c r="C48" s="525">
        <v>106.3</v>
      </c>
      <c r="D48" s="525">
        <v>106</v>
      </c>
      <c r="E48" s="525">
        <v>102.9</v>
      </c>
      <c r="F48" s="525">
        <v>101.1</v>
      </c>
      <c r="G48" s="525">
        <v>104.6</v>
      </c>
      <c r="H48" s="525">
        <v>108.5</v>
      </c>
      <c r="I48" s="525">
        <v>105.9</v>
      </c>
      <c r="J48" s="525">
        <v>105.4</v>
      </c>
      <c r="K48" s="525">
        <v>106.4</v>
      </c>
      <c r="L48" s="525">
        <v>106.1</v>
      </c>
      <c r="M48" s="525">
        <v>102.8</v>
      </c>
      <c r="N48" s="525">
        <v>104.1</v>
      </c>
      <c r="O48" s="525">
        <v>102.1</v>
      </c>
      <c r="P48" s="525">
        <v>101</v>
      </c>
      <c r="Q48" s="525">
        <v>101.7</v>
      </c>
      <c r="R48" s="525">
        <v>100.6</v>
      </c>
    </row>
    <row r="49" spans="1:18" x14ac:dyDescent="0.25">
      <c r="A49" s="523">
        <v>2017</v>
      </c>
      <c r="B49" s="525">
        <v>104.4</v>
      </c>
      <c r="C49" s="525">
        <v>102.7</v>
      </c>
      <c r="D49" s="525">
        <v>104.9</v>
      </c>
      <c r="E49" s="525">
        <v>106.2</v>
      </c>
      <c r="F49" s="525">
        <v>104</v>
      </c>
      <c r="G49" s="525">
        <v>104.2</v>
      </c>
      <c r="H49" s="525">
        <v>100</v>
      </c>
      <c r="I49" s="525">
        <v>104.1</v>
      </c>
      <c r="J49" s="525">
        <v>103.8</v>
      </c>
      <c r="K49" s="525">
        <v>106.6</v>
      </c>
      <c r="L49" s="525">
        <v>104.4</v>
      </c>
      <c r="M49" s="525">
        <v>107.5</v>
      </c>
      <c r="N49" s="525">
        <v>106.5</v>
      </c>
      <c r="O49" s="525">
        <v>104.7</v>
      </c>
      <c r="P49" s="525">
        <v>106.4</v>
      </c>
      <c r="Q49" s="525">
        <v>103</v>
      </c>
      <c r="R49" s="525">
        <v>103.2</v>
      </c>
    </row>
    <row r="50" spans="1:18" ht="15" customHeight="1" x14ac:dyDescent="0.25">
      <c r="A50" s="523">
        <v>2018</v>
      </c>
      <c r="B50" s="525">
        <v>102.5</v>
      </c>
      <c r="C50" s="525">
        <v>105.7</v>
      </c>
      <c r="D50" s="525">
        <v>103.7</v>
      </c>
      <c r="E50" s="525">
        <v>101.9</v>
      </c>
      <c r="F50" s="525">
        <v>100</v>
      </c>
      <c r="G50" s="525">
        <v>107</v>
      </c>
      <c r="H50" s="525">
        <v>105.5</v>
      </c>
      <c r="I50" s="525">
        <v>104.8</v>
      </c>
      <c r="J50" s="525">
        <v>104.3</v>
      </c>
      <c r="K50" s="525">
        <v>104</v>
      </c>
      <c r="L50" s="525">
        <v>102.7</v>
      </c>
      <c r="M50" s="525">
        <v>103.1</v>
      </c>
      <c r="N50" s="525">
        <v>102</v>
      </c>
      <c r="O50" s="525">
        <v>100.7</v>
      </c>
      <c r="P50" s="525">
        <v>100.3</v>
      </c>
      <c r="Q50" s="525">
        <v>100</v>
      </c>
      <c r="R50" s="525">
        <v>99.7</v>
      </c>
    </row>
    <row r="51" spans="1:18" ht="15" customHeight="1" x14ac:dyDescent="0.25">
      <c r="A51" s="523">
        <v>2019</v>
      </c>
      <c r="B51" s="525">
        <v>101.9</v>
      </c>
      <c r="C51" s="525">
        <v>100.2</v>
      </c>
      <c r="D51" s="525">
        <v>102.1</v>
      </c>
      <c r="E51" s="525">
        <v>103.1</v>
      </c>
      <c r="F51" s="525">
        <v>102.1</v>
      </c>
      <c r="G51" s="525">
        <v>99.2</v>
      </c>
      <c r="H51" s="525">
        <v>101.1</v>
      </c>
      <c r="I51" s="525">
        <v>100.3</v>
      </c>
      <c r="J51" s="525">
        <v>104.3</v>
      </c>
      <c r="K51" s="525">
        <v>100.9</v>
      </c>
      <c r="L51" s="525">
        <v>101</v>
      </c>
      <c r="M51" s="525">
        <v>102.6</v>
      </c>
      <c r="N51" s="525">
        <v>102.2</v>
      </c>
      <c r="O51" s="525">
        <v>104.5</v>
      </c>
      <c r="P51" s="525">
        <v>103.3</v>
      </c>
      <c r="Q51" s="525">
        <v>101.4</v>
      </c>
      <c r="R51" s="525">
        <v>101.7</v>
      </c>
    </row>
    <row r="52" spans="1:18" ht="15" customHeight="1" x14ac:dyDescent="0.25">
      <c r="A52" s="523" t="s">
        <v>1198</v>
      </c>
      <c r="B52" s="525">
        <v>103.1</v>
      </c>
      <c r="C52" s="525">
        <v>104.5</v>
      </c>
      <c r="D52" s="525">
        <v>103.5</v>
      </c>
      <c r="E52" s="525">
        <v>104</v>
      </c>
      <c r="F52" s="525">
        <v>101.2</v>
      </c>
      <c r="G52" s="525">
        <v>104.6</v>
      </c>
      <c r="H52" s="525">
        <v>104.4</v>
      </c>
      <c r="I52" s="525">
        <v>104.4</v>
      </c>
      <c r="J52" s="525">
        <v>100.1</v>
      </c>
      <c r="K52" s="525">
        <v>102.4</v>
      </c>
      <c r="L52" s="525">
        <v>108.4</v>
      </c>
      <c r="M52" s="525">
        <v>103.1</v>
      </c>
      <c r="N52" s="525">
        <v>104.7</v>
      </c>
      <c r="O52" s="525">
        <v>104.1</v>
      </c>
      <c r="P52" s="525">
        <v>99.7</v>
      </c>
      <c r="Q52" s="525">
        <v>102.4</v>
      </c>
      <c r="R52" s="525">
        <v>101.3</v>
      </c>
    </row>
    <row r="53" spans="1:18" ht="15" customHeight="1" x14ac:dyDescent="0.25">
      <c r="A53" s="589" t="s">
        <v>984</v>
      </c>
      <c r="B53" s="589"/>
      <c r="C53" s="589"/>
      <c r="D53" s="589"/>
      <c r="E53" s="589"/>
      <c r="F53" s="589"/>
      <c r="G53" s="589"/>
      <c r="H53" s="589"/>
      <c r="I53" s="589"/>
      <c r="J53" s="589"/>
      <c r="K53" s="589"/>
      <c r="L53" s="589"/>
      <c r="M53" s="589"/>
      <c r="N53" s="589"/>
      <c r="O53" s="589"/>
      <c r="P53" s="589"/>
      <c r="Q53" s="589"/>
      <c r="R53" s="589"/>
    </row>
    <row r="54" spans="1:18" ht="15" customHeight="1" x14ac:dyDescent="0.25">
      <c r="A54" s="569" t="s">
        <v>250</v>
      </c>
      <c r="B54" s="569"/>
      <c r="C54" s="569"/>
      <c r="D54" s="569"/>
      <c r="E54" s="569"/>
      <c r="F54" s="569"/>
      <c r="G54" s="569"/>
      <c r="H54" s="569"/>
      <c r="I54" s="569"/>
      <c r="J54" s="569"/>
      <c r="K54" s="569"/>
      <c r="L54" s="569"/>
      <c r="M54" s="569"/>
      <c r="N54" s="569"/>
      <c r="O54" s="569"/>
      <c r="P54" s="569"/>
      <c r="Q54" s="569"/>
      <c r="R54" s="569"/>
    </row>
    <row r="55" spans="1:18" x14ac:dyDescent="0.25">
      <c r="A55" s="523">
        <v>1999</v>
      </c>
      <c r="B55" s="522">
        <v>32274</v>
      </c>
      <c r="C55" s="522">
        <v>5846</v>
      </c>
      <c r="D55" s="522">
        <v>10784</v>
      </c>
      <c r="E55" s="522">
        <v>10347</v>
      </c>
      <c r="F55" s="522">
        <v>5297</v>
      </c>
      <c r="G55" s="522">
        <v>1697</v>
      </c>
      <c r="H55" s="522">
        <v>1832</v>
      </c>
      <c r="I55" s="522">
        <v>2317</v>
      </c>
      <c r="J55" s="522">
        <v>3066</v>
      </c>
      <c r="K55" s="522">
        <v>3607</v>
      </c>
      <c r="L55" s="522">
        <v>4111</v>
      </c>
      <c r="M55" s="522">
        <v>3856</v>
      </c>
      <c r="N55" s="522">
        <v>3530</v>
      </c>
      <c r="O55" s="522">
        <v>2961</v>
      </c>
      <c r="P55" s="522">
        <v>2149</v>
      </c>
      <c r="Q55" s="522">
        <v>1565</v>
      </c>
      <c r="R55" s="522">
        <v>1583</v>
      </c>
    </row>
    <row r="56" spans="1:18" x14ac:dyDescent="0.25">
      <c r="A56" s="523">
        <v>2000</v>
      </c>
      <c r="B56" s="522">
        <v>32259</v>
      </c>
      <c r="C56" s="522">
        <v>5861</v>
      </c>
      <c r="D56" s="522">
        <v>10646</v>
      </c>
      <c r="E56" s="522">
        <v>10323</v>
      </c>
      <c r="F56" s="522">
        <v>5429</v>
      </c>
      <c r="G56" s="522">
        <v>1703</v>
      </c>
      <c r="H56" s="522">
        <v>1853</v>
      </c>
      <c r="I56" s="522">
        <v>2305</v>
      </c>
      <c r="J56" s="522">
        <v>3049</v>
      </c>
      <c r="K56" s="522">
        <v>3590</v>
      </c>
      <c r="L56" s="522">
        <v>4007</v>
      </c>
      <c r="M56" s="522">
        <v>3891</v>
      </c>
      <c r="N56" s="522">
        <v>3515</v>
      </c>
      <c r="O56" s="522">
        <v>2917</v>
      </c>
      <c r="P56" s="522">
        <v>2160</v>
      </c>
      <c r="Q56" s="522">
        <v>1613</v>
      </c>
      <c r="R56" s="522">
        <v>1656</v>
      </c>
    </row>
    <row r="57" spans="1:18" x14ac:dyDescent="0.25">
      <c r="A57" s="523">
        <v>2001</v>
      </c>
      <c r="B57" s="522">
        <v>32874</v>
      </c>
      <c r="C57" s="522">
        <v>5879</v>
      </c>
      <c r="D57" s="522">
        <v>10766</v>
      </c>
      <c r="E57" s="522">
        <v>10419</v>
      </c>
      <c r="F57" s="522">
        <v>5810</v>
      </c>
      <c r="G57" s="522">
        <v>1731</v>
      </c>
      <c r="H57" s="522">
        <v>1832</v>
      </c>
      <c r="I57" s="522">
        <v>2316</v>
      </c>
      <c r="J57" s="522">
        <v>3076</v>
      </c>
      <c r="K57" s="522">
        <v>3645</v>
      </c>
      <c r="L57" s="522">
        <v>4045</v>
      </c>
      <c r="M57" s="522">
        <v>3931</v>
      </c>
      <c r="N57" s="522">
        <v>3581</v>
      </c>
      <c r="O57" s="522">
        <v>2907</v>
      </c>
      <c r="P57" s="522">
        <v>2275</v>
      </c>
      <c r="Q57" s="522">
        <v>1750</v>
      </c>
      <c r="R57" s="522">
        <v>1785</v>
      </c>
    </row>
    <row r="58" spans="1:18" x14ac:dyDescent="0.25">
      <c r="A58" s="523">
        <v>2002</v>
      </c>
      <c r="B58" s="522">
        <v>33462</v>
      </c>
      <c r="C58" s="522">
        <v>6240</v>
      </c>
      <c r="D58" s="522">
        <v>10813</v>
      </c>
      <c r="E58" s="522">
        <v>10352</v>
      </c>
      <c r="F58" s="522">
        <v>6057</v>
      </c>
      <c r="G58" s="522">
        <v>1928</v>
      </c>
      <c r="H58" s="522">
        <v>1949</v>
      </c>
      <c r="I58" s="522">
        <v>2363</v>
      </c>
      <c r="J58" s="522">
        <v>3088</v>
      </c>
      <c r="K58" s="522">
        <v>3671</v>
      </c>
      <c r="L58" s="522">
        <v>4054</v>
      </c>
      <c r="M58" s="522">
        <v>3915</v>
      </c>
      <c r="N58" s="522">
        <v>3548</v>
      </c>
      <c r="O58" s="522">
        <v>2889</v>
      </c>
      <c r="P58" s="522">
        <v>2368</v>
      </c>
      <c r="Q58" s="522">
        <v>1828</v>
      </c>
      <c r="R58" s="522">
        <v>1861</v>
      </c>
    </row>
    <row r="59" spans="1:18" x14ac:dyDescent="0.25">
      <c r="A59" s="523">
        <v>2003</v>
      </c>
      <c r="B59" s="522">
        <v>33316</v>
      </c>
      <c r="C59" s="522">
        <v>6358</v>
      </c>
      <c r="D59" s="522">
        <v>10519</v>
      </c>
      <c r="E59" s="522">
        <v>10400</v>
      </c>
      <c r="F59" s="522">
        <v>6039</v>
      </c>
      <c r="G59" s="522">
        <v>1961</v>
      </c>
      <c r="H59" s="522">
        <v>1983</v>
      </c>
      <c r="I59" s="522">
        <v>2414</v>
      </c>
      <c r="J59" s="522">
        <v>3053</v>
      </c>
      <c r="K59" s="522">
        <v>3531</v>
      </c>
      <c r="L59" s="522">
        <v>3935</v>
      </c>
      <c r="M59" s="522">
        <v>3902</v>
      </c>
      <c r="N59" s="522">
        <v>3567</v>
      </c>
      <c r="O59" s="522">
        <v>2931</v>
      </c>
      <c r="P59" s="522">
        <v>2378</v>
      </c>
      <c r="Q59" s="522">
        <v>1798</v>
      </c>
      <c r="R59" s="522">
        <v>1863</v>
      </c>
    </row>
    <row r="60" spans="1:18" x14ac:dyDescent="0.25">
      <c r="A60" s="523">
        <v>2004</v>
      </c>
      <c r="B60" s="522">
        <v>31861</v>
      </c>
      <c r="C60" s="522">
        <v>6149</v>
      </c>
      <c r="D60" s="522">
        <v>10081</v>
      </c>
      <c r="E60" s="522">
        <v>9844</v>
      </c>
      <c r="F60" s="522">
        <v>5787</v>
      </c>
      <c r="G60" s="522">
        <v>1900</v>
      </c>
      <c r="H60" s="522">
        <v>1923</v>
      </c>
      <c r="I60" s="522">
        <v>2326</v>
      </c>
      <c r="J60" s="522">
        <v>2934</v>
      </c>
      <c r="K60" s="522">
        <v>3401</v>
      </c>
      <c r="L60" s="522">
        <v>3746</v>
      </c>
      <c r="M60" s="522">
        <v>3668</v>
      </c>
      <c r="N60" s="522">
        <v>3377</v>
      </c>
      <c r="O60" s="522">
        <v>2799</v>
      </c>
      <c r="P60" s="522">
        <v>2259</v>
      </c>
      <c r="Q60" s="522">
        <v>1729</v>
      </c>
      <c r="R60" s="522">
        <v>1799</v>
      </c>
    </row>
    <row r="61" spans="1:18" x14ac:dyDescent="0.25">
      <c r="A61" s="523">
        <v>2005</v>
      </c>
      <c r="B61" s="522">
        <v>31070</v>
      </c>
      <c r="C61" s="522">
        <v>5880</v>
      </c>
      <c r="D61" s="522">
        <v>9677</v>
      </c>
      <c r="E61" s="522">
        <v>9559</v>
      </c>
      <c r="F61" s="522">
        <v>5954</v>
      </c>
      <c r="G61" s="522">
        <v>1838</v>
      </c>
      <c r="H61" s="522">
        <v>1832</v>
      </c>
      <c r="I61" s="522">
        <v>2210</v>
      </c>
      <c r="J61" s="522">
        <v>2811</v>
      </c>
      <c r="K61" s="522">
        <v>3258</v>
      </c>
      <c r="L61" s="522">
        <v>3608</v>
      </c>
      <c r="M61" s="522">
        <v>3542</v>
      </c>
      <c r="N61" s="522">
        <v>3273</v>
      </c>
      <c r="O61" s="522">
        <v>2744</v>
      </c>
      <c r="P61" s="522">
        <v>2314</v>
      </c>
      <c r="Q61" s="522">
        <v>1782</v>
      </c>
      <c r="R61" s="522">
        <v>1858</v>
      </c>
    </row>
    <row r="62" spans="1:18" x14ac:dyDescent="0.25">
      <c r="A62" s="523">
        <v>2006</v>
      </c>
      <c r="B62" s="522">
        <v>31339</v>
      </c>
      <c r="C62" s="522">
        <v>5946</v>
      </c>
      <c r="D62" s="522">
        <v>9552</v>
      </c>
      <c r="E62" s="522">
        <v>9633</v>
      </c>
      <c r="F62" s="522">
        <v>6208</v>
      </c>
      <c r="G62" s="522">
        <v>1785</v>
      </c>
      <c r="H62" s="522">
        <v>1882</v>
      </c>
      <c r="I62" s="522">
        <v>2279</v>
      </c>
      <c r="J62" s="522">
        <v>2699</v>
      </c>
      <c r="K62" s="522">
        <v>3169</v>
      </c>
      <c r="L62" s="522">
        <v>3684</v>
      </c>
      <c r="M62" s="522">
        <v>3584</v>
      </c>
      <c r="N62" s="522">
        <v>3240</v>
      </c>
      <c r="O62" s="522">
        <v>2809</v>
      </c>
      <c r="P62" s="522">
        <v>2323</v>
      </c>
      <c r="Q62" s="522">
        <v>1958</v>
      </c>
      <c r="R62" s="522">
        <v>1927</v>
      </c>
    </row>
    <row r="63" spans="1:18" x14ac:dyDescent="0.25">
      <c r="A63" s="523">
        <v>2007</v>
      </c>
      <c r="B63" s="522">
        <v>31984</v>
      </c>
      <c r="C63" s="522">
        <v>6079</v>
      </c>
      <c r="D63" s="522">
        <v>9722</v>
      </c>
      <c r="E63" s="522">
        <v>9765</v>
      </c>
      <c r="F63" s="522">
        <v>6418</v>
      </c>
      <c r="G63" s="522">
        <v>1834</v>
      </c>
      <c r="H63" s="522">
        <v>1920</v>
      </c>
      <c r="I63" s="522">
        <v>2325</v>
      </c>
      <c r="J63" s="522">
        <v>2751</v>
      </c>
      <c r="K63" s="522">
        <v>3243</v>
      </c>
      <c r="L63" s="522">
        <v>3728</v>
      </c>
      <c r="M63" s="522">
        <v>3635</v>
      </c>
      <c r="N63" s="522">
        <v>3286</v>
      </c>
      <c r="O63" s="522">
        <v>2844</v>
      </c>
      <c r="P63" s="522">
        <v>2385</v>
      </c>
      <c r="Q63" s="522">
        <v>2034</v>
      </c>
      <c r="R63" s="522">
        <v>1999</v>
      </c>
    </row>
    <row r="64" spans="1:18" x14ac:dyDescent="0.25">
      <c r="A64" s="523">
        <v>2008</v>
      </c>
      <c r="B64" s="522">
        <v>32226</v>
      </c>
      <c r="C64" s="522">
        <v>6192</v>
      </c>
      <c r="D64" s="522">
        <v>9772</v>
      </c>
      <c r="E64" s="522">
        <v>9793</v>
      </c>
      <c r="F64" s="522">
        <v>6469</v>
      </c>
      <c r="G64" s="522">
        <v>1845</v>
      </c>
      <c r="H64" s="522">
        <v>1989</v>
      </c>
      <c r="I64" s="522">
        <v>2358</v>
      </c>
      <c r="J64" s="522">
        <v>2763</v>
      </c>
      <c r="K64" s="522">
        <v>3261</v>
      </c>
      <c r="L64" s="522">
        <v>3748</v>
      </c>
      <c r="M64" s="522">
        <v>3628</v>
      </c>
      <c r="N64" s="522">
        <v>3294</v>
      </c>
      <c r="O64" s="522">
        <v>2871</v>
      </c>
      <c r="P64" s="522">
        <v>2397</v>
      </c>
      <c r="Q64" s="522">
        <v>2047</v>
      </c>
      <c r="R64" s="522">
        <v>2025</v>
      </c>
    </row>
    <row r="65" spans="1:18" x14ac:dyDescent="0.25">
      <c r="A65" s="523">
        <v>2009</v>
      </c>
      <c r="B65" s="522">
        <v>32315</v>
      </c>
      <c r="C65" s="522">
        <v>6152</v>
      </c>
      <c r="D65" s="522">
        <v>9688</v>
      </c>
      <c r="E65" s="522">
        <v>9821</v>
      </c>
      <c r="F65" s="522">
        <v>6654</v>
      </c>
      <c r="G65" s="522">
        <v>1848</v>
      </c>
      <c r="H65" s="522">
        <v>1956</v>
      </c>
      <c r="I65" s="522">
        <v>2348</v>
      </c>
      <c r="J65" s="522">
        <v>2745</v>
      </c>
      <c r="K65" s="522">
        <v>3212</v>
      </c>
      <c r="L65" s="522">
        <v>3731</v>
      </c>
      <c r="M65" s="522">
        <v>3624</v>
      </c>
      <c r="N65" s="522">
        <v>3300</v>
      </c>
      <c r="O65" s="522">
        <v>2897</v>
      </c>
      <c r="P65" s="522">
        <v>2422</v>
      </c>
      <c r="Q65" s="522">
        <v>2099</v>
      </c>
      <c r="R65" s="522">
        <v>2133</v>
      </c>
    </row>
    <row r="66" spans="1:18" x14ac:dyDescent="0.25">
      <c r="A66" s="523">
        <v>2010</v>
      </c>
      <c r="B66" s="522">
        <v>31508</v>
      </c>
      <c r="C66" s="522">
        <v>6203</v>
      </c>
      <c r="D66" s="522">
        <v>9508</v>
      </c>
      <c r="E66" s="522">
        <v>9471</v>
      </c>
      <c r="F66" s="522">
        <v>6326</v>
      </c>
      <c r="G66" s="522">
        <v>1883</v>
      </c>
      <c r="H66" s="522">
        <v>1972</v>
      </c>
      <c r="I66" s="522">
        <v>2348</v>
      </c>
      <c r="J66" s="522">
        <v>2725</v>
      </c>
      <c r="K66" s="522">
        <v>3178</v>
      </c>
      <c r="L66" s="522">
        <v>3605</v>
      </c>
      <c r="M66" s="522">
        <v>3499</v>
      </c>
      <c r="N66" s="522">
        <v>3181</v>
      </c>
      <c r="O66" s="522">
        <v>2791</v>
      </c>
      <c r="P66" s="522">
        <v>2316</v>
      </c>
      <c r="Q66" s="522">
        <v>1987</v>
      </c>
      <c r="R66" s="522">
        <v>2023</v>
      </c>
    </row>
    <row r="67" spans="1:18" x14ac:dyDescent="0.25">
      <c r="A67" s="523">
        <v>2011</v>
      </c>
      <c r="B67" s="522">
        <v>31204</v>
      </c>
      <c r="C67" s="522">
        <v>6024</v>
      </c>
      <c r="D67" s="522">
        <v>9249</v>
      </c>
      <c r="E67" s="522">
        <v>9391</v>
      </c>
      <c r="F67" s="522">
        <v>6540</v>
      </c>
      <c r="G67" s="522">
        <v>1824</v>
      </c>
      <c r="H67" s="522">
        <v>1912</v>
      </c>
      <c r="I67" s="522">
        <v>2288</v>
      </c>
      <c r="J67" s="522">
        <v>2638</v>
      </c>
      <c r="K67" s="522">
        <v>3088</v>
      </c>
      <c r="L67" s="522">
        <v>3523</v>
      </c>
      <c r="M67" s="522">
        <v>3411</v>
      </c>
      <c r="N67" s="522">
        <v>3169</v>
      </c>
      <c r="O67" s="522">
        <v>2811</v>
      </c>
      <c r="P67" s="522">
        <v>2357</v>
      </c>
      <c r="Q67" s="522">
        <v>2068</v>
      </c>
      <c r="R67" s="522">
        <v>2115</v>
      </c>
    </row>
    <row r="68" spans="1:18" x14ac:dyDescent="0.25">
      <c r="A68" s="523">
        <v>2012</v>
      </c>
      <c r="B68" s="522">
        <v>31197</v>
      </c>
      <c r="C68" s="522">
        <v>6321</v>
      </c>
      <c r="D68" s="522">
        <v>9313</v>
      </c>
      <c r="E68" s="522">
        <v>9261</v>
      </c>
      <c r="F68" s="522">
        <v>6302</v>
      </c>
      <c r="G68" s="522">
        <v>1915</v>
      </c>
      <c r="H68" s="522">
        <v>2015</v>
      </c>
      <c r="I68" s="522">
        <v>2391</v>
      </c>
      <c r="J68" s="522">
        <v>2691</v>
      </c>
      <c r="K68" s="522">
        <v>3114</v>
      </c>
      <c r="L68" s="522">
        <v>3508</v>
      </c>
      <c r="M68" s="522">
        <v>3372</v>
      </c>
      <c r="N68" s="522">
        <v>3125</v>
      </c>
      <c r="O68" s="522">
        <v>2764</v>
      </c>
      <c r="P68" s="522">
        <v>2306</v>
      </c>
      <c r="Q68" s="522">
        <v>1984</v>
      </c>
      <c r="R68" s="522">
        <v>2012</v>
      </c>
    </row>
    <row r="69" spans="1:18" x14ac:dyDescent="0.25">
      <c r="A69" s="523">
        <v>2013</v>
      </c>
      <c r="B69" s="522">
        <v>29865</v>
      </c>
      <c r="C69" s="522">
        <v>6021</v>
      </c>
      <c r="D69" s="522">
        <v>8811</v>
      </c>
      <c r="E69" s="522">
        <v>8877</v>
      </c>
      <c r="F69" s="522">
        <v>6156</v>
      </c>
      <c r="G69" s="522">
        <v>1830</v>
      </c>
      <c r="H69" s="522">
        <v>1919</v>
      </c>
      <c r="I69" s="522">
        <v>2272</v>
      </c>
      <c r="J69" s="522">
        <v>2541</v>
      </c>
      <c r="K69" s="522">
        <v>2937</v>
      </c>
      <c r="L69" s="522">
        <v>3333</v>
      </c>
      <c r="M69" s="522">
        <v>3228</v>
      </c>
      <c r="N69" s="522">
        <v>3001</v>
      </c>
      <c r="O69" s="522">
        <v>2648</v>
      </c>
      <c r="P69" s="522">
        <v>2223</v>
      </c>
      <c r="Q69" s="522">
        <v>1948</v>
      </c>
      <c r="R69" s="522">
        <v>1985</v>
      </c>
    </row>
    <row r="70" spans="1:18" x14ac:dyDescent="0.25">
      <c r="A70" s="523">
        <v>2014</v>
      </c>
      <c r="B70" s="522">
        <v>29995</v>
      </c>
      <c r="C70" s="522">
        <v>5888</v>
      </c>
      <c r="D70" s="522">
        <v>8747</v>
      </c>
      <c r="E70" s="522">
        <v>8901</v>
      </c>
      <c r="F70" s="522">
        <v>6366</v>
      </c>
      <c r="G70" s="522">
        <v>1794</v>
      </c>
      <c r="H70" s="522">
        <v>1872</v>
      </c>
      <c r="I70" s="522">
        <v>2222</v>
      </c>
      <c r="J70" s="522">
        <v>2519</v>
      </c>
      <c r="K70" s="522">
        <v>2919</v>
      </c>
      <c r="L70" s="522">
        <v>3309</v>
      </c>
      <c r="M70" s="522">
        <v>3241</v>
      </c>
      <c r="N70" s="522">
        <v>3000</v>
      </c>
      <c r="O70" s="522">
        <v>2660</v>
      </c>
      <c r="P70" s="522">
        <v>2305</v>
      </c>
      <c r="Q70" s="522">
        <v>2012</v>
      </c>
      <c r="R70" s="522">
        <v>2049</v>
      </c>
    </row>
    <row r="71" spans="1:18" x14ac:dyDescent="0.25">
      <c r="A71" s="523">
        <v>2015</v>
      </c>
      <c r="B71" s="522">
        <v>29887</v>
      </c>
      <c r="C71" s="522">
        <v>6022</v>
      </c>
      <c r="D71" s="522">
        <v>8669</v>
      </c>
      <c r="E71" s="522">
        <v>8789</v>
      </c>
      <c r="F71" s="522">
        <v>6407</v>
      </c>
      <c r="G71" s="522">
        <v>1841</v>
      </c>
      <c r="H71" s="522">
        <v>1911</v>
      </c>
      <c r="I71" s="522">
        <v>2270</v>
      </c>
      <c r="J71" s="522">
        <v>2517</v>
      </c>
      <c r="K71" s="522">
        <v>2900</v>
      </c>
      <c r="L71" s="522">
        <v>3252</v>
      </c>
      <c r="M71" s="522">
        <v>3177</v>
      </c>
      <c r="N71" s="522">
        <v>2972</v>
      </c>
      <c r="O71" s="522">
        <v>2640</v>
      </c>
      <c r="P71" s="522">
        <v>2314</v>
      </c>
      <c r="Q71" s="522">
        <v>2025</v>
      </c>
      <c r="R71" s="522">
        <v>2068</v>
      </c>
    </row>
    <row r="72" spans="1:18" x14ac:dyDescent="0.25">
      <c r="A72" s="523">
        <v>2016</v>
      </c>
      <c r="B72" s="522">
        <v>29787</v>
      </c>
      <c r="C72" s="522">
        <v>6125</v>
      </c>
      <c r="D72" s="522">
        <v>8540</v>
      </c>
      <c r="E72" s="522">
        <v>8634</v>
      </c>
      <c r="F72" s="522">
        <v>6488</v>
      </c>
      <c r="G72" s="522">
        <v>1867</v>
      </c>
      <c r="H72" s="522">
        <v>1957</v>
      </c>
      <c r="I72" s="522">
        <v>2301</v>
      </c>
      <c r="J72" s="522">
        <v>2494</v>
      </c>
      <c r="K72" s="522">
        <v>2870</v>
      </c>
      <c r="L72" s="522">
        <v>3176</v>
      </c>
      <c r="M72" s="522">
        <v>3118</v>
      </c>
      <c r="N72" s="522">
        <v>2913</v>
      </c>
      <c r="O72" s="522">
        <v>2603</v>
      </c>
      <c r="P72" s="522">
        <v>2315</v>
      </c>
      <c r="Q72" s="522">
        <v>2056</v>
      </c>
      <c r="R72" s="522">
        <v>2117</v>
      </c>
    </row>
    <row r="73" spans="1:18" ht="15" customHeight="1" x14ac:dyDescent="0.25">
      <c r="A73" s="523">
        <v>2017</v>
      </c>
      <c r="B73" s="522">
        <v>30185</v>
      </c>
      <c r="C73" s="522">
        <v>6246</v>
      </c>
      <c r="D73" s="522">
        <v>8549</v>
      </c>
      <c r="E73" s="522">
        <v>8708</v>
      </c>
      <c r="F73" s="522">
        <v>6682</v>
      </c>
      <c r="G73" s="522">
        <v>1916</v>
      </c>
      <c r="H73" s="522">
        <v>1980</v>
      </c>
      <c r="I73" s="522">
        <v>2350</v>
      </c>
      <c r="J73" s="522">
        <v>2523</v>
      </c>
      <c r="K73" s="522">
        <v>2859</v>
      </c>
      <c r="L73" s="522">
        <v>3167</v>
      </c>
      <c r="M73" s="522">
        <v>3124</v>
      </c>
      <c r="N73" s="522">
        <v>2948</v>
      </c>
      <c r="O73" s="522">
        <v>2636</v>
      </c>
      <c r="P73" s="522">
        <v>2374</v>
      </c>
      <c r="Q73" s="522">
        <v>2116</v>
      </c>
      <c r="R73" s="522">
        <v>2192</v>
      </c>
    </row>
    <row r="74" spans="1:18" ht="15" customHeight="1" x14ac:dyDescent="0.25">
      <c r="A74" s="523">
        <v>2018</v>
      </c>
      <c r="B74" s="522">
        <v>30612</v>
      </c>
      <c r="C74" s="522">
        <v>6394</v>
      </c>
      <c r="D74" s="522">
        <v>8665</v>
      </c>
      <c r="E74" s="522">
        <v>8770</v>
      </c>
      <c r="F74" s="522">
        <v>6783</v>
      </c>
      <c r="G74" s="522">
        <v>1981</v>
      </c>
      <c r="H74" s="522">
        <v>2028</v>
      </c>
      <c r="I74" s="522">
        <v>2385</v>
      </c>
      <c r="J74" s="522">
        <v>2571</v>
      </c>
      <c r="K74" s="522">
        <v>2896</v>
      </c>
      <c r="L74" s="522">
        <v>3198</v>
      </c>
      <c r="M74" s="522">
        <v>3143</v>
      </c>
      <c r="N74" s="522">
        <v>2973</v>
      </c>
      <c r="O74" s="522">
        <v>2654</v>
      </c>
      <c r="P74" s="522">
        <v>2405</v>
      </c>
      <c r="Q74" s="522">
        <v>2146</v>
      </c>
      <c r="R74" s="522">
        <v>2232</v>
      </c>
    </row>
    <row r="75" spans="1:18" ht="15" customHeight="1" x14ac:dyDescent="0.25">
      <c r="A75" s="523">
        <v>2019</v>
      </c>
      <c r="B75" s="522">
        <v>31360</v>
      </c>
      <c r="C75" s="522">
        <v>6491</v>
      </c>
      <c r="D75" s="522">
        <v>8747</v>
      </c>
      <c r="E75" s="522">
        <v>9006</v>
      </c>
      <c r="F75" s="522">
        <v>7116</v>
      </c>
      <c r="G75" s="522">
        <v>2014</v>
      </c>
      <c r="H75" s="522">
        <v>2051</v>
      </c>
      <c r="I75" s="522">
        <v>2426</v>
      </c>
      <c r="J75" s="522">
        <v>2598</v>
      </c>
      <c r="K75" s="522">
        <v>2931</v>
      </c>
      <c r="L75" s="522">
        <v>3218</v>
      </c>
      <c r="M75" s="522">
        <v>3207</v>
      </c>
      <c r="N75" s="522">
        <v>3047</v>
      </c>
      <c r="O75" s="522">
        <v>2752</v>
      </c>
      <c r="P75" s="522">
        <v>2509</v>
      </c>
      <c r="Q75" s="522">
        <v>2257</v>
      </c>
      <c r="R75" s="522">
        <v>2350</v>
      </c>
    </row>
    <row r="76" spans="1:18" ht="15" customHeight="1" x14ac:dyDescent="0.25">
      <c r="A76" s="523" t="s">
        <v>1198</v>
      </c>
      <c r="B76" s="522">
        <v>32215</v>
      </c>
      <c r="C76" s="522">
        <v>6796</v>
      </c>
      <c r="D76" s="522">
        <v>8998</v>
      </c>
      <c r="E76" s="522">
        <v>9132</v>
      </c>
      <c r="F76" s="522">
        <v>7289</v>
      </c>
      <c r="G76" s="522">
        <v>2113</v>
      </c>
      <c r="H76" s="522">
        <v>2176</v>
      </c>
      <c r="I76" s="522">
        <v>2507</v>
      </c>
      <c r="J76" s="522">
        <v>2683</v>
      </c>
      <c r="K76" s="522">
        <v>3023</v>
      </c>
      <c r="L76" s="522">
        <v>3292</v>
      </c>
      <c r="M76" s="522">
        <v>3248</v>
      </c>
      <c r="N76" s="522">
        <v>3103</v>
      </c>
      <c r="O76" s="522">
        <v>2781</v>
      </c>
      <c r="P76" s="522">
        <v>2556</v>
      </c>
      <c r="Q76" s="522">
        <v>2309</v>
      </c>
      <c r="R76" s="522">
        <v>2424</v>
      </c>
    </row>
    <row r="77" spans="1:18" ht="15" customHeight="1" x14ac:dyDescent="0.25">
      <c r="A77" s="590" t="s">
        <v>249</v>
      </c>
      <c r="B77" s="590"/>
      <c r="C77" s="590"/>
      <c r="D77" s="590"/>
      <c r="E77" s="590"/>
      <c r="F77" s="590"/>
      <c r="G77" s="590"/>
      <c r="H77" s="590"/>
      <c r="I77" s="590"/>
      <c r="J77" s="590"/>
      <c r="K77" s="590"/>
      <c r="L77" s="590"/>
      <c r="M77" s="590"/>
      <c r="N77" s="590"/>
      <c r="O77" s="590"/>
      <c r="P77" s="590"/>
      <c r="Q77" s="590"/>
      <c r="R77" s="590"/>
    </row>
    <row r="78" spans="1:18" ht="15" customHeight="1" x14ac:dyDescent="0.25">
      <c r="A78" s="569" t="s">
        <v>67</v>
      </c>
      <c r="B78" s="569"/>
      <c r="C78" s="569"/>
      <c r="D78" s="569"/>
      <c r="E78" s="569"/>
      <c r="F78" s="569"/>
      <c r="G78" s="569"/>
      <c r="H78" s="569"/>
      <c r="I78" s="569"/>
      <c r="J78" s="569"/>
      <c r="K78" s="569"/>
      <c r="L78" s="569"/>
      <c r="M78" s="569"/>
      <c r="N78" s="569"/>
      <c r="O78" s="569"/>
      <c r="P78" s="569"/>
      <c r="Q78" s="569"/>
      <c r="R78" s="569"/>
    </row>
    <row r="79" spans="1:18" x14ac:dyDescent="0.25">
      <c r="A79" s="523">
        <v>1999</v>
      </c>
      <c r="B79" s="525">
        <v>97</v>
      </c>
      <c r="C79" s="525">
        <v>96</v>
      </c>
      <c r="D79" s="525">
        <v>95.9</v>
      </c>
      <c r="E79" s="525">
        <v>97</v>
      </c>
      <c r="F79" s="525">
        <v>100.9</v>
      </c>
      <c r="G79" s="525">
        <v>96.4</v>
      </c>
      <c r="H79" s="525">
        <v>97</v>
      </c>
      <c r="I79" s="525">
        <v>95</v>
      </c>
      <c r="J79" s="525">
        <v>94.7</v>
      </c>
      <c r="K79" s="525">
        <v>96.6</v>
      </c>
      <c r="L79" s="525">
        <v>96.1</v>
      </c>
      <c r="M79" s="525">
        <v>95.6</v>
      </c>
      <c r="N79" s="525">
        <v>96.7</v>
      </c>
      <c r="O79" s="525">
        <v>99.2</v>
      </c>
      <c r="P79" s="525">
        <v>100.4</v>
      </c>
      <c r="Q79" s="525">
        <v>100.4</v>
      </c>
      <c r="R79" s="525">
        <v>102.2</v>
      </c>
    </row>
    <row r="80" spans="1:18" x14ac:dyDescent="0.25">
      <c r="A80" s="523">
        <v>2000</v>
      </c>
      <c r="B80" s="525">
        <v>100</v>
      </c>
      <c r="C80" s="525">
        <v>100.3</v>
      </c>
      <c r="D80" s="525">
        <v>98.7</v>
      </c>
      <c r="E80" s="525">
        <v>99.8</v>
      </c>
      <c r="F80" s="525">
        <v>102.5</v>
      </c>
      <c r="G80" s="525">
        <v>100.4</v>
      </c>
      <c r="H80" s="525">
        <v>101.1</v>
      </c>
      <c r="I80" s="525">
        <v>99.5</v>
      </c>
      <c r="J80" s="525">
        <v>99.5</v>
      </c>
      <c r="K80" s="525">
        <v>99.5</v>
      </c>
      <c r="L80" s="525">
        <v>97.5</v>
      </c>
      <c r="M80" s="525">
        <v>100.9</v>
      </c>
      <c r="N80" s="525">
        <v>99.6</v>
      </c>
      <c r="O80" s="525">
        <v>98.5</v>
      </c>
      <c r="P80" s="525">
        <v>100.5</v>
      </c>
      <c r="Q80" s="525">
        <v>103.1</v>
      </c>
      <c r="R80" s="525">
        <v>104.6</v>
      </c>
    </row>
    <row r="81" spans="1:18" x14ac:dyDescent="0.25">
      <c r="A81" s="523">
        <v>2001</v>
      </c>
      <c r="B81" s="525">
        <v>101.9</v>
      </c>
      <c r="C81" s="525">
        <v>100.3</v>
      </c>
      <c r="D81" s="525">
        <v>101.1</v>
      </c>
      <c r="E81" s="525">
        <v>100.9</v>
      </c>
      <c r="F81" s="525">
        <v>107</v>
      </c>
      <c r="G81" s="525">
        <v>101.7</v>
      </c>
      <c r="H81" s="525">
        <v>98.9</v>
      </c>
      <c r="I81" s="525">
        <v>100.5</v>
      </c>
      <c r="J81" s="525">
        <v>100.9</v>
      </c>
      <c r="K81" s="525">
        <v>101.5</v>
      </c>
      <c r="L81" s="525">
        <v>101</v>
      </c>
      <c r="M81" s="525">
        <v>101</v>
      </c>
      <c r="N81" s="525">
        <v>101.9</v>
      </c>
      <c r="O81" s="525">
        <v>99.7</v>
      </c>
      <c r="P81" s="525">
        <v>105.3</v>
      </c>
      <c r="Q81" s="525">
        <v>108.5</v>
      </c>
      <c r="R81" s="525">
        <v>107.7</v>
      </c>
    </row>
    <row r="82" spans="1:18" x14ac:dyDescent="0.25">
      <c r="A82" s="523">
        <v>2002</v>
      </c>
      <c r="B82" s="525">
        <v>101.8</v>
      </c>
      <c r="C82" s="525">
        <v>106.1</v>
      </c>
      <c r="D82" s="525">
        <v>100.4</v>
      </c>
      <c r="E82" s="525">
        <v>99.4</v>
      </c>
      <c r="F82" s="525">
        <v>104.3</v>
      </c>
      <c r="G82" s="525">
        <v>111.4</v>
      </c>
      <c r="H82" s="525">
        <v>106.3</v>
      </c>
      <c r="I82" s="525">
        <v>102</v>
      </c>
      <c r="J82" s="525">
        <v>100.4</v>
      </c>
      <c r="K82" s="525">
        <v>100.7</v>
      </c>
      <c r="L82" s="525">
        <v>100.2</v>
      </c>
      <c r="M82" s="525">
        <v>99.6</v>
      </c>
      <c r="N82" s="525">
        <v>99.1</v>
      </c>
      <c r="O82" s="525">
        <v>99.4</v>
      </c>
      <c r="P82" s="525">
        <v>104.1</v>
      </c>
      <c r="Q82" s="525">
        <v>104.4</v>
      </c>
      <c r="R82" s="525">
        <v>104.3</v>
      </c>
    </row>
    <row r="83" spans="1:18" x14ac:dyDescent="0.25">
      <c r="A83" s="523">
        <v>2003</v>
      </c>
      <c r="B83" s="525">
        <v>99.6</v>
      </c>
      <c r="C83" s="525">
        <v>101.9</v>
      </c>
      <c r="D83" s="525">
        <v>97.3</v>
      </c>
      <c r="E83" s="525">
        <v>100.5</v>
      </c>
      <c r="F83" s="525">
        <v>99.7</v>
      </c>
      <c r="G83" s="525">
        <v>101.7</v>
      </c>
      <c r="H83" s="525">
        <v>101.8</v>
      </c>
      <c r="I83" s="525">
        <v>102.2</v>
      </c>
      <c r="J83" s="525">
        <v>98.9</v>
      </c>
      <c r="K83" s="525">
        <v>96.2</v>
      </c>
      <c r="L83" s="525">
        <v>97.1</v>
      </c>
      <c r="M83" s="525">
        <v>99.7</v>
      </c>
      <c r="N83" s="525">
        <v>100.5</v>
      </c>
      <c r="O83" s="525">
        <v>101.4</v>
      </c>
      <c r="P83" s="525">
        <v>100.4</v>
      </c>
      <c r="Q83" s="525">
        <v>98.4</v>
      </c>
      <c r="R83" s="525">
        <v>100.1</v>
      </c>
    </row>
    <row r="84" spans="1:18" x14ac:dyDescent="0.25">
      <c r="A84" s="523">
        <v>2004</v>
      </c>
      <c r="B84" s="525">
        <v>95.6</v>
      </c>
      <c r="C84" s="525">
        <v>96.7</v>
      </c>
      <c r="D84" s="525">
        <v>95.8</v>
      </c>
      <c r="E84" s="525">
        <v>94.7</v>
      </c>
      <c r="F84" s="525">
        <v>95.8</v>
      </c>
      <c r="G84" s="525">
        <v>96.9</v>
      </c>
      <c r="H84" s="525">
        <v>97</v>
      </c>
      <c r="I84" s="525">
        <v>96.3</v>
      </c>
      <c r="J84" s="525">
        <v>96.1</v>
      </c>
      <c r="K84" s="525">
        <v>96.3</v>
      </c>
      <c r="L84" s="525">
        <v>95.2</v>
      </c>
      <c r="M84" s="525">
        <v>94</v>
      </c>
      <c r="N84" s="525">
        <v>94.7</v>
      </c>
      <c r="O84" s="525">
        <v>95.5</v>
      </c>
      <c r="P84" s="525">
        <v>95</v>
      </c>
      <c r="Q84" s="525">
        <v>96.2</v>
      </c>
      <c r="R84" s="525">
        <v>96.5</v>
      </c>
    </row>
    <row r="85" spans="1:18" x14ac:dyDescent="0.25">
      <c r="A85" s="523">
        <v>2005</v>
      </c>
      <c r="B85" s="525">
        <v>97.5</v>
      </c>
      <c r="C85" s="525">
        <v>95.6</v>
      </c>
      <c r="D85" s="525">
        <v>96</v>
      </c>
      <c r="E85" s="525">
        <v>97.1</v>
      </c>
      <c r="F85" s="525">
        <v>102.9</v>
      </c>
      <c r="G85" s="525">
        <v>96.7</v>
      </c>
      <c r="H85" s="525">
        <v>95.2</v>
      </c>
      <c r="I85" s="525">
        <v>95.1</v>
      </c>
      <c r="J85" s="525">
        <v>95.8</v>
      </c>
      <c r="K85" s="525">
        <v>95.8</v>
      </c>
      <c r="L85" s="525">
        <v>96.3</v>
      </c>
      <c r="M85" s="525">
        <v>96.5</v>
      </c>
      <c r="N85" s="525">
        <v>96.9</v>
      </c>
      <c r="O85" s="525">
        <v>98.1</v>
      </c>
      <c r="P85" s="525">
        <v>102.5</v>
      </c>
      <c r="Q85" s="525">
        <v>103.1</v>
      </c>
      <c r="R85" s="525">
        <v>103.3</v>
      </c>
    </row>
    <row r="86" spans="1:18" x14ac:dyDescent="0.25">
      <c r="A86" s="523">
        <v>2006</v>
      </c>
      <c r="B86" s="525">
        <v>100.9</v>
      </c>
      <c r="C86" s="525">
        <v>101.1</v>
      </c>
      <c r="D86" s="525">
        <v>98.7</v>
      </c>
      <c r="E86" s="525">
        <v>100.8</v>
      </c>
      <c r="F86" s="525">
        <v>104.3</v>
      </c>
      <c r="G86" s="525">
        <v>97.2</v>
      </c>
      <c r="H86" s="525">
        <v>102.7</v>
      </c>
      <c r="I86" s="525">
        <v>103.1</v>
      </c>
      <c r="J86" s="525">
        <v>96</v>
      </c>
      <c r="K86" s="525">
        <v>97.3</v>
      </c>
      <c r="L86" s="525">
        <v>102.1</v>
      </c>
      <c r="M86" s="525">
        <v>101.2</v>
      </c>
      <c r="N86" s="525">
        <v>99</v>
      </c>
      <c r="O86" s="525">
        <v>102.4</v>
      </c>
      <c r="P86" s="525">
        <v>100.4</v>
      </c>
      <c r="Q86" s="525">
        <v>102.3</v>
      </c>
      <c r="R86" s="525">
        <v>103.7</v>
      </c>
    </row>
    <row r="87" spans="1:18" x14ac:dyDescent="0.25">
      <c r="A87" s="523">
        <v>2007</v>
      </c>
      <c r="B87" s="525">
        <v>102.1</v>
      </c>
      <c r="C87" s="525">
        <v>102.2</v>
      </c>
      <c r="D87" s="525">
        <v>101.8</v>
      </c>
      <c r="E87" s="525">
        <v>101.4</v>
      </c>
      <c r="F87" s="525">
        <v>103.4</v>
      </c>
      <c r="G87" s="525">
        <v>102.7</v>
      </c>
      <c r="H87" s="525">
        <v>102</v>
      </c>
      <c r="I87" s="525">
        <v>102.1</v>
      </c>
      <c r="J87" s="525">
        <v>101.9</v>
      </c>
      <c r="K87" s="525">
        <v>102.3</v>
      </c>
      <c r="L87" s="525">
        <v>101.2</v>
      </c>
      <c r="M87" s="525">
        <v>101.4</v>
      </c>
      <c r="N87" s="525">
        <v>101.4</v>
      </c>
      <c r="O87" s="525">
        <v>101.2</v>
      </c>
      <c r="P87" s="525">
        <v>102.7</v>
      </c>
      <c r="Q87" s="525">
        <v>103.9</v>
      </c>
      <c r="R87" s="525">
        <v>103.7</v>
      </c>
    </row>
    <row r="88" spans="1:18" x14ac:dyDescent="0.25">
      <c r="A88" s="523">
        <v>2008</v>
      </c>
      <c r="B88" s="525">
        <v>100.8</v>
      </c>
      <c r="C88" s="525">
        <v>101.8</v>
      </c>
      <c r="D88" s="525">
        <v>100.5</v>
      </c>
      <c r="E88" s="525">
        <v>100.3</v>
      </c>
      <c r="F88" s="525">
        <v>100.8</v>
      </c>
      <c r="G88" s="525">
        <v>100.6</v>
      </c>
      <c r="H88" s="525">
        <v>103.6</v>
      </c>
      <c r="I88" s="525">
        <v>101.4</v>
      </c>
      <c r="J88" s="525">
        <v>100.5</v>
      </c>
      <c r="K88" s="525">
        <v>100.6</v>
      </c>
      <c r="L88" s="525">
        <v>100.5</v>
      </c>
      <c r="M88" s="525">
        <v>99.8</v>
      </c>
      <c r="N88" s="525">
        <v>100.3</v>
      </c>
      <c r="O88" s="525">
        <v>101</v>
      </c>
      <c r="P88" s="525">
        <v>100.5</v>
      </c>
      <c r="Q88" s="525">
        <v>100.7</v>
      </c>
      <c r="R88" s="525">
        <v>101.3</v>
      </c>
    </row>
    <row r="89" spans="1:18" x14ac:dyDescent="0.25">
      <c r="A89" s="523">
        <v>2009</v>
      </c>
      <c r="B89" s="525">
        <v>100.3</v>
      </c>
      <c r="C89" s="525">
        <v>99.4</v>
      </c>
      <c r="D89" s="525">
        <v>99.1</v>
      </c>
      <c r="E89" s="525">
        <v>100.3</v>
      </c>
      <c r="F89" s="525">
        <v>102.9</v>
      </c>
      <c r="G89" s="525">
        <v>100.2</v>
      </c>
      <c r="H89" s="525">
        <v>98.3</v>
      </c>
      <c r="I89" s="525">
        <v>99.6</v>
      </c>
      <c r="J89" s="525">
        <v>99.3</v>
      </c>
      <c r="K89" s="525">
        <v>98.5</v>
      </c>
      <c r="L89" s="525">
        <v>99.5</v>
      </c>
      <c r="M89" s="525">
        <v>99.9</v>
      </c>
      <c r="N89" s="525">
        <v>100.2</v>
      </c>
      <c r="O89" s="525">
        <v>100.9</v>
      </c>
      <c r="P89" s="525">
        <v>101</v>
      </c>
      <c r="Q89" s="525">
        <v>102.5</v>
      </c>
      <c r="R89" s="525">
        <v>105.4</v>
      </c>
    </row>
    <row r="90" spans="1:18" x14ac:dyDescent="0.25">
      <c r="A90" s="523">
        <v>2010</v>
      </c>
      <c r="B90" s="525">
        <v>97.5</v>
      </c>
      <c r="C90" s="525">
        <v>100.8</v>
      </c>
      <c r="D90" s="525">
        <v>98.1</v>
      </c>
      <c r="E90" s="525">
        <v>96.4</v>
      </c>
      <c r="F90" s="525">
        <v>95.1</v>
      </c>
      <c r="G90" s="525">
        <v>101.9</v>
      </c>
      <c r="H90" s="525">
        <v>100.8</v>
      </c>
      <c r="I90" s="525">
        <v>100</v>
      </c>
      <c r="J90" s="525">
        <v>99.2</v>
      </c>
      <c r="K90" s="525">
        <v>98.9</v>
      </c>
      <c r="L90" s="525">
        <v>96.6</v>
      </c>
      <c r="M90" s="525">
        <v>96.6</v>
      </c>
      <c r="N90" s="525">
        <v>96.4</v>
      </c>
      <c r="O90" s="525">
        <v>96.3</v>
      </c>
      <c r="P90" s="525">
        <v>95.6</v>
      </c>
      <c r="Q90" s="525">
        <v>94.6</v>
      </c>
      <c r="R90" s="525">
        <v>94.8</v>
      </c>
    </row>
    <row r="91" spans="1:18" ht="15" customHeight="1" x14ac:dyDescent="0.25">
      <c r="A91" s="523">
        <v>2011</v>
      </c>
      <c r="B91" s="525">
        <v>99</v>
      </c>
      <c r="C91" s="525">
        <v>97.1</v>
      </c>
      <c r="D91" s="525">
        <v>97.3</v>
      </c>
      <c r="E91" s="525">
        <v>99.2</v>
      </c>
      <c r="F91" s="525">
        <v>103.4</v>
      </c>
      <c r="G91" s="525">
        <v>96.9</v>
      </c>
      <c r="H91" s="525">
        <v>97</v>
      </c>
      <c r="I91" s="525">
        <v>97.4</v>
      </c>
      <c r="J91" s="525">
        <v>96.8</v>
      </c>
      <c r="K91" s="525">
        <v>97.2</v>
      </c>
      <c r="L91" s="525">
        <v>97.7</v>
      </c>
      <c r="M91" s="525">
        <v>97.5</v>
      </c>
      <c r="N91" s="525">
        <v>99.6</v>
      </c>
      <c r="O91" s="525">
        <v>100.7</v>
      </c>
      <c r="P91" s="525">
        <v>101.8</v>
      </c>
      <c r="Q91" s="525">
        <v>104.1</v>
      </c>
      <c r="R91" s="525">
        <v>104.5</v>
      </c>
    </row>
    <row r="92" spans="1:18" x14ac:dyDescent="0.25">
      <c r="A92" s="523">
        <v>2012</v>
      </c>
      <c r="B92" s="525">
        <v>100</v>
      </c>
      <c r="C92" s="525">
        <v>104.9</v>
      </c>
      <c r="D92" s="525">
        <v>100.7</v>
      </c>
      <c r="E92" s="525">
        <v>98.6</v>
      </c>
      <c r="F92" s="525">
        <v>96.4</v>
      </c>
      <c r="G92" s="525">
        <v>105</v>
      </c>
      <c r="H92" s="525">
        <v>105.4</v>
      </c>
      <c r="I92" s="525">
        <v>104.5</v>
      </c>
      <c r="J92" s="525">
        <v>102</v>
      </c>
      <c r="K92" s="525">
        <v>100.8</v>
      </c>
      <c r="L92" s="525">
        <v>99.6</v>
      </c>
      <c r="M92" s="525">
        <v>98.9</v>
      </c>
      <c r="N92" s="525">
        <v>98.6</v>
      </c>
      <c r="O92" s="525">
        <v>98.3</v>
      </c>
      <c r="P92" s="525">
        <v>97.8</v>
      </c>
      <c r="Q92" s="525">
        <v>96</v>
      </c>
      <c r="R92" s="525">
        <v>95.1</v>
      </c>
    </row>
    <row r="93" spans="1:18" x14ac:dyDescent="0.25">
      <c r="A93" s="523">
        <v>2013</v>
      </c>
      <c r="B93" s="525">
        <v>95.7</v>
      </c>
      <c r="C93" s="525">
        <v>95.3</v>
      </c>
      <c r="D93" s="525">
        <v>94.6</v>
      </c>
      <c r="E93" s="525">
        <v>95.9</v>
      </c>
      <c r="F93" s="525">
        <v>97.7</v>
      </c>
      <c r="G93" s="525">
        <v>95.6</v>
      </c>
      <c r="H93" s="525">
        <v>95.3</v>
      </c>
      <c r="I93" s="525">
        <v>95</v>
      </c>
      <c r="J93" s="525">
        <v>94.5</v>
      </c>
      <c r="K93" s="525">
        <v>94.3</v>
      </c>
      <c r="L93" s="525">
        <v>95</v>
      </c>
      <c r="M93" s="525">
        <v>95.7</v>
      </c>
      <c r="N93" s="525">
        <v>96</v>
      </c>
      <c r="O93" s="525">
        <v>95.8</v>
      </c>
      <c r="P93" s="525">
        <v>96.4</v>
      </c>
      <c r="Q93" s="525">
        <v>98.1</v>
      </c>
      <c r="R93" s="525">
        <v>98.7</v>
      </c>
    </row>
    <row r="94" spans="1:18" ht="15" customHeight="1" x14ac:dyDescent="0.25">
      <c r="A94" s="523" t="s">
        <v>648</v>
      </c>
      <c r="B94" s="525">
        <v>99.6</v>
      </c>
      <c r="C94" s="525">
        <v>97.8</v>
      </c>
      <c r="D94" s="525">
        <v>98.4</v>
      </c>
      <c r="E94" s="525">
        <v>99.4</v>
      </c>
      <c r="F94" s="525">
        <v>102.5</v>
      </c>
      <c r="G94" s="525">
        <v>98</v>
      </c>
      <c r="H94" s="525">
        <v>97.5</v>
      </c>
      <c r="I94" s="525">
        <v>97.8</v>
      </c>
      <c r="J94" s="525">
        <v>98.3</v>
      </c>
      <c r="K94" s="525">
        <v>98.5</v>
      </c>
      <c r="L94" s="525">
        <v>98.4</v>
      </c>
      <c r="M94" s="525">
        <v>99.5</v>
      </c>
      <c r="N94" s="525">
        <v>99.1</v>
      </c>
      <c r="O94" s="525">
        <v>99.6</v>
      </c>
      <c r="P94" s="525">
        <v>102.8</v>
      </c>
      <c r="Q94" s="525">
        <v>102.4</v>
      </c>
      <c r="R94" s="525">
        <v>102.4</v>
      </c>
    </row>
    <row r="95" spans="1:18" x14ac:dyDescent="0.25">
      <c r="A95" s="523">
        <v>2015</v>
      </c>
      <c r="B95" s="525">
        <v>99.6</v>
      </c>
      <c r="C95" s="525" t="s">
        <v>1172</v>
      </c>
      <c r="D95" s="525">
        <v>99.1</v>
      </c>
      <c r="E95" s="525">
        <v>98.7</v>
      </c>
      <c r="F95" s="525">
        <v>100.6</v>
      </c>
      <c r="G95" s="525" t="s">
        <v>1173</v>
      </c>
      <c r="H95" s="525" t="s">
        <v>1174</v>
      </c>
      <c r="I95" s="525" t="s">
        <v>1174</v>
      </c>
      <c r="J95" s="525">
        <v>99.9</v>
      </c>
      <c r="K95" s="525">
        <v>99.4</v>
      </c>
      <c r="L95" s="525">
        <v>98.3</v>
      </c>
      <c r="M95" s="525">
        <v>98</v>
      </c>
      <c r="N95" s="525">
        <v>99.1</v>
      </c>
      <c r="O95" s="525">
        <v>99.2</v>
      </c>
      <c r="P95" s="525">
        <v>100.4</v>
      </c>
      <c r="Q95" s="525">
        <v>100.7</v>
      </c>
      <c r="R95" s="525">
        <v>100.9</v>
      </c>
    </row>
    <row r="96" spans="1:18" ht="15" customHeight="1" x14ac:dyDescent="0.25">
      <c r="A96" s="523">
        <v>2016</v>
      </c>
      <c r="B96" s="525">
        <v>99.7</v>
      </c>
      <c r="C96" s="525">
        <v>101.7</v>
      </c>
      <c r="D96" s="525">
        <v>98.5</v>
      </c>
      <c r="E96" s="525">
        <v>98.2</v>
      </c>
      <c r="F96" s="525">
        <v>101.3</v>
      </c>
      <c r="G96" s="525">
        <v>101.4</v>
      </c>
      <c r="H96" s="525">
        <v>102.4</v>
      </c>
      <c r="I96" s="525">
        <v>101.4</v>
      </c>
      <c r="J96" s="525">
        <v>99.1</v>
      </c>
      <c r="K96" s="525">
        <v>99</v>
      </c>
      <c r="L96" s="525">
        <v>97.7</v>
      </c>
      <c r="M96" s="525">
        <v>98.1</v>
      </c>
      <c r="N96" s="525">
        <v>98</v>
      </c>
      <c r="O96" s="525">
        <v>98.6</v>
      </c>
      <c r="P96" s="525">
        <v>100.1</v>
      </c>
      <c r="Q96" s="525">
        <v>101.5</v>
      </c>
      <c r="R96" s="525">
        <v>102.4</v>
      </c>
    </row>
    <row r="97" spans="1:18" ht="15" customHeight="1" x14ac:dyDescent="0.25">
      <c r="A97" s="523">
        <v>2017</v>
      </c>
      <c r="B97" s="525">
        <v>101.3</v>
      </c>
      <c r="C97" s="525">
        <v>102</v>
      </c>
      <c r="D97" s="525">
        <v>100.1</v>
      </c>
      <c r="E97" s="525">
        <v>100.9</v>
      </c>
      <c r="F97" s="525">
        <v>103</v>
      </c>
      <c r="G97" s="525">
        <v>102.6</v>
      </c>
      <c r="H97" s="525">
        <v>101.1</v>
      </c>
      <c r="I97" s="525">
        <v>102.2</v>
      </c>
      <c r="J97" s="525">
        <v>101.2</v>
      </c>
      <c r="K97" s="525">
        <v>99.6</v>
      </c>
      <c r="L97" s="525">
        <v>99.7</v>
      </c>
      <c r="M97" s="525">
        <v>100.2</v>
      </c>
      <c r="N97" s="525">
        <v>101.2</v>
      </c>
      <c r="O97" s="525">
        <v>101.3</v>
      </c>
      <c r="P97" s="525">
        <v>102.6</v>
      </c>
      <c r="Q97" s="525">
        <v>102.9</v>
      </c>
      <c r="R97" s="525">
        <v>103.6</v>
      </c>
    </row>
    <row r="98" spans="1:18" ht="15" customHeight="1" x14ac:dyDescent="0.25">
      <c r="A98" s="523">
        <v>2018</v>
      </c>
      <c r="B98" s="525">
        <v>101.4</v>
      </c>
      <c r="C98" s="525">
        <v>102.4</v>
      </c>
      <c r="D98" s="525">
        <v>101.4</v>
      </c>
      <c r="E98" s="525">
        <v>100.7</v>
      </c>
      <c r="F98" s="525">
        <v>101.5</v>
      </c>
      <c r="G98" s="525">
        <v>103.4</v>
      </c>
      <c r="H98" s="525">
        <v>102.5</v>
      </c>
      <c r="I98" s="525">
        <v>101.5</v>
      </c>
      <c r="J98" s="525">
        <v>101.9</v>
      </c>
      <c r="K98" s="525">
        <v>101.3</v>
      </c>
      <c r="L98" s="525">
        <v>101</v>
      </c>
      <c r="M98" s="525">
        <v>100.6</v>
      </c>
      <c r="N98" s="525">
        <v>100.9</v>
      </c>
      <c r="O98" s="525">
        <v>100.7</v>
      </c>
      <c r="P98" s="525">
        <v>101.3</v>
      </c>
      <c r="Q98" s="525">
        <v>101.5</v>
      </c>
      <c r="R98" s="525">
        <v>101.8</v>
      </c>
    </row>
    <row r="99" spans="1:18" ht="15" customHeight="1" x14ac:dyDescent="0.25">
      <c r="A99" s="523">
        <v>2019</v>
      </c>
      <c r="B99" s="525">
        <v>102.4</v>
      </c>
      <c r="C99" s="525">
        <v>101.5</v>
      </c>
      <c r="D99" s="525">
        <v>100.9</v>
      </c>
      <c r="E99" s="525">
        <v>102.7</v>
      </c>
      <c r="F99" s="525">
        <v>104.9</v>
      </c>
      <c r="G99" s="525">
        <v>101.7</v>
      </c>
      <c r="H99" s="525">
        <v>101.1</v>
      </c>
      <c r="I99" s="525">
        <v>101.7</v>
      </c>
      <c r="J99" s="525">
        <v>101</v>
      </c>
      <c r="K99" s="525">
        <v>101.2</v>
      </c>
      <c r="L99" s="525">
        <v>100.6</v>
      </c>
      <c r="M99" s="525">
        <v>102</v>
      </c>
      <c r="N99" s="525">
        <v>102.5</v>
      </c>
      <c r="O99" s="525">
        <v>103.7</v>
      </c>
      <c r="P99" s="525">
        <v>104.3</v>
      </c>
      <c r="Q99" s="525">
        <v>105.2</v>
      </c>
      <c r="R99" s="525">
        <v>105.3</v>
      </c>
    </row>
    <row r="100" spans="1:18" ht="15" customHeight="1" x14ac:dyDescent="0.25">
      <c r="A100" s="523" t="s">
        <v>1198</v>
      </c>
      <c r="B100" s="525">
        <v>102.72655187323403</v>
      </c>
      <c r="C100" s="525">
        <v>104.69538340967333</v>
      </c>
      <c r="D100" s="525">
        <v>102.86904852450185</v>
      </c>
      <c r="E100" s="525">
        <v>101.40144649597458</v>
      </c>
      <c r="F100" s="525">
        <v>102.43244049698221</v>
      </c>
      <c r="G100" s="525">
        <v>104.90770036772339</v>
      </c>
      <c r="H100" s="525">
        <v>106.09821355871961</v>
      </c>
      <c r="I100" s="525">
        <v>103.3</v>
      </c>
      <c r="J100" s="525">
        <v>103.27662397353818</v>
      </c>
      <c r="K100" s="525">
        <v>103.13173999808511</v>
      </c>
      <c r="L100" s="525">
        <v>102.30087971199242</v>
      </c>
      <c r="M100" s="525">
        <v>101.27248856774651</v>
      </c>
      <c r="N100" s="525">
        <v>101.84037907951333</v>
      </c>
      <c r="O100" s="525">
        <v>101.06572024969151</v>
      </c>
      <c r="P100" s="525">
        <v>101.9</v>
      </c>
      <c r="Q100" s="525">
        <v>102.30132335261193</v>
      </c>
      <c r="R100" s="525">
        <v>103.12002809926912</v>
      </c>
    </row>
    <row r="101" spans="1:18" ht="15" customHeight="1" x14ac:dyDescent="0.25">
      <c r="A101" s="589" t="s">
        <v>985</v>
      </c>
      <c r="B101" s="589"/>
      <c r="C101" s="589"/>
      <c r="D101" s="589"/>
      <c r="E101" s="589"/>
      <c r="F101" s="589"/>
      <c r="G101" s="589"/>
      <c r="H101" s="589"/>
      <c r="I101" s="589"/>
      <c r="J101" s="589"/>
      <c r="K101" s="589"/>
      <c r="L101" s="589"/>
      <c r="M101" s="589"/>
      <c r="N101" s="589"/>
      <c r="O101" s="589"/>
      <c r="P101" s="589"/>
      <c r="Q101" s="589"/>
      <c r="R101" s="589"/>
    </row>
    <row r="102" spans="1:18" ht="15" customHeight="1" x14ac:dyDescent="0.25">
      <c r="A102" s="569" t="s">
        <v>251</v>
      </c>
      <c r="B102" s="569"/>
      <c r="C102" s="569"/>
      <c r="D102" s="569"/>
      <c r="E102" s="569"/>
      <c r="F102" s="569"/>
      <c r="G102" s="569"/>
      <c r="H102" s="569"/>
      <c r="I102" s="569"/>
      <c r="J102" s="569"/>
      <c r="K102" s="569"/>
      <c r="L102" s="569"/>
      <c r="M102" s="569"/>
      <c r="N102" s="569"/>
      <c r="O102" s="569"/>
      <c r="P102" s="569"/>
      <c r="Q102" s="569"/>
      <c r="R102" s="569"/>
    </row>
    <row r="103" spans="1:18" x14ac:dyDescent="0.25">
      <c r="A103" s="523">
        <v>1999</v>
      </c>
      <c r="B103" s="522">
        <v>33135</v>
      </c>
      <c r="C103" s="522">
        <v>7516</v>
      </c>
      <c r="D103" s="522">
        <v>9086</v>
      </c>
      <c r="E103" s="522">
        <v>9077</v>
      </c>
      <c r="F103" s="522">
        <v>7456</v>
      </c>
      <c r="G103" s="522">
        <v>2566</v>
      </c>
      <c r="H103" s="522">
        <v>2418</v>
      </c>
      <c r="I103" s="522">
        <v>2532</v>
      </c>
      <c r="J103" s="522">
        <v>2764</v>
      </c>
      <c r="K103" s="522">
        <v>3087</v>
      </c>
      <c r="L103" s="522">
        <v>3235</v>
      </c>
      <c r="M103" s="522">
        <v>3155</v>
      </c>
      <c r="N103" s="522">
        <v>3074</v>
      </c>
      <c r="O103" s="522">
        <v>2848</v>
      </c>
      <c r="P103" s="522">
        <v>2535</v>
      </c>
      <c r="Q103" s="522">
        <v>2299</v>
      </c>
      <c r="R103" s="522">
        <v>2622</v>
      </c>
    </row>
    <row r="104" spans="1:18" x14ac:dyDescent="0.25">
      <c r="A104" s="523">
        <v>2000</v>
      </c>
      <c r="B104" s="522">
        <v>34085</v>
      </c>
      <c r="C104" s="522">
        <v>7854</v>
      </c>
      <c r="D104" s="522">
        <v>9343</v>
      </c>
      <c r="E104" s="522">
        <v>9155</v>
      </c>
      <c r="F104" s="522">
        <v>7733</v>
      </c>
      <c r="G104" s="522">
        <v>2666</v>
      </c>
      <c r="H104" s="522">
        <v>2461</v>
      </c>
      <c r="I104" s="522">
        <v>2727</v>
      </c>
      <c r="J104" s="522">
        <v>2871</v>
      </c>
      <c r="K104" s="522">
        <v>3197</v>
      </c>
      <c r="L104" s="522">
        <v>3275</v>
      </c>
      <c r="M104" s="522">
        <v>3180</v>
      </c>
      <c r="N104" s="522">
        <v>3094</v>
      </c>
      <c r="O104" s="522">
        <v>2881</v>
      </c>
      <c r="P104" s="522">
        <v>2661</v>
      </c>
      <c r="Q104" s="522">
        <v>2436</v>
      </c>
      <c r="R104" s="522">
        <v>2636</v>
      </c>
    </row>
    <row r="105" spans="1:18" x14ac:dyDescent="0.25">
      <c r="A105" s="523">
        <v>2001</v>
      </c>
      <c r="B105" s="522">
        <v>35242</v>
      </c>
      <c r="C105" s="522">
        <v>7737</v>
      </c>
      <c r="D105" s="522">
        <v>9700</v>
      </c>
      <c r="E105" s="522">
        <v>9708</v>
      </c>
      <c r="F105" s="522">
        <v>8097</v>
      </c>
      <c r="G105" s="522">
        <v>2635</v>
      </c>
      <c r="H105" s="522">
        <v>2378</v>
      </c>
      <c r="I105" s="522">
        <v>2724</v>
      </c>
      <c r="J105" s="522">
        <v>2926</v>
      </c>
      <c r="K105" s="522">
        <v>3307</v>
      </c>
      <c r="L105" s="522">
        <v>3467</v>
      </c>
      <c r="M105" s="522">
        <v>3404</v>
      </c>
      <c r="N105" s="522">
        <v>3276</v>
      </c>
      <c r="O105" s="522">
        <v>3028</v>
      </c>
      <c r="P105" s="522">
        <v>2788</v>
      </c>
      <c r="Q105" s="522">
        <v>2593</v>
      </c>
      <c r="R105" s="522">
        <v>2716</v>
      </c>
    </row>
    <row r="106" spans="1:18" x14ac:dyDescent="0.25">
      <c r="A106" s="523">
        <v>2002</v>
      </c>
      <c r="B106" s="522">
        <v>36378</v>
      </c>
      <c r="C106" s="522">
        <v>8344</v>
      </c>
      <c r="D106" s="522">
        <v>10113</v>
      </c>
      <c r="E106" s="522">
        <v>9655</v>
      </c>
      <c r="F106" s="522">
        <v>8266</v>
      </c>
      <c r="G106" s="522">
        <v>2846</v>
      </c>
      <c r="H106" s="522">
        <v>2582</v>
      </c>
      <c r="I106" s="522">
        <v>2916</v>
      </c>
      <c r="J106" s="522">
        <v>3089</v>
      </c>
      <c r="K106" s="522">
        <v>3477</v>
      </c>
      <c r="L106" s="522">
        <v>3547</v>
      </c>
      <c r="M106" s="522">
        <v>3372</v>
      </c>
      <c r="N106" s="522">
        <v>3236</v>
      </c>
      <c r="O106" s="522">
        <v>3047</v>
      </c>
      <c r="P106" s="522">
        <v>2836</v>
      </c>
      <c r="Q106" s="522">
        <v>2634</v>
      </c>
      <c r="R106" s="522">
        <v>2796</v>
      </c>
    </row>
    <row r="107" spans="1:18" x14ac:dyDescent="0.25">
      <c r="A107" s="523">
        <v>2003</v>
      </c>
      <c r="B107" s="522">
        <v>36625</v>
      </c>
      <c r="C107" s="522">
        <v>8385</v>
      </c>
      <c r="D107" s="522">
        <v>10284</v>
      </c>
      <c r="E107" s="522">
        <v>9747</v>
      </c>
      <c r="F107" s="522">
        <v>8209</v>
      </c>
      <c r="G107" s="522">
        <v>2879</v>
      </c>
      <c r="H107" s="522">
        <v>2591</v>
      </c>
      <c r="I107" s="522">
        <v>2915</v>
      </c>
      <c r="J107" s="522">
        <v>3117</v>
      </c>
      <c r="K107" s="522">
        <v>3528</v>
      </c>
      <c r="L107" s="522">
        <v>3639</v>
      </c>
      <c r="M107" s="522">
        <v>3451</v>
      </c>
      <c r="N107" s="522">
        <v>3277</v>
      </c>
      <c r="O107" s="522">
        <v>3019</v>
      </c>
      <c r="P107" s="522">
        <v>2811</v>
      </c>
      <c r="Q107" s="522">
        <v>2616</v>
      </c>
      <c r="R107" s="522">
        <v>2782</v>
      </c>
    </row>
    <row r="108" spans="1:18" x14ac:dyDescent="0.25">
      <c r="A108" s="523">
        <v>2004</v>
      </c>
      <c r="B108" s="522">
        <v>35901</v>
      </c>
      <c r="C108" s="522">
        <v>8213</v>
      </c>
      <c r="D108" s="522">
        <v>9842</v>
      </c>
      <c r="E108" s="522">
        <v>9575</v>
      </c>
      <c r="F108" s="522">
        <v>8271</v>
      </c>
      <c r="G108" s="522">
        <v>2812</v>
      </c>
      <c r="H108" s="522">
        <v>2559</v>
      </c>
      <c r="I108" s="522">
        <v>2842</v>
      </c>
      <c r="J108" s="522">
        <v>2994</v>
      </c>
      <c r="K108" s="522">
        <v>3371</v>
      </c>
      <c r="L108" s="522">
        <v>3477</v>
      </c>
      <c r="M108" s="522">
        <v>3337</v>
      </c>
      <c r="N108" s="522">
        <v>3228</v>
      </c>
      <c r="O108" s="522">
        <v>3010</v>
      </c>
      <c r="P108" s="522">
        <v>2832</v>
      </c>
      <c r="Q108" s="522">
        <v>2638</v>
      </c>
      <c r="R108" s="522">
        <v>2801</v>
      </c>
    </row>
    <row r="109" spans="1:18" x14ac:dyDescent="0.25">
      <c r="A109" s="523">
        <v>2005</v>
      </c>
      <c r="B109" s="522">
        <v>37140</v>
      </c>
      <c r="C109" s="522">
        <v>8342</v>
      </c>
      <c r="D109" s="522">
        <v>10225</v>
      </c>
      <c r="E109" s="522">
        <v>9930</v>
      </c>
      <c r="F109" s="522">
        <v>8643</v>
      </c>
      <c r="G109" s="522">
        <v>2859</v>
      </c>
      <c r="H109" s="522">
        <v>2542</v>
      </c>
      <c r="I109" s="522">
        <v>2941</v>
      </c>
      <c r="J109" s="522">
        <v>3099</v>
      </c>
      <c r="K109" s="522">
        <v>3517</v>
      </c>
      <c r="L109" s="522">
        <v>3609</v>
      </c>
      <c r="M109" s="522">
        <v>3462</v>
      </c>
      <c r="N109" s="522">
        <v>3335</v>
      </c>
      <c r="O109" s="522">
        <v>3133</v>
      </c>
      <c r="P109" s="522">
        <v>2973</v>
      </c>
      <c r="Q109" s="522">
        <v>2755</v>
      </c>
      <c r="R109" s="522">
        <v>2916</v>
      </c>
    </row>
    <row r="110" spans="1:18" x14ac:dyDescent="0.25">
      <c r="A110" s="523">
        <v>2006</v>
      </c>
      <c r="B110" s="522">
        <v>38216</v>
      </c>
      <c r="C110" s="522">
        <v>8672</v>
      </c>
      <c r="D110" s="522">
        <v>10332</v>
      </c>
      <c r="E110" s="522">
        <v>10196</v>
      </c>
      <c r="F110" s="522">
        <v>9016</v>
      </c>
      <c r="G110" s="522">
        <v>2971</v>
      </c>
      <c r="H110" s="522">
        <v>2651</v>
      </c>
      <c r="I110" s="522">
        <v>3050</v>
      </c>
      <c r="J110" s="522">
        <v>3174</v>
      </c>
      <c r="K110" s="522">
        <v>3553</v>
      </c>
      <c r="L110" s="522">
        <v>3605</v>
      </c>
      <c r="M110" s="522">
        <v>3557</v>
      </c>
      <c r="N110" s="522">
        <v>3451</v>
      </c>
      <c r="O110" s="522">
        <v>3188</v>
      </c>
      <c r="P110" s="522">
        <v>3086</v>
      </c>
      <c r="Q110" s="522">
        <v>2884</v>
      </c>
      <c r="R110" s="522">
        <v>3046</v>
      </c>
    </row>
    <row r="111" spans="1:18" x14ac:dyDescent="0.25">
      <c r="A111" s="523">
        <v>2007</v>
      </c>
      <c r="B111" s="522">
        <v>38162</v>
      </c>
      <c r="C111" s="522">
        <v>8770</v>
      </c>
      <c r="D111" s="522">
        <v>10364</v>
      </c>
      <c r="E111" s="522">
        <v>10064</v>
      </c>
      <c r="F111" s="522">
        <v>8964</v>
      </c>
      <c r="G111" s="522">
        <v>3011</v>
      </c>
      <c r="H111" s="522">
        <v>2681</v>
      </c>
      <c r="I111" s="522">
        <v>3078</v>
      </c>
      <c r="J111" s="522">
        <v>3179</v>
      </c>
      <c r="K111" s="522">
        <v>3552</v>
      </c>
      <c r="L111" s="522">
        <v>3633</v>
      </c>
      <c r="M111" s="522">
        <v>3540</v>
      </c>
      <c r="N111" s="522">
        <v>3412</v>
      </c>
      <c r="O111" s="522">
        <v>3112</v>
      </c>
      <c r="P111" s="522">
        <v>3112</v>
      </c>
      <c r="Q111" s="522">
        <v>2857</v>
      </c>
      <c r="R111" s="522">
        <v>2995</v>
      </c>
    </row>
    <row r="112" spans="1:18" x14ac:dyDescent="0.25">
      <c r="A112" s="523">
        <v>2008</v>
      </c>
      <c r="B112" s="522">
        <v>38078</v>
      </c>
      <c r="C112" s="522">
        <v>8556</v>
      </c>
      <c r="D112" s="522">
        <v>10218</v>
      </c>
      <c r="E112" s="522">
        <v>10080</v>
      </c>
      <c r="F112" s="522">
        <v>9224</v>
      </c>
      <c r="G112" s="522">
        <v>2914</v>
      </c>
      <c r="H112" s="522">
        <v>2676</v>
      </c>
      <c r="I112" s="522">
        <v>2966</v>
      </c>
      <c r="J112" s="522">
        <v>3096</v>
      </c>
      <c r="K112" s="522">
        <v>3487</v>
      </c>
      <c r="L112" s="522">
        <v>3635</v>
      </c>
      <c r="M112" s="522">
        <v>3542</v>
      </c>
      <c r="N112" s="522">
        <v>3410</v>
      </c>
      <c r="O112" s="522">
        <v>3128</v>
      </c>
      <c r="P112" s="522">
        <v>3149</v>
      </c>
      <c r="Q112" s="522">
        <v>2959</v>
      </c>
      <c r="R112" s="522">
        <v>3116</v>
      </c>
    </row>
    <row r="113" spans="1:18" x14ac:dyDescent="0.25">
      <c r="A113" s="523">
        <v>2009</v>
      </c>
      <c r="B113" s="522">
        <v>39468</v>
      </c>
      <c r="C113" s="522">
        <v>8975</v>
      </c>
      <c r="D113" s="522">
        <v>10589</v>
      </c>
      <c r="E113" s="522">
        <v>10416</v>
      </c>
      <c r="F113" s="522">
        <v>9488</v>
      </c>
      <c r="G113" s="522">
        <v>3084</v>
      </c>
      <c r="H113" s="522">
        <v>2732</v>
      </c>
      <c r="I113" s="522">
        <v>3159</v>
      </c>
      <c r="J113" s="522">
        <v>3241</v>
      </c>
      <c r="K113" s="522">
        <v>3607</v>
      </c>
      <c r="L113" s="522">
        <v>3741</v>
      </c>
      <c r="M113" s="522">
        <v>3621</v>
      </c>
      <c r="N113" s="522">
        <v>3527</v>
      </c>
      <c r="O113" s="522">
        <v>3268</v>
      </c>
      <c r="P113" s="522">
        <v>3277</v>
      </c>
      <c r="Q113" s="522">
        <v>3033</v>
      </c>
      <c r="R113" s="522">
        <v>3178</v>
      </c>
    </row>
    <row r="114" spans="1:18" x14ac:dyDescent="0.25">
      <c r="A114" s="523">
        <v>2010</v>
      </c>
      <c r="B114" s="522">
        <v>40759</v>
      </c>
      <c r="C114" s="522">
        <v>9419</v>
      </c>
      <c r="D114" s="522">
        <v>11036</v>
      </c>
      <c r="E114" s="522">
        <v>10697</v>
      </c>
      <c r="F114" s="522">
        <v>9607</v>
      </c>
      <c r="G114" s="522">
        <v>3223</v>
      </c>
      <c r="H114" s="522">
        <v>2878</v>
      </c>
      <c r="I114" s="522">
        <v>3318</v>
      </c>
      <c r="J114" s="522">
        <v>3391</v>
      </c>
      <c r="K114" s="522">
        <v>3765</v>
      </c>
      <c r="L114" s="522">
        <v>3880</v>
      </c>
      <c r="M114" s="522">
        <v>3756</v>
      </c>
      <c r="N114" s="522">
        <v>3592</v>
      </c>
      <c r="O114" s="522">
        <v>3349</v>
      </c>
      <c r="P114" s="522">
        <v>3301</v>
      </c>
      <c r="Q114" s="522">
        <v>3074</v>
      </c>
      <c r="R114" s="522">
        <v>3232</v>
      </c>
    </row>
    <row r="115" spans="1:18" x14ac:dyDescent="0.25">
      <c r="A115" s="523">
        <v>2011</v>
      </c>
      <c r="B115" s="522">
        <v>41289</v>
      </c>
      <c r="C115" s="522">
        <v>9550</v>
      </c>
      <c r="D115" s="522">
        <v>11065</v>
      </c>
      <c r="E115" s="522">
        <v>10836</v>
      </c>
      <c r="F115" s="522">
        <v>9838</v>
      </c>
      <c r="G115" s="522">
        <v>3280</v>
      </c>
      <c r="H115" s="522">
        <v>2911</v>
      </c>
      <c r="I115" s="522">
        <v>3359</v>
      </c>
      <c r="J115" s="522">
        <v>3445</v>
      </c>
      <c r="K115" s="522">
        <v>3765</v>
      </c>
      <c r="L115" s="522">
        <v>3855</v>
      </c>
      <c r="M115" s="522">
        <v>3747</v>
      </c>
      <c r="N115" s="522">
        <v>3663</v>
      </c>
      <c r="O115" s="522">
        <v>3426</v>
      </c>
      <c r="P115" s="522">
        <v>3407</v>
      </c>
      <c r="Q115" s="522">
        <v>3154</v>
      </c>
      <c r="R115" s="522">
        <v>3277</v>
      </c>
    </row>
    <row r="116" spans="1:18" x14ac:dyDescent="0.25">
      <c r="A116" s="523">
        <v>2012</v>
      </c>
      <c r="B116" s="522">
        <v>42133</v>
      </c>
      <c r="C116" s="522">
        <v>9941</v>
      </c>
      <c r="D116" s="522">
        <v>11273</v>
      </c>
      <c r="E116" s="522">
        <v>11037</v>
      </c>
      <c r="F116" s="522">
        <v>9882</v>
      </c>
      <c r="G116" s="522">
        <v>3390</v>
      </c>
      <c r="H116" s="522">
        <v>3083</v>
      </c>
      <c r="I116" s="522">
        <v>3468</v>
      </c>
      <c r="J116" s="522">
        <v>3534</v>
      </c>
      <c r="K116" s="522">
        <v>3828</v>
      </c>
      <c r="L116" s="522">
        <v>3911</v>
      </c>
      <c r="M116" s="522">
        <v>3819</v>
      </c>
      <c r="N116" s="522">
        <v>3757</v>
      </c>
      <c r="O116" s="522">
        <v>3461</v>
      </c>
      <c r="P116" s="522">
        <v>3450</v>
      </c>
      <c r="Q116" s="522">
        <v>3156</v>
      </c>
      <c r="R116" s="522">
        <v>3276</v>
      </c>
    </row>
    <row r="117" spans="1:18" x14ac:dyDescent="0.25">
      <c r="A117" s="523">
        <v>2013</v>
      </c>
      <c r="B117" s="522">
        <v>41390</v>
      </c>
      <c r="C117" s="522">
        <v>9842</v>
      </c>
      <c r="D117" s="522">
        <v>11180</v>
      </c>
      <c r="E117" s="522">
        <v>10678</v>
      </c>
      <c r="F117" s="522">
        <v>9690</v>
      </c>
      <c r="G117" s="522">
        <v>3372</v>
      </c>
      <c r="H117" s="522">
        <v>3031</v>
      </c>
      <c r="I117" s="522">
        <v>3439</v>
      </c>
      <c r="J117" s="522">
        <v>3506</v>
      </c>
      <c r="K117" s="522">
        <v>3812</v>
      </c>
      <c r="L117" s="522">
        <v>3862</v>
      </c>
      <c r="M117" s="522">
        <v>3715</v>
      </c>
      <c r="N117" s="522">
        <v>3618</v>
      </c>
      <c r="O117" s="522">
        <v>3345</v>
      </c>
      <c r="P117" s="522">
        <v>3338</v>
      </c>
      <c r="Q117" s="522">
        <v>3104</v>
      </c>
      <c r="R117" s="522">
        <v>3248</v>
      </c>
    </row>
    <row r="118" spans="1:18" x14ac:dyDescent="0.25">
      <c r="A118" s="523">
        <v>2014</v>
      </c>
      <c r="B118" s="522">
        <v>41747</v>
      </c>
      <c r="C118" s="522">
        <v>9456</v>
      </c>
      <c r="D118" s="522">
        <v>11045</v>
      </c>
      <c r="E118" s="522">
        <v>11078</v>
      </c>
      <c r="F118" s="522">
        <v>9977</v>
      </c>
      <c r="G118" s="522">
        <v>3264</v>
      </c>
      <c r="H118" s="522">
        <v>2897</v>
      </c>
      <c r="I118" s="522">
        <v>3295</v>
      </c>
      <c r="J118" s="522">
        <v>3442</v>
      </c>
      <c r="K118" s="522">
        <v>3758</v>
      </c>
      <c r="L118" s="522">
        <v>3845</v>
      </c>
      <c r="M118" s="522">
        <v>3829</v>
      </c>
      <c r="N118" s="522">
        <v>3762</v>
      </c>
      <c r="O118" s="522">
        <v>3487</v>
      </c>
      <c r="P118" s="522">
        <v>3450</v>
      </c>
      <c r="Q118" s="522">
        <v>3189</v>
      </c>
      <c r="R118" s="522">
        <v>3338</v>
      </c>
    </row>
    <row r="119" spans="1:18" ht="15" customHeight="1" x14ac:dyDescent="0.25">
      <c r="A119" s="523">
        <v>2015</v>
      </c>
      <c r="B119" s="522">
        <v>42510</v>
      </c>
      <c r="C119" s="522">
        <v>9872</v>
      </c>
      <c r="D119" s="522">
        <v>11330</v>
      </c>
      <c r="E119" s="522">
        <v>11120</v>
      </c>
      <c r="F119" s="522">
        <v>10188</v>
      </c>
      <c r="G119" s="522">
        <v>3402</v>
      </c>
      <c r="H119" s="522">
        <v>3009</v>
      </c>
      <c r="I119" s="522">
        <v>3461</v>
      </c>
      <c r="J119" s="522">
        <v>3520</v>
      </c>
      <c r="K119" s="522">
        <v>3848</v>
      </c>
      <c r="L119" s="522">
        <v>3962</v>
      </c>
      <c r="M119" s="522">
        <v>3853</v>
      </c>
      <c r="N119" s="522">
        <v>3774</v>
      </c>
      <c r="O119" s="522">
        <v>3493</v>
      </c>
      <c r="P119" s="522">
        <v>3508</v>
      </c>
      <c r="Q119" s="522">
        <v>3234</v>
      </c>
      <c r="R119" s="522">
        <v>3446</v>
      </c>
    </row>
    <row r="120" spans="1:18" ht="15" customHeight="1" x14ac:dyDescent="0.25">
      <c r="A120" s="523">
        <v>2016</v>
      </c>
      <c r="B120" s="522">
        <v>43514</v>
      </c>
      <c r="C120" s="522">
        <v>10211</v>
      </c>
      <c r="D120" s="522">
        <v>11554</v>
      </c>
      <c r="E120" s="522">
        <v>11189</v>
      </c>
      <c r="F120" s="522">
        <v>10560</v>
      </c>
      <c r="G120" s="522">
        <v>3472</v>
      </c>
      <c r="H120" s="522">
        <v>3172</v>
      </c>
      <c r="I120" s="522">
        <v>3567</v>
      </c>
      <c r="J120" s="522">
        <v>3617</v>
      </c>
      <c r="K120" s="522">
        <v>3936</v>
      </c>
      <c r="L120" s="522">
        <v>4001</v>
      </c>
      <c r="M120" s="522">
        <v>3819</v>
      </c>
      <c r="N120" s="522">
        <v>3809</v>
      </c>
      <c r="O120" s="522">
        <v>3561</v>
      </c>
      <c r="P120" s="522">
        <v>3607</v>
      </c>
      <c r="Q120" s="522">
        <v>3364</v>
      </c>
      <c r="R120" s="522">
        <v>3589</v>
      </c>
    </row>
    <row r="121" spans="1:18" ht="15" customHeight="1" x14ac:dyDescent="0.25">
      <c r="A121" s="523">
        <v>2017</v>
      </c>
      <c r="B121" s="522">
        <v>44829</v>
      </c>
      <c r="C121" s="522">
        <v>10493</v>
      </c>
      <c r="D121" s="522">
        <v>11857</v>
      </c>
      <c r="E121" s="522">
        <v>11647</v>
      </c>
      <c r="F121" s="522">
        <v>10832</v>
      </c>
      <c r="G121" s="522">
        <v>3595</v>
      </c>
      <c r="H121" s="522">
        <v>3200</v>
      </c>
      <c r="I121" s="522">
        <v>3698</v>
      </c>
      <c r="J121" s="522">
        <v>3722</v>
      </c>
      <c r="K121" s="522">
        <v>4026</v>
      </c>
      <c r="L121" s="522">
        <v>4109</v>
      </c>
      <c r="M121" s="522">
        <v>4004</v>
      </c>
      <c r="N121" s="522">
        <v>3952</v>
      </c>
      <c r="O121" s="522">
        <v>3691</v>
      </c>
      <c r="P121" s="522">
        <v>3741</v>
      </c>
      <c r="Q121" s="522">
        <v>3441</v>
      </c>
      <c r="R121" s="522">
        <v>3650</v>
      </c>
    </row>
    <row r="122" spans="1:18" x14ac:dyDescent="0.25">
      <c r="A122" s="523">
        <v>2018</v>
      </c>
      <c r="B122" s="522">
        <v>44901</v>
      </c>
      <c r="C122" s="522">
        <v>10565</v>
      </c>
      <c r="D122" s="522">
        <v>11945</v>
      </c>
      <c r="E122" s="522">
        <v>11649</v>
      </c>
      <c r="F122" s="522">
        <v>10742</v>
      </c>
      <c r="G122" s="522">
        <v>3603</v>
      </c>
      <c r="H122" s="522">
        <v>3209</v>
      </c>
      <c r="I122" s="522">
        <v>3753</v>
      </c>
      <c r="J122" s="522">
        <v>3774</v>
      </c>
      <c r="K122" s="522">
        <v>4058</v>
      </c>
      <c r="L122" s="522">
        <v>4113</v>
      </c>
      <c r="M122" s="522">
        <v>4002</v>
      </c>
      <c r="N122" s="522">
        <v>3962</v>
      </c>
      <c r="O122" s="522">
        <v>3685</v>
      </c>
      <c r="P122" s="522">
        <v>3710</v>
      </c>
      <c r="Q122" s="522">
        <v>3412</v>
      </c>
      <c r="R122" s="522">
        <v>3620</v>
      </c>
    </row>
    <row r="123" spans="1:18" ht="15" customHeight="1" x14ac:dyDescent="0.25">
      <c r="A123" s="523">
        <v>2019</v>
      </c>
      <c r="B123" s="522">
        <v>44858</v>
      </c>
      <c r="C123" s="522">
        <v>10522</v>
      </c>
      <c r="D123" s="522">
        <v>11792</v>
      </c>
      <c r="E123" s="522">
        <v>11667</v>
      </c>
      <c r="F123" s="522">
        <v>10877</v>
      </c>
      <c r="G123" s="522">
        <v>3572</v>
      </c>
      <c r="H123" s="522">
        <v>3208</v>
      </c>
      <c r="I123" s="522">
        <v>3742</v>
      </c>
      <c r="J123" s="522">
        <v>3737</v>
      </c>
      <c r="K123" s="522">
        <v>4010</v>
      </c>
      <c r="L123" s="522">
        <v>4045</v>
      </c>
      <c r="M123" s="522">
        <v>3982</v>
      </c>
      <c r="N123" s="522">
        <v>3960</v>
      </c>
      <c r="O123" s="522">
        <v>3725</v>
      </c>
      <c r="P123" s="522">
        <v>3719</v>
      </c>
      <c r="Q123" s="522">
        <v>3491</v>
      </c>
      <c r="R123" s="522">
        <v>3667</v>
      </c>
    </row>
    <row r="124" spans="1:18" ht="15" customHeight="1" x14ac:dyDescent="0.25">
      <c r="A124" s="523" t="s">
        <v>1198</v>
      </c>
      <c r="B124" s="522">
        <v>44836</v>
      </c>
      <c r="C124" s="522">
        <v>10632</v>
      </c>
      <c r="D124" s="522">
        <v>11794</v>
      </c>
      <c r="E124" s="522">
        <v>11729</v>
      </c>
      <c r="F124" s="522">
        <v>10681</v>
      </c>
      <c r="G124" s="522">
        <v>3637</v>
      </c>
      <c r="H124" s="522">
        <v>3298</v>
      </c>
      <c r="I124" s="522">
        <v>3697</v>
      </c>
      <c r="J124" s="522">
        <v>3706</v>
      </c>
      <c r="K124" s="522">
        <v>4017</v>
      </c>
      <c r="L124" s="522">
        <v>4071</v>
      </c>
      <c r="M124" s="522">
        <v>4032</v>
      </c>
      <c r="N124" s="522">
        <v>3969</v>
      </c>
      <c r="O124" s="522">
        <v>3728</v>
      </c>
      <c r="P124" s="522">
        <v>3717</v>
      </c>
      <c r="Q124" s="522">
        <v>3397</v>
      </c>
      <c r="R124" s="522">
        <v>3567</v>
      </c>
    </row>
    <row r="125" spans="1:18" ht="15" customHeight="1" x14ac:dyDescent="0.25">
      <c r="A125" s="590" t="s">
        <v>249</v>
      </c>
      <c r="B125" s="590"/>
      <c r="C125" s="590"/>
      <c r="D125" s="590"/>
      <c r="E125" s="590"/>
      <c r="F125" s="590"/>
      <c r="G125" s="590"/>
      <c r="H125" s="590"/>
      <c r="I125" s="590"/>
      <c r="J125" s="590"/>
      <c r="K125" s="590"/>
      <c r="L125" s="590"/>
      <c r="M125" s="590"/>
      <c r="N125" s="590"/>
      <c r="O125" s="590"/>
      <c r="P125" s="590"/>
      <c r="Q125" s="590"/>
      <c r="R125" s="590"/>
    </row>
    <row r="126" spans="1:18" ht="15" customHeight="1" x14ac:dyDescent="0.25">
      <c r="A126" s="569" t="s">
        <v>67</v>
      </c>
      <c r="B126" s="569"/>
      <c r="C126" s="569"/>
      <c r="D126" s="569"/>
      <c r="E126" s="569"/>
      <c r="F126" s="569"/>
      <c r="G126" s="569"/>
      <c r="H126" s="569"/>
      <c r="I126" s="569"/>
      <c r="J126" s="569"/>
      <c r="K126" s="569"/>
      <c r="L126" s="569"/>
      <c r="M126" s="569"/>
      <c r="N126" s="569"/>
      <c r="O126" s="569"/>
      <c r="P126" s="569"/>
      <c r="Q126" s="569"/>
      <c r="R126" s="569"/>
    </row>
    <row r="127" spans="1:18" x14ac:dyDescent="0.25">
      <c r="A127" s="523">
        <v>1999</v>
      </c>
      <c r="B127" s="525">
        <v>101.2</v>
      </c>
      <c r="C127" s="525">
        <v>97.1</v>
      </c>
      <c r="D127" s="525">
        <v>98.2</v>
      </c>
      <c r="E127" s="525">
        <v>104.5</v>
      </c>
      <c r="F127" s="525">
        <v>105.5</v>
      </c>
      <c r="G127" s="525">
        <v>91.8</v>
      </c>
      <c r="H127" s="525">
        <v>96.5</v>
      </c>
      <c r="I127" s="525">
        <v>103.8</v>
      </c>
      <c r="J127" s="525">
        <v>97.3</v>
      </c>
      <c r="K127" s="525">
        <v>97.2</v>
      </c>
      <c r="L127" s="525">
        <v>99.9</v>
      </c>
      <c r="M127" s="525">
        <v>102.2</v>
      </c>
      <c r="N127" s="525">
        <v>104.4</v>
      </c>
      <c r="O127" s="525">
        <v>107.3</v>
      </c>
      <c r="P127" s="525">
        <v>107.8</v>
      </c>
      <c r="Q127" s="525">
        <v>104.5</v>
      </c>
      <c r="R127" s="525">
        <v>104.4</v>
      </c>
    </row>
    <row r="128" spans="1:18" x14ac:dyDescent="0.25">
      <c r="A128" s="523">
        <v>2000</v>
      </c>
      <c r="B128" s="525">
        <v>102.9</v>
      </c>
      <c r="C128" s="525">
        <v>104.5</v>
      </c>
      <c r="D128" s="525">
        <v>102.8</v>
      </c>
      <c r="E128" s="525">
        <v>100.9</v>
      </c>
      <c r="F128" s="525">
        <v>103.7</v>
      </c>
      <c r="G128" s="525">
        <v>103.9</v>
      </c>
      <c r="H128" s="525">
        <v>101.8</v>
      </c>
      <c r="I128" s="525">
        <v>107.7</v>
      </c>
      <c r="J128" s="525">
        <v>103.9</v>
      </c>
      <c r="K128" s="525">
        <v>103.6</v>
      </c>
      <c r="L128" s="525">
        <v>101.2</v>
      </c>
      <c r="M128" s="525">
        <v>100.8</v>
      </c>
      <c r="N128" s="525">
        <v>100.6</v>
      </c>
      <c r="O128" s="525">
        <v>101.1</v>
      </c>
      <c r="P128" s="525">
        <v>105</v>
      </c>
      <c r="Q128" s="525">
        <v>106</v>
      </c>
      <c r="R128" s="525">
        <v>100.6</v>
      </c>
    </row>
    <row r="129" spans="1:18" x14ac:dyDescent="0.25">
      <c r="A129" s="523">
        <v>2001</v>
      </c>
      <c r="B129" s="525">
        <v>103.4</v>
      </c>
      <c r="C129" s="525">
        <v>98.5</v>
      </c>
      <c r="D129" s="525">
        <v>103.8</v>
      </c>
      <c r="E129" s="525">
        <v>106</v>
      </c>
      <c r="F129" s="525">
        <v>104.7</v>
      </c>
      <c r="G129" s="525">
        <v>98.8</v>
      </c>
      <c r="H129" s="525">
        <v>96.6</v>
      </c>
      <c r="I129" s="525">
        <v>99.9</v>
      </c>
      <c r="J129" s="525">
        <v>101.9</v>
      </c>
      <c r="K129" s="525">
        <v>103.5</v>
      </c>
      <c r="L129" s="525">
        <v>105.9</v>
      </c>
      <c r="M129" s="525">
        <v>107</v>
      </c>
      <c r="N129" s="525">
        <v>105.9</v>
      </c>
      <c r="O129" s="525">
        <v>105.1</v>
      </c>
      <c r="P129" s="525">
        <v>104.8</v>
      </c>
      <c r="Q129" s="525">
        <v>106.4</v>
      </c>
      <c r="R129" s="525">
        <v>103</v>
      </c>
    </row>
    <row r="130" spans="1:18" x14ac:dyDescent="0.25">
      <c r="A130" s="523">
        <v>2002</v>
      </c>
      <c r="B130" s="525">
        <v>103.2</v>
      </c>
      <c r="C130" s="525">
        <v>107.8</v>
      </c>
      <c r="D130" s="525">
        <v>104.3</v>
      </c>
      <c r="E130" s="525">
        <v>99.4</v>
      </c>
      <c r="F130" s="525">
        <v>102.1</v>
      </c>
      <c r="G130" s="525">
        <v>108</v>
      </c>
      <c r="H130" s="525">
        <v>108.6</v>
      </c>
      <c r="I130" s="525">
        <v>107</v>
      </c>
      <c r="J130" s="525">
        <v>105.6</v>
      </c>
      <c r="K130" s="525">
        <v>105.1</v>
      </c>
      <c r="L130" s="525">
        <v>102.3</v>
      </c>
      <c r="M130" s="525">
        <v>99</v>
      </c>
      <c r="N130" s="525">
        <v>98.8</v>
      </c>
      <c r="O130" s="525">
        <v>100.6</v>
      </c>
      <c r="P130" s="525">
        <v>101.7</v>
      </c>
      <c r="Q130" s="525">
        <v>101.6</v>
      </c>
      <c r="R130" s="525">
        <v>103</v>
      </c>
    </row>
    <row r="131" spans="1:18" x14ac:dyDescent="0.25">
      <c r="A131" s="523">
        <v>2003</v>
      </c>
      <c r="B131" s="525">
        <v>100.7</v>
      </c>
      <c r="C131" s="525">
        <v>100.5</v>
      </c>
      <c r="D131" s="525">
        <v>101.7</v>
      </c>
      <c r="E131" s="525">
        <v>101</v>
      </c>
      <c r="F131" s="525">
        <v>99.3</v>
      </c>
      <c r="G131" s="525">
        <v>101.1</v>
      </c>
      <c r="H131" s="525">
        <v>100.3</v>
      </c>
      <c r="I131" s="525">
        <v>100</v>
      </c>
      <c r="J131" s="525">
        <v>100.9</v>
      </c>
      <c r="K131" s="525">
        <v>101.5</v>
      </c>
      <c r="L131" s="525">
        <v>102.6</v>
      </c>
      <c r="M131" s="525">
        <v>102.4</v>
      </c>
      <c r="N131" s="525">
        <v>101.3</v>
      </c>
      <c r="O131" s="525">
        <v>99.1</v>
      </c>
      <c r="P131" s="525">
        <v>99.1</v>
      </c>
      <c r="Q131" s="525">
        <v>99.3</v>
      </c>
      <c r="R131" s="525">
        <v>99.5</v>
      </c>
    </row>
    <row r="132" spans="1:18" x14ac:dyDescent="0.25">
      <c r="A132" s="523">
        <v>2004</v>
      </c>
      <c r="B132" s="525">
        <v>98</v>
      </c>
      <c r="C132" s="525">
        <v>98</v>
      </c>
      <c r="D132" s="525">
        <v>95.7</v>
      </c>
      <c r="E132" s="525">
        <v>98.2</v>
      </c>
      <c r="F132" s="525">
        <v>100.8</v>
      </c>
      <c r="G132" s="525">
        <v>97.7</v>
      </c>
      <c r="H132" s="525">
        <v>98.8</v>
      </c>
      <c r="I132" s="525">
        <v>97.5</v>
      </c>
      <c r="J132" s="525">
        <v>96.1</v>
      </c>
      <c r="K132" s="525">
        <v>95.5</v>
      </c>
      <c r="L132" s="525">
        <v>95.5</v>
      </c>
      <c r="M132" s="525">
        <v>96.7</v>
      </c>
      <c r="N132" s="525">
        <v>98.5</v>
      </c>
      <c r="O132" s="525">
        <v>99.7</v>
      </c>
      <c r="P132" s="525">
        <v>100.8</v>
      </c>
      <c r="Q132" s="525">
        <v>100.8</v>
      </c>
      <c r="R132" s="525">
        <v>100.7</v>
      </c>
    </row>
    <row r="133" spans="1:18" x14ac:dyDescent="0.25">
      <c r="A133" s="523">
        <v>2005</v>
      </c>
      <c r="B133" s="525">
        <v>103.5</v>
      </c>
      <c r="C133" s="525">
        <v>101.6</v>
      </c>
      <c r="D133" s="525">
        <v>103.9</v>
      </c>
      <c r="E133" s="525">
        <v>103.7</v>
      </c>
      <c r="F133" s="525">
        <v>104.5</v>
      </c>
      <c r="G133" s="525">
        <v>101.7</v>
      </c>
      <c r="H133" s="525">
        <v>99.3</v>
      </c>
      <c r="I133" s="525">
        <v>103.5</v>
      </c>
      <c r="J133" s="525">
        <v>103.5</v>
      </c>
      <c r="K133" s="525">
        <v>104.4</v>
      </c>
      <c r="L133" s="525">
        <v>103.8</v>
      </c>
      <c r="M133" s="525">
        <v>103.7</v>
      </c>
      <c r="N133" s="525">
        <v>103.3</v>
      </c>
      <c r="O133" s="525">
        <v>104.1</v>
      </c>
      <c r="P133" s="525">
        <v>105</v>
      </c>
      <c r="Q133" s="525">
        <v>104.4</v>
      </c>
      <c r="R133" s="525">
        <v>104.1</v>
      </c>
    </row>
    <row r="134" spans="1:18" x14ac:dyDescent="0.25">
      <c r="A134" s="523">
        <v>2006</v>
      </c>
      <c r="B134" s="525">
        <v>102.9</v>
      </c>
      <c r="C134" s="525">
        <v>104</v>
      </c>
      <c r="D134" s="525">
        <v>101</v>
      </c>
      <c r="E134" s="525">
        <v>102.7</v>
      </c>
      <c r="F134" s="525">
        <v>104.3</v>
      </c>
      <c r="G134" s="525">
        <v>103.9</v>
      </c>
      <c r="H134" s="525">
        <v>104.3</v>
      </c>
      <c r="I134" s="525">
        <v>103.7</v>
      </c>
      <c r="J134" s="525">
        <v>102.4</v>
      </c>
      <c r="K134" s="525">
        <v>101</v>
      </c>
      <c r="L134" s="525">
        <v>99.9</v>
      </c>
      <c r="M134" s="525">
        <v>102.8</v>
      </c>
      <c r="N134" s="525">
        <v>103.5</v>
      </c>
      <c r="O134" s="525">
        <v>101.8</v>
      </c>
      <c r="P134" s="525">
        <v>103.8</v>
      </c>
      <c r="Q134" s="525">
        <v>104.7</v>
      </c>
      <c r="R134" s="525">
        <v>104.5</v>
      </c>
    </row>
    <row r="135" spans="1:18" x14ac:dyDescent="0.25">
      <c r="A135" s="523">
        <v>2007</v>
      </c>
      <c r="B135" s="525">
        <v>99.9</v>
      </c>
      <c r="C135" s="525">
        <v>101.1</v>
      </c>
      <c r="D135" s="525">
        <v>100.3</v>
      </c>
      <c r="E135" s="525">
        <v>98.7</v>
      </c>
      <c r="F135" s="525">
        <v>99.4</v>
      </c>
      <c r="G135" s="525">
        <v>101.4</v>
      </c>
      <c r="H135" s="525">
        <v>101.1</v>
      </c>
      <c r="I135" s="525">
        <v>100.9</v>
      </c>
      <c r="J135" s="525">
        <v>100.2</v>
      </c>
      <c r="K135" s="525">
        <v>100</v>
      </c>
      <c r="L135" s="525">
        <v>100.8</v>
      </c>
      <c r="M135" s="525">
        <v>99.5</v>
      </c>
      <c r="N135" s="525">
        <v>98.9</v>
      </c>
      <c r="O135" s="525">
        <v>97.6</v>
      </c>
      <c r="P135" s="525">
        <v>100.9</v>
      </c>
      <c r="Q135" s="525">
        <v>99</v>
      </c>
      <c r="R135" s="525">
        <v>98.3</v>
      </c>
    </row>
    <row r="136" spans="1:18" x14ac:dyDescent="0.25">
      <c r="A136" s="523">
        <v>2008</v>
      </c>
      <c r="B136" s="525">
        <v>99.8</v>
      </c>
      <c r="C136" s="525">
        <v>97.5</v>
      </c>
      <c r="D136" s="525">
        <v>98.6</v>
      </c>
      <c r="E136" s="525">
        <v>100.2</v>
      </c>
      <c r="F136" s="525">
        <v>102.9</v>
      </c>
      <c r="G136" s="525">
        <v>96.8</v>
      </c>
      <c r="H136" s="525">
        <v>99.8</v>
      </c>
      <c r="I136" s="525">
        <v>96.3</v>
      </c>
      <c r="J136" s="525">
        <v>97.4</v>
      </c>
      <c r="K136" s="525">
        <v>98.2</v>
      </c>
      <c r="L136" s="525">
        <v>100.1</v>
      </c>
      <c r="M136" s="525">
        <v>100.1</v>
      </c>
      <c r="N136" s="525">
        <v>99.9</v>
      </c>
      <c r="O136" s="525">
        <v>100.5</v>
      </c>
      <c r="P136" s="525">
        <v>101.2</v>
      </c>
      <c r="Q136" s="525">
        <v>103.6</v>
      </c>
      <c r="R136" s="525">
        <v>104</v>
      </c>
    </row>
    <row r="137" spans="1:18" ht="15" customHeight="1" x14ac:dyDescent="0.25">
      <c r="A137" s="523">
        <v>2009</v>
      </c>
      <c r="B137" s="525">
        <v>103.7</v>
      </c>
      <c r="C137" s="525">
        <v>104.9</v>
      </c>
      <c r="D137" s="525">
        <v>103.6</v>
      </c>
      <c r="E137" s="525">
        <v>103.3</v>
      </c>
      <c r="F137" s="525">
        <v>102.9</v>
      </c>
      <c r="G137" s="525">
        <v>105.9</v>
      </c>
      <c r="H137" s="525">
        <v>102.1</v>
      </c>
      <c r="I137" s="525">
        <v>106.5</v>
      </c>
      <c r="J137" s="525">
        <v>104.7</v>
      </c>
      <c r="K137" s="525">
        <v>103.4</v>
      </c>
      <c r="L137" s="525">
        <v>102.9</v>
      </c>
      <c r="M137" s="525">
        <v>102.2</v>
      </c>
      <c r="N137" s="525">
        <v>103.5</v>
      </c>
      <c r="O137" s="525">
        <v>104.5</v>
      </c>
      <c r="P137" s="525">
        <v>104.1</v>
      </c>
      <c r="Q137" s="525">
        <v>102.5</v>
      </c>
      <c r="R137" s="525">
        <v>102</v>
      </c>
    </row>
    <row r="138" spans="1:18" x14ac:dyDescent="0.25">
      <c r="A138" s="523">
        <v>2010</v>
      </c>
      <c r="B138" s="525">
        <v>103.3</v>
      </c>
      <c r="C138" s="525">
        <v>104.9</v>
      </c>
      <c r="D138" s="525">
        <v>104.2</v>
      </c>
      <c r="E138" s="525">
        <v>102.7</v>
      </c>
      <c r="F138" s="525">
        <v>101.2</v>
      </c>
      <c r="G138" s="525">
        <v>104.5</v>
      </c>
      <c r="H138" s="525">
        <v>105.4</v>
      </c>
      <c r="I138" s="525">
        <v>105</v>
      </c>
      <c r="J138" s="525">
        <v>104.6</v>
      </c>
      <c r="K138" s="525">
        <v>104.4</v>
      </c>
      <c r="L138" s="525">
        <v>103.7</v>
      </c>
      <c r="M138" s="525">
        <v>103.7</v>
      </c>
      <c r="N138" s="525">
        <v>101.8</v>
      </c>
      <c r="O138" s="525">
        <v>102.5</v>
      </c>
      <c r="P138" s="525">
        <v>100.7</v>
      </c>
      <c r="Q138" s="525">
        <v>101.4</v>
      </c>
      <c r="R138" s="525">
        <v>101.7</v>
      </c>
    </row>
    <row r="139" spans="1:18" x14ac:dyDescent="0.25">
      <c r="A139" s="523">
        <v>2011</v>
      </c>
      <c r="B139" s="525">
        <v>101.3</v>
      </c>
      <c r="C139" s="525">
        <v>101.4</v>
      </c>
      <c r="D139" s="525">
        <v>100.3</v>
      </c>
      <c r="E139" s="525">
        <v>101.3</v>
      </c>
      <c r="F139" s="525">
        <v>102.4</v>
      </c>
      <c r="G139" s="525">
        <v>101.8</v>
      </c>
      <c r="H139" s="525">
        <v>101.1</v>
      </c>
      <c r="I139" s="525">
        <v>101.2</v>
      </c>
      <c r="J139" s="525">
        <v>101.6</v>
      </c>
      <c r="K139" s="525">
        <v>100</v>
      </c>
      <c r="L139" s="525">
        <v>99.4</v>
      </c>
      <c r="M139" s="525">
        <v>99.8</v>
      </c>
      <c r="N139" s="525">
        <v>102</v>
      </c>
      <c r="O139" s="525">
        <v>102.3</v>
      </c>
      <c r="P139" s="525">
        <v>103.2</v>
      </c>
      <c r="Q139" s="525">
        <v>102.6</v>
      </c>
      <c r="R139" s="525">
        <v>101.4</v>
      </c>
    </row>
    <row r="140" spans="1:18" x14ac:dyDescent="0.25">
      <c r="A140" s="523">
        <v>2012</v>
      </c>
      <c r="B140" s="525">
        <v>102</v>
      </c>
      <c r="C140" s="525">
        <v>104.1</v>
      </c>
      <c r="D140" s="525">
        <v>101.9</v>
      </c>
      <c r="E140" s="525">
        <v>101.9</v>
      </c>
      <c r="F140" s="525">
        <v>100.5</v>
      </c>
      <c r="G140" s="525">
        <v>103.4</v>
      </c>
      <c r="H140" s="525">
        <v>105.9</v>
      </c>
      <c r="I140" s="525">
        <v>103.2</v>
      </c>
      <c r="J140" s="525">
        <v>102.6</v>
      </c>
      <c r="K140" s="525">
        <v>101.7</v>
      </c>
      <c r="L140" s="525">
        <v>101.4</v>
      </c>
      <c r="M140" s="525">
        <v>101.9</v>
      </c>
      <c r="N140" s="525">
        <v>102.6</v>
      </c>
      <c r="O140" s="525">
        <v>101</v>
      </c>
      <c r="P140" s="525">
        <v>101.3</v>
      </c>
      <c r="Q140" s="525">
        <v>100.1</v>
      </c>
      <c r="R140" s="525">
        <v>100</v>
      </c>
    </row>
    <row r="141" spans="1:18" x14ac:dyDescent="0.25">
      <c r="A141" s="523">
        <v>2013</v>
      </c>
      <c r="B141" s="525">
        <v>98.2</v>
      </c>
      <c r="C141" s="525">
        <v>99</v>
      </c>
      <c r="D141" s="525">
        <v>99.2</v>
      </c>
      <c r="E141" s="525">
        <v>96.7</v>
      </c>
      <c r="F141" s="525">
        <v>98.1</v>
      </c>
      <c r="G141" s="525">
        <v>99.5</v>
      </c>
      <c r="H141" s="525">
        <v>98.3</v>
      </c>
      <c r="I141" s="525">
        <v>99.1</v>
      </c>
      <c r="J141" s="525">
        <v>99.2</v>
      </c>
      <c r="K141" s="525">
        <v>99.6</v>
      </c>
      <c r="L141" s="525">
        <v>98.7</v>
      </c>
      <c r="M141" s="525">
        <v>97.3</v>
      </c>
      <c r="N141" s="525">
        <v>96.3</v>
      </c>
      <c r="O141" s="525">
        <v>96.6</v>
      </c>
      <c r="P141" s="525">
        <v>96.8</v>
      </c>
      <c r="Q141" s="525">
        <v>98.3</v>
      </c>
      <c r="R141" s="525">
        <v>99.2</v>
      </c>
    </row>
    <row r="142" spans="1:18" ht="15" customHeight="1" x14ac:dyDescent="0.25">
      <c r="A142" s="523" t="s">
        <v>648</v>
      </c>
      <c r="B142" s="525">
        <v>100</v>
      </c>
      <c r="C142" s="525">
        <v>96.1</v>
      </c>
      <c r="D142" s="525">
        <v>97.9</v>
      </c>
      <c r="E142" s="525">
        <v>102.9</v>
      </c>
      <c r="F142" s="525">
        <v>102.1</v>
      </c>
      <c r="G142" s="525">
        <v>96.8</v>
      </c>
      <c r="H142" s="525">
        <v>95.6</v>
      </c>
      <c r="I142" s="525">
        <v>95.8</v>
      </c>
      <c r="J142" s="525">
        <v>97.3</v>
      </c>
      <c r="K142" s="525">
        <v>97.7</v>
      </c>
      <c r="L142" s="525">
        <v>98.7</v>
      </c>
      <c r="M142" s="525">
        <v>102.2</v>
      </c>
      <c r="N142" s="525">
        <v>103.1</v>
      </c>
      <c r="O142" s="525">
        <v>103.4</v>
      </c>
      <c r="P142" s="525">
        <v>102.4</v>
      </c>
      <c r="Q142" s="525">
        <v>101.9</v>
      </c>
      <c r="R142" s="525">
        <v>101.9</v>
      </c>
    </row>
    <row r="143" spans="1:18" ht="15" customHeight="1" x14ac:dyDescent="0.25">
      <c r="A143" s="523">
        <v>2015</v>
      </c>
      <c r="B143" s="525">
        <v>101.8</v>
      </c>
      <c r="C143" s="525" t="s">
        <v>1175</v>
      </c>
      <c r="D143" s="525">
        <v>102.6</v>
      </c>
      <c r="E143" s="525">
        <v>100.4</v>
      </c>
      <c r="F143" s="525">
        <v>102.1</v>
      </c>
      <c r="G143" s="525" t="s">
        <v>1176</v>
      </c>
      <c r="H143" s="525" t="s">
        <v>1177</v>
      </c>
      <c r="I143" s="525" t="s">
        <v>1166</v>
      </c>
      <c r="J143" s="525">
        <v>102.3</v>
      </c>
      <c r="K143" s="525">
        <v>102.4</v>
      </c>
      <c r="L143" s="525">
        <v>103</v>
      </c>
      <c r="M143" s="525">
        <v>100.6</v>
      </c>
      <c r="N143" s="525">
        <v>100.3</v>
      </c>
      <c r="O143" s="525">
        <v>100.2</v>
      </c>
      <c r="P143" s="525">
        <v>101.7</v>
      </c>
      <c r="Q143" s="525">
        <v>101.4</v>
      </c>
      <c r="R143" s="525">
        <v>103.2</v>
      </c>
    </row>
    <row r="144" spans="1:18" ht="15" customHeight="1" x14ac:dyDescent="0.25">
      <c r="A144" s="523">
        <v>2016</v>
      </c>
      <c r="B144" s="525">
        <v>102.4</v>
      </c>
      <c r="C144" s="525">
        <v>103.4</v>
      </c>
      <c r="D144" s="525">
        <v>102</v>
      </c>
      <c r="E144" s="525">
        <v>100.6</v>
      </c>
      <c r="F144" s="525">
        <v>103.6</v>
      </c>
      <c r="G144" s="525">
        <v>102.1</v>
      </c>
      <c r="H144" s="525">
        <v>105.4</v>
      </c>
      <c r="I144" s="525">
        <v>103.1</v>
      </c>
      <c r="J144" s="525">
        <v>102.8</v>
      </c>
      <c r="K144" s="525">
        <v>102.3</v>
      </c>
      <c r="L144" s="525">
        <v>101</v>
      </c>
      <c r="M144" s="525">
        <v>99.1</v>
      </c>
      <c r="N144" s="525">
        <v>100.9</v>
      </c>
      <c r="O144" s="525">
        <v>101.9</v>
      </c>
      <c r="P144" s="525">
        <v>102.8</v>
      </c>
      <c r="Q144" s="525">
        <v>104</v>
      </c>
      <c r="R144" s="525">
        <v>104.1</v>
      </c>
    </row>
    <row r="145" spans="1:18" ht="15" customHeight="1" x14ac:dyDescent="0.25">
      <c r="A145" s="523">
        <v>2017</v>
      </c>
      <c r="B145" s="525">
        <v>103</v>
      </c>
      <c r="C145" s="525">
        <v>102.8</v>
      </c>
      <c r="D145" s="525">
        <v>102.6</v>
      </c>
      <c r="E145" s="525">
        <v>104.1</v>
      </c>
      <c r="F145" s="525">
        <v>102.6</v>
      </c>
      <c r="G145" s="525">
        <v>103.6</v>
      </c>
      <c r="H145" s="525">
        <v>100.9</v>
      </c>
      <c r="I145" s="525">
        <v>103.6</v>
      </c>
      <c r="J145" s="525">
        <v>102.9</v>
      </c>
      <c r="K145" s="525">
        <v>102.3</v>
      </c>
      <c r="L145" s="525">
        <v>102.7</v>
      </c>
      <c r="M145" s="525">
        <v>104.8</v>
      </c>
      <c r="N145" s="525">
        <v>103.8</v>
      </c>
      <c r="O145" s="525">
        <v>103.6</v>
      </c>
      <c r="P145" s="525">
        <v>103.7</v>
      </c>
      <c r="Q145" s="525">
        <v>102.3</v>
      </c>
      <c r="R145" s="525">
        <v>101.7</v>
      </c>
    </row>
    <row r="146" spans="1:18" ht="15" customHeight="1" x14ac:dyDescent="0.25">
      <c r="A146" s="523">
        <v>2018</v>
      </c>
      <c r="B146" s="525">
        <v>100.2</v>
      </c>
      <c r="C146" s="525">
        <v>100.7</v>
      </c>
      <c r="D146" s="525">
        <v>100.7</v>
      </c>
      <c r="E146" s="525">
        <v>100</v>
      </c>
      <c r="F146" s="525">
        <v>99.2</v>
      </c>
      <c r="G146" s="525">
        <v>100.2</v>
      </c>
      <c r="H146" s="525">
        <v>100.3</v>
      </c>
      <c r="I146" s="525">
        <v>101.5</v>
      </c>
      <c r="J146" s="525">
        <v>101.4</v>
      </c>
      <c r="K146" s="525">
        <v>100.8</v>
      </c>
      <c r="L146" s="525">
        <v>100.1</v>
      </c>
      <c r="M146" s="525">
        <v>99.9</v>
      </c>
      <c r="N146" s="525">
        <v>100.2</v>
      </c>
      <c r="O146" s="525">
        <v>99.9</v>
      </c>
      <c r="P146" s="525">
        <v>99.2</v>
      </c>
      <c r="Q146" s="525">
        <v>99.1</v>
      </c>
      <c r="R146" s="525">
        <v>99.2</v>
      </c>
    </row>
    <row r="147" spans="1:18" ht="15" customHeight="1" x14ac:dyDescent="0.25">
      <c r="A147" s="523">
        <v>2019</v>
      </c>
      <c r="B147" s="525">
        <v>99.9</v>
      </c>
      <c r="C147" s="525">
        <v>99.6</v>
      </c>
      <c r="D147" s="525">
        <v>98.7</v>
      </c>
      <c r="E147" s="525">
        <v>100.2</v>
      </c>
      <c r="F147" s="525">
        <v>101.3</v>
      </c>
      <c r="G147" s="525">
        <v>99.1</v>
      </c>
      <c r="H147" s="525">
        <v>100</v>
      </c>
      <c r="I147" s="525">
        <v>99.7</v>
      </c>
      <c r="J147" s="525">
        <v>99</v>
      </c>
      <c r="K147" s="525">
        <v>98.8</v>
      </c>
      <c r="L147" s="525">
        <v>98.3</v>
      </c>
      <c r="M147" s="525">
        <v>99.5</v>
      </c>
      <c r="N147" s="525">
        <v>100</v>
      </c>
      <c r="O147" s="525">
        <v>101.1</v>
      </c>
      <c r="P147" s="525">
        <v>100.2</v>
      </c>
      <c r="Q147" s="525">
        <v>102.3</v>
      </c>
      <c r="R147" s="525">
        <v>101.3</v>
      </c>
    </row>
    <row r="148" spans="1:18" ht="18.75" customHeight="1" x14ac:dyDescent="0.25">
      <c r="A148" s="523" t="s">
        <v>1198</v>
      </c>
      <c r="B148" s="525">
        <v>99.952393870912289</v>
      </c>
      <c r="C148" s="525">
        <v>101</v>
      </c>
      <c r="D148" s="525">
        <v>100</v>
      </c>
      <c r="E148" s="525">
        <v>100.53669388867394</v>
      </c>
      <c r="F148" s="525">
        <v>98.198081247152388</v>
      </c>
      <c r="G148" s="525">
        <v>101.8</v>
      </c>
      <c r="H148" s="525">
        <v>102.8</v>
      </c>
      <c r="I148" s="525">
        <v>98.8</v>
      </c>
      <c r="J148" s="525">
        <v>99.2</v>
      </c>
      <c r="K148" s="525">
        <v>100.2</v>
      </c>
      <c r="L148" s="525">
        <v>100.7</v>
      </c>
      <c r="M148" s="525">
        <v>101.28512335000211</v>
      </c>
      <c r="N148" s="525">
        <v>100.20844402412605</v>
      </c>
      <c r="O148" s="525">
        <v>100.08572652021263</v>
      </c>
      <c r="P148" s="525">
        <v>99.930383839351379</v>
      </c>
      <c r="Q148" s="525">
        <v>97.3</v>
      </c>
      <c r="R148" s="525">
        <v>97.263906124007733</v>
      </c>
    </row>
    <row r="149" spans="1:18" ht="18" customHeight="1" x14ac:dyDescent="0.25">
      <c r="A149" s="591" t="s">
        <v>1443</v>
      </c>
      <c r="B149" s="592"/>
      <c r="C149" s="592"/>
      <c r="D149" s="592"/>
      <c r="E149" s="592"/>
      <c r="F149" s="592"/>
      <c r="G149" s="592"/>
      <c r="H149" s="592"/>
      <c r="I149" s="592"/>
      <c r="J149" s="592"/>
      <c r="K149" s="592"/>
      <c r="L149" s="592"/>
      <c r="M149" s="592"/>
      <c r="N149" s="592"/>
      <c r="O149" s="592"/>
      <c r="P149" s="592"/>
      <c r="Q149" s="592"/>
      <c r="R149" s="592"/>
    </row>
    <row r="150" spans="1:18" ht="14.25" customHeight="1" x14ac:dyDescent="0.25">
      <c r="A150" s="579" t="s">
        <v>1442</v>
      </c>
      <c r="B150" s="579"/>
      <c r="C150" s="579"/>
      <c r="D150" s="579"/>
      <c r="E150" s="579"/>
      <c r="F150" s="579"/>
      <c r="G150" s="579"/>
      <c r="H150" s="579"/>
      <c r="I150" s="579"/>
      <c r="J150" s="579"/>
      <c r="K150" s="579"/>
      <c r="L150" s="579"/>
      <c r="M150" s="579"/>
      <c r="N150" s="579"/>
      <c r="O150" s="579"/>
      <c r="P150" s="579"/>
      <c r="Q150" s="579"/>
      <c r="R150" s="579"/>
    </row>
    <row r="151" spans="1:18" ht="15.75" customHeight="1" x14ac:dyDescent="0.25">
      <c r="A151" s="591" t="s">
        <v>806</v>
      </c>
      <c r="B151" s="591"/>
      <c r="C151" s="591"/>
      <c r="D151" s="591"/>
      <c r="E151" s="591"/>
      <c r="F151" s="591"/>
      <c r="G151" s="591"/>
      <c r="H151" s="591"/>
      <c r="I151" s="591"/>
      <c r="J151" s="591"/>
      <c r="K151" s="591"/>
      <c r="L151" s="591"/>
      <c r="M151" s="591"/>
      <c r="N151" s="591"/>
      <c r="O151" s="591"/>
      <c r="P151" s="591"/>
      <c r="Q151" s="591"/>
      <c r="R151" s="591"/>
    </row>
    <row r="152" spans="1:18" ht="15" customHeight="1" x14ac:dyDescent="0.25">
      <c r="A152" s="593" t="s">
        <v>1178</v>
      </c>
      <c r="B152" s="593"/>
      <c r="C152" s="593"/>
      <c r="D152" s="593"/>
      <c r="E152" s="593"/>
      <c r="F152" s="593"/>
      <c r="G152" s="593"/>
      <c r="H152" s="593"/>
      <c r="I152" s="593"/>
      <c r="J152" s="593"/>
      <c r="K152" s="593"/>
      <c r="L152" s="593"/>
      <c r="M152" s="593"/>
      <c r="N152" s="593"/>
      <c r="O152" s="593"/>
      <c r="P152" s="593"/>
      <c r="Q152" s="593"/>
      <c r="R152" s="593"/>
    </row>
    <row r="153" spans="1:18" ht="15" customHeight="1" x14ac:dyDescent="0.25">
      <c r="A153" s="444"/>
      <c r="B153" s="444"/>
      <c r="C153" s="444"/>
      <c r="D153" s="444"/>
      <c r="E153" s="444"/>
      <c r="F153" s="444"/>
      <c r="G153" s="444"/>
      <c r="H153" s="444"/>
      <c r="I153" s="444"/>
      <c r="J153" s="444"/>
      <c r="K153" s="444"/>
      <c r="L153" s="444"/>
      <c r="M153" s="444"/>
      <c r="N153" s="444"/>
      <c r="O153" s="444"/>
      <c r="P153" s="444"/>
      <c r="Q153" s="444"/>
      <c r="R153" s="444"/>
    </row>
    <row r="154" spans="1:18" ht="13.5" customHeight="1" x14ac:dyDescent="0.25"/>
  </sheetData>
  <mergeCells count="19">
    <mergeCell ref="A29:G29"/>
    <mergeCell ref="A30:F30"/>
    <mergeCell ref="A53:R53"/>
    <mergeCell ref="A54:R54"/>
    <mergeCell ref="A126:R126"/>
    <mergeCell ref="A77:R77"/>
    <mergeCell ref="A78:R78"/>
    <mergeCell ref="C1:F1"/>
    <mergeCell ref="A3:R3"/>
    <mergeCell ref="A4:Q4"/>
    <mergeCell ref="A5:R5"/>
    <mergeCell ref="A6:R6"/>
    <mergeCell ref="A101:R101"/>
    <mergeCell ref="A102:R102"/>
    <mergeCell ref="A125:R125"/>
    <mergeCell ref="A149:R149"/>
    <mergeCell ref="A152:R152"/>
    <mergeCell ref="A151:R151"/>
    <mergeCell ref="A150:R150"/>
  </mergeCells>
  <pageMargins left="0.70866141732283472" right="0.70866141732283472" top="0.74803149606299213" bottom="0.74803149606299213" header="0.31496062992125984" footer="0.31496062992125984"/>
  <pageSetup paperSize="9" scale="94" orientation="landscape" r:id="rId1"/>
  <headerFooter>
    <oddHeader xml:space="preserve">&amp;C&amp;P
</oddHeader>
  </headerFooter>
  <rowBreaks count="5" manualBreakCount="5">
    <brk id="28" max="16383" man="1"/>
    <brk id="52" max="16383" man="1"/>
    <brk id="76" max="16383" man="1"/>
    <brk id="100" max="17" man="1"/>
    <brk id="124"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3"/>
  <sheetViews>
    <sheetView topLeftCell="A211" zoomScaleNormal="100" workbookViewId="0">
      <selection activeCell="U17" sqref="U17"/>
    </sheetView>
  </sheetViews>
  <sheetFormatPr defaultRowHeight="15" x14ac:dyDescent="0.25"/>
  <cols>
    <col min="1" max="1" width="8.140625" customWidth="1"/>
    <col min="2" max="2" width="5.7109375" style="35" bestFit="1" customWidth="1"/>
    <col min="3" max="3" width="6.85546875" style="35" bestFit="1" customWidth="1"/>
    <col min="4" max="4" width="7.140625" customWidth="1"/>
    <col min="5" max="5" width="7.7109375" customWidth="1"/>
    <col min="6" max="6" width="7.28515625" customWidth="1"/>
    <col min="7" max="7" width="7.5703125" customWidth="1"/>
    <col min="8" max="8" width="7" customWidth="1"/>
    <col min="9" max="9" width="7.140625" customWidth="1"/>
    <col min="10" max="10" width="6.85546875" customWidth="1"/>
    <col min="11" max="12" width="7.28515625" customWidth="1"/>
    <col min="13" max="13" width="7.5703125" customWidth="1"/>
    <col min="14" max="15" width="7.28515625" customWidth="1"/>
    <col min="16" max="16" width="7.42578125" customWidth="1"/>
    <col min="17" max="17" width="7.140625" customWidth="1"/>
    <col min="18" max="18" width="7" customWidth="1"/>
  </cols>
  <sheetData>
    <row r="1" spans="1:19" ht="15.75" customHeight="1" thickBot="1" x14ac:dyDescent="0.3">
      <c r="A1" s="276" t="s">
        <v>68</v>
      </c>
      <c r="B1" s="536" t="s">
        <v>64</v>
      </c>
      <c r="C1" s="568" t="s">
        <v>926</v>
      </c>
      <c r="D1" s="568"/>
      <c r="E1" s="568"/>
      <c r="F1" s="568"/>
      <c r="G1" s="536" t="s">
        <v>36</v>
      </c>
      <c r="H1" s="536" t="s">
        <v>38</v>
      </c>
      <c r="I1" s="536" t="s">
        <v>40</v>
      </c>
      <c r="J1" s="536" t="s">
        <v>42</v>
      </c>
      <c r="K1" s="536" t="s">
        <v>44</v>
      </c>
      <c r="L1" s="536" t="s">
        <v>46</v>
      </c>
      <c r="M1" s="536" t="s">
        <v>48</v>
      </c>
      <c r="N1" s="536" t="s">
        <v>50</v>
      </c>
      <c r="O1" s="536" t="s">
        <v>52</v>
      </c>
      <c r="P1" s="536" t="s">
        <v>54</v>
      </c>
      <c r="Q1" s="536" t="s">
        <v>56</v>
      </c>
      <c r="R1" s="536" t="s">
        <v>58</v>
      </c>
    </row>
    <row r="2" spans="1:19" ht="15.75" thickBot="1" x14ac:dyDescent="0.3">
      <c r="A2" s="277"/>
      <c r="B2" s="278" t="s">
        <v>65</v>
      </c>
      <c r="C2" s="277" t="s">
        <v>0</v>
      </c>
      <c r="D2" s="279" t="s">
        <v>519</v>
      </c>
      <c r="E2" s="277" t="s">
        <v>1</v>
      </c>
      <c r="F2" s="277" t="s">
        <v>2</v>
      </c>
      <c r="G2" s="278" t="s">
        <v>37</v>
      </c>
      <c r="H2" s="278" t="s">
        <v>39</v>
      </c>
      <c r="I2" s="278" t="s">
        <v>41</v>
      </c>
      <c r="J2" s="278" t="s">
        <v>43</v>
      </c>
      <c r="K2" s="278" t="s">
        <v>45</v>
      </c>
      <c r="L2" s="278" t="s">
        <v>47</v>
      </c>
      <c r="M2" s="278" t="s">
        <v>49</v>
      </c>
      <c r="N2" s="278" t="s">
        <v>51</v>
      </c>
      <c r="O2" s="278" t="s">
        <v>53</v>
      </c>
      <c r="P2" s="278" t="s">
        <v>55</v>
      </c>
      <c r="Q2" s="278" t="s">
        <v>57</v>
      </c>
      <c r="R2" s="278" t="s">
        <v>59</v>
      </c>
      <c r="S2" s="5"/>
    </row>
    <row r="3" spans="1:19" ht="17.25" customHeight="1" x14ac:dyDescent="0.25">
      <c r="A3" s="570" t="s">
        <v>758</v>
      </c>
      <c r="B3" s="570"/>
      <c r="C3" s="570"/>
      <c r="D3" s="570"/>
      <c r="E3" s="570"/>
      <c r="F3" s="570"/>
      <c r="G3" s="570"/>
      <c r="H3" s="570"/>
      <c r="I3" s="570"/>
      <c r="J3" s="570"/>
      <c r="K3" s="570"/>
      <c r="L3" s="570"/>
      <c r="M3" s="570"/>
      <c r="N3" s="570"/>
      <c r="O3" s="570"/>
      <c r="P3" s="570"/>
      <c r="Q3" s="570"/>
      <c r="R3" s="570"/>
      <c r="S3" s="114"/>
    </row>
    <row r="4" spans="1:19" ht="18.75" customHeight="1" x14ac:dyDescent="0.25">
      <c r="A4" s="597" t="s">
        <v>575</v>
      </c>
      <c r="B4" s="597"/>
      <c r="C4" s="597"/>
      <c r="D4" s="597"/>
      <c r="E4" s="597"/>
      <c r="F4" s="597"/>
      <c r="G4" s="597"/>
      <c r="H4" s="597"/>
      <c r="I4" s="597"/>
      <c r="J4" s="597"/>
      <c r="K4" s="597"/>
      <c r="L4" s="597"/>
      <c r="M4" s="597"/>
      <c r="N4" s="597"/>
      <c r="O4" s="597"/>
      <c r="P4" s="597"/>
      <c r="Q4" s="597"/>
      <c r="R4" s="597"/>
      <c r="S4" s="114"/>
    </row>
    <row r="5" spans="1:19" ht="15.75" customHeight="1" x14ac:dyDescent="0.25">
      <c r="A5" s="316">
        <v>1999</v>
      </c>
      <c r="B5" s="522">
        <v>3461</v>
      </c>
      <c r="C5" s="522">
        <v>841.3</v>
      </c>
      <c r="D5" s="522">
        <v>852.6</v>
      </c>
      <c r="E5" s="522">
        <v>857.9</v>
      </c>
      <c r="F5" s="522">
        <v>909.6</v>
      </c>
      <c r="G5" s="525">
        <v>283.3</v>
      </c>
      <c r="H5" s="525">
        <v>258.8</v>
      </c>
      <c r="I5" s="525">
        <v>299.2</v>
      </c>
      <c r="J5" s="525">
        <v>283.8</v>
      </c>
      <c r="K5" s="525">
        <v>289.10000000000002</v>
      </c>
      <c r="L5" s="525">
        <v>279.7</v>
      </c>
      <c r="M5" s="525">
        <v>284.2</v>
      </c>
      <c r="N5" s="525">
        <v>289.8</v>
      </c>
      <c r="O5" s="525">
        <v>283.89999999999998</v>
      </c>
      <c r="P5" s="525">
        <v>301</v>
      </c>
      <c r="Q5" s="525">
        <v>295.89999999999998</v>
      </c>
      <c r="R5" s="525">
        <v>312.60000000000002</v>
      </c>
    </row>
    <row r="6" spans="1:19" ht="15.75" customHeight="1" x14ac:dyDescent="0.25">
      <c r="A6" s="316">
        <v>2000</v>
      </c>
      <c r="B6" s="522">
        <v>3638</v>
      </c>
      <c r="C6" s="522">
        <v>907.8</v>
      </c>
      <c r="D6" s="522">
        <v>889.4</v>
      </c>
      <c r="E6" s="522">
        <v>895.8</v>
      </c>
      <c r="F6" s="522">
        <v>945.3</v>
      </c>
      <c r="G6" s="525">
        <v>302.89999999999998</v>
      </c>
      <c r="H6" s="525">
        <v>293.5</v>
      </c>
      <c r="I6" s="525">
        <v>311.39999999999998</v>
      </c>
      <c r="J6" s="525">
        <v>294.5</v>
      </c>
      <c r="K6" s="525">
        <v>300.60000000000002</v>
      </c>
      <c r="L6" s="525">
        <v>294.3</v>
      </c>
      <c r="M6" s="525">
        <v>300.89999999999998</v>
      </c>
      <c r="N6" s="525">
        <v>299.39999999999998</v>
      </c>
      <c r="O6" s="525">
        <v>295.5</v>
      </c>
      <c r="P6" s="525">
        <v>316.89999999999998</v>
      </c>
      <c r="Q6" s="525">
        <v>309.89999999999998</v>
      </c>
      <c r="R6" s="525">
        <v>318.5</v>
      </c>
    </row>
    <row r="7" spans="1:19" x14ac:dyDescent="0.25">
      <c r="A7" s="316">
        <v>2001</v>
      </c>
      <c r="B7" s="522">
        <v>3754</v>
      </c>
      <c r="C7" s="522">
        <v>914.9</v>
      </c>
      <c r="D7" s="522">
        <v>927.8</v>
      </c>
      <c r="E7" s="522">
        <v>932.3</v>
      </c>
      <c r="F7" s="522">
        <v>978.6</v>
      </c>
      <c r="G7" s="525">
        <v>307.39999999999998</v>
      </c>
      <c r="H7" s="525">
        <v>288</v>
      </c>
      <c r="I7" s="525">
        <v>319.5</v>
      </c>
      <c r="J7" s="525">
        <v>306.7</v>
      </c>
      <c r="K7" s="525">
        <v>315.3</v>
      </c>
      <c r="L7" s="525">
        <v>305.8</v>
      </c>
      <c r="M7" s="525">
        <v>308.89999999999998</v>
      </c>
      <c r="N7" s="525">
        <v>312.89999999999998</v>
      </c>
      <c r="O7" s="525">
        <v>310.5</v>
      </c>
      <c r="P7" s="525">
        <v>336.7</v>
      </c>
      <c r="Q7" s="525">
        <v>322.2</v>
      </c>
      <c r="R7" s="525">
        <v>319.60000000000002</v>
      </c>
    </row>
    <row r="8" spans="1:19" x14ac:dyDescent="0.25">
      <c r="A8" s="316">
        <v>2002</v>
      </c>
      <c r="B8" s="522">
        <v>3976</v>
      </c>
      <c r="C8" s="522">
        <v>961.1</v>
      </c>
      <c r="D8" s="522">
        <v>976.2</v>
      </c>
      <c r="E8" s="522">
        <v>997.2</v>
      </c>
      <c r="F8" s="522">
        <v>1041.7</v>
      </c>
      <c r="G8" s="525">
        <v>318.39999999999998</v>
      </c>
      <c r="H8" s="525">
        <v>305.8</v>
      </c>
      <c r="I8" s="525">
        <v>336.9</v>
      </c>
      <c r="J8" s="525">
        <v>323.7</v>
      </c>
      <c r="K8" s="525">
        <v>331.4</v>
      </c>
      <c r="L8" s="525">
        <v>321.2</v>
      </c>
      <c r="M8" s="525">
        <v>331.4</v>
      </c>
      <c r="N8" s="525">
        <v>332.7</v>
      </c>
      <c r="O8" s="525">
        <v>333.2</v>
      </c>
      <c r="P8" s="525">
        <v>351.8</v>
      </c>
      <c r="Q8" s="525">
        <v>339.7</v>
      </c>
      <c r="R8" s="525">
        <v>350.2</v>
      </c>
    </row>
    <row r="9" spans="1:19" x14ac:dyDescent="0.25">
      <c r="A9" s="316">
        <v>2003</v>
      </c>
      <c r="B9" s="522">
        <v>4282</v>
      </c>
      <c r="C9" s="522">
        <v>1032.9000000000001</v>
      </c>
      <c r="D9" s="522">
        <v>1049.5999999999999</v>
      </c>
      <c r="E9" s="522">
        <v>1072.0999999999999</v>
      </c>
      <c r="F9" s="522">
        <v>1127.8</v>
      </c>
      <c r="G9" s="525">
        <v>347.6</v>
      </c>
      <c r="H9" s="525">
        <v>323.60000000000002</v>
      </c>
      <c r="I9" s="525">
        <v>361.7</v>
      </c>
      <c r="J9" s="525">
        <v>344.7</v>
      </c>
      <c r="K9" s="525">
        <v>355.8</v>
      </c>
      <c r="L9" s="525">
        <v>349.1</v>
      </c>
      <c r="M9" s="525">
        <v>356.7</v>
      </c>
      <c r="N9" s="525">
        <v>361.2</v>
      </c>
      <c r="O9" s="525">
        <v>354.2</v>
      </c>
      <c r="P9" s="525">
        <v>378.2</v>
      </c>
      <c r="Q9" s="525">
        <v>366.9</v>
      </c>
      <c r="R9" s="525">
        <v>382.8</v>
      </c>
    </row>
    <row r="10" spans="1:19" x14ac:dyDescent="0.25">
      <c r="A10" s="316">
        <v>2004</v>
      </c>
      <c r="B10" s="522">
        <v>4558</v>
      </c>
      <c r="C10" s="522">
        <v>1111.2</v>
      </c>
      <c r="D10" s="522">
        <v>1126.2</v>
      </c>
      <c r="E10" s="522">
        <v>1141.7</v>
      </c>
      <c r="F10" s="525">
        <v>1179</v>
      </c>
      <c r="G10" s="525">
        <v>370.7</v>
      </c>
      <c r="H10" s="525">
        <v>353.8</v>
      </c>
      <c r="I10" s="525">
        <v>386.7</v>
      </c>
      <c r="J10" s="525">
        <v>376</v>
      </c>
      <c r="K10" s="525">
        <v>381.1</v>
      </c>
      <c r="L10" s="525">
        <v>369.1</v>
      </c>
      <c r="M10" s="525">
        <v>378</v>
      </c>
      <c r="N10" s="525">
        <v>385.3</v>
      </c>
      <c r="O10" s="525">
        <v>378.4</v>
      </c>
      <c r="P10" s="525">
        <v>395.8</v>
      </c>
      <c r="Q10" s="525">
        <v>387.5</v>
      </c>
      <c r="R10" s="525">
        <v>395.7</v>
      </c>
    </row>
    <row r="11" spans="1:19" x14ac:dyDescent="0.25">
      <c r="A11" s="316">
        <v>2005</v>
      </c>
      <c r="B11" s="522">
        <v>4675</v>
      </c>
      <c r="C11" s="522">
        <v>1140.8</v>
      </c>
      <c r="D11" s="522">
        <v>1160.5</v>
      </c>
      <c r="E11" s="522">
        <v>1161.5</v>
      </c>
      <c r="F11" s="522">
        <v>1212.5999999999999</v>
      </c>
      <c r="G11" s="525">
        <v>386</v>
      </c>
      <c r="H11" s="525">
        <v>357.7</v>
      </c>
      <c r="I11" s="525">
        <v>397.1</v>
      </c>
      <c r="J11" s="525">
        <v>383.1</v>
      </c>
      <c r="K11" s="525">
        <v>397.1</v>
      </c>
      <c r="L11" s="525">
        <v>380.3</v>
      </c>
      <c r="M11" s="525">
        <v>383.5</v>
      </c>
      <c r="N11" s="525">
        <v>392</v>
      </c>
      <c r="O11" s="525">
        <v>386</v>
      </c>
      <c r="P11" s="525">
        <v>407.5</v>
      </c>
      <c r="Q11" s="525">
        <v>395</v>
      </c>
      <c r="R11" s="525">
        <v>410.1</v>
      </c>
    </row>
    <row r="12" spans="1:19" x14ac:dyDescent="0.25">
      <c r="A12" s="316">
        <v>2006</v>
      </c>
      <c r="B12" s="522">
        <v>4800</v>
      </c>
      <c r="C12" s="522">
        <v>1163.4000000000001</v>
      </c>
      <c r="D12" s="522">
        <v>1193.5999999999999</v>
      </c>
      <c r="E12" s="522">
        <v>1209.4000000000001</v>
      </c>
      <c r="F12" s="522">
        <v>1233.3</v>
      </c>
      <c r="G12" s="525">
        <v>384.5</v>
      </c>
      <c r="H12" s="525">
        <v>368.5</v>
      </c>
      <c r="I12" s="525">
        <v>410.4</v>
      </c>
      <c r="J12" s="525">
        <v>391.7</v>
      </c>
      <c r="K12" s="525">
        <v>410.1</v>
      </c>
      <c r="L12" s="525">
        <v>391.9</v>
      </c>
      <c r="M12" s="525">
        <v>405</v>
      </c>
      <c r="N12" s="525">
        <v>407.8</v>
      </c>
      <c r="O12" s="525">
        <v>396.5</v>
      </c>
      <c r="P12" s="525">
        <v>408.8</v>
      </c>
      <c r="Q12" s="525">
        <v>402.1</v>
      </c>
      <c r="R12" s="525">
        <v>422.5</v>
      </c>
    </row>
    <row r="13" spans="1:19" x14ac:dyDescent="0.25">
      <c r="A13" s="316">
        <v>2007</v>
      </c>
      <c r="B13" s="522">
        <v>4915</v>
      </c>
      <c r="C13" s="525">
        <v>1201</v>
      </c>
      <c r="D13" s="522">
        <v>1225.0999999999999</v>
      </c>
      <c r="E13" s="522">
        <v>1216.3</v>
      </c>
      <c r="F13" s="522">
        <v>1272.8</v>
      </c>
      <c r="G13" s="525">
        <v>408.1</v>
      </c>
      <c r="H13" s="525">
        <v>378</v>
      </c>
      <c r="I13" s="525">
        <v>415</v>
      </c>
      <c r="J13" s="525">
        <v>400.3</v>
      </c>
      <c r="K13" s="525">
        <v>426.9</v>
      </c>
      <c r="L13" s="525">
        <v>397.9</v>
      </c>
      <c r="M13" s="525">
        <v>409.7</v>
      </c>
      <c r="N13" s="525">
        <v>405.1</v>
      </c>
      <c r="O13" s="525">
        <v>401.5</v>
      </c>
      <c r="P13" s="525">
        <v>417</v>
      </c>
      <c r="Q13" s="525">
        <v>416.3</v>
      </c>
      <c r="R13" s="525">
        <v>439.4</v>
      </c>
    </row>
    <row r="14" spans="1:19" x14ac:dyDescent="0.25">
      <c r="A14" s="316">
        <v>2008</v>
      </c>
      <c r="B14" s="522">
        <v>4948</v>
      </c>
      <c r="C14" s="522">
        <v>1262.2</v>
      </c>
      <c r="D14" s="522">
        <v>1261.0999999999999</v>
      </c>
      <c r="E14" s="522">
        <v>1233.3</v>
      </c>
      <c r="F14" s="522">
        <v>1191.9000000000001</v>
      </c>
      <c r="G14" s="525">
        <v>422.4</v>
      </c>
      <c r="H14" s="525">
        <v>405</v>
      </c>
      <c r="I14" s="525">
        <v>434.8</v>
      </c>
      <c r="J14" s="525">
        <v>421.1</v>
      </c>
      <c r="K14" s="525">
        <v>430.8</v>
      </c>
      <c r="L14" s="525">
        <v>409.1</v>
      </c>
      <c r="M14" s="525">
        <v>416.5</v>
      </c>
      <c r="N14" s="525">
        <v>411.8</v>
      </c>
      <c r="O14" s="525">
        <v>405</v>
      </c>
      <c r="P14" s="525">
        <v>421.9</v>
      </c>
      <c r="Q14" s="525">
        <v>380.9</v>
      </c>
      <c r="R14" s="525">
        <v>389.1</v>
      </c>
    </row>
    <row r="15" spans="1:19" x14ac:dyDescent="0.25">
      <c r="A15" s="316">
        <v>2009</v>
      </c>
      <c r="B15" s="522">
        <v>4446</v>
      </c>
      <c r="C15" s="522">
        <v>1045.0999999999999</v>
      </c>
      <c r="D15" s="522">
        <v>1036.7</v>
      </c>
      <c r="E15" s="522">
        <v>1147.9000000000001</v>
      </c>
      <c r="F15" s="522">
        <v>1216.5999999999999</v>
      </c>
      <c r="G15" s="525">
        <v>348.9</v>
      </c>
      <c r="H15" s="525">
        <v>331.6</v>
      </c>
      <c r="I15" s="525">
        <v>364.5</v>
      </c>
      <c r="J15" s="525">
        <v>342.8</v>
      </c>
      <c r="K15" s="525">
        <v>349.6</v>
      </c>
      <c r="L15" s="525">
        <v>344.2</v>
      </c>
      <c r="M15" s="525">
        <v>383.2</v>
      </c>
      <c r="N15" s="525">
        <v>384.8</v>
      </c>
      <c r="O15" s="525">
        <v>379.9</v>
      </c>
      <c r="P15" s="525">
        <v>401.5</v>
      </c>
      <c r="Q15" s="525">
        <v>400.1</v>
      </c>
      <c r="R15" s="525">
        <v>415</v>
      </c>
    </row>
    <row r="16" spans="1:19" x14ac:dyDescent="0.25">
      <c r="A16" s="316">
        <v>2010</v>
      </c>
      <c r="B16" s="522">
        <v>4752</v>
      </c>
      <c r="C16" s="522">
        <v>1166.7</v>
      </c>
      <c r="D16" s="522">
        <v>1171.0999999999999</v>
      </c>
      <c r="E16" s="522">
        <v>1167.7</v>
      </c>
      <c r="F16" s="522">
        <v>1246.2</v>
      </c>
      <c r="G16" s="525">
        <v>391.7</v>
      </c>
      <c r="H16" s="525">
        <v>366.1</v>
      </c>
      <c r="I16" s="525">
        <v>409</v>
      </c>
      <c r="J16" s="525">
        <v>396.2</v>
      </c>
      <c r="K16" s="525">
        <v>399.1</v>
      </c>
      <c r="L16" s="525">
        <v>375.8</v>
      </c>
      <c r="M16" s="525">
        <v>387.9</v>
      </c>
      <c r="N16" s="525">
        <v>390.2</v>
      </c>
      <c r="O16" s="525">
        <v>389.6</v>
      </c>
      <c r="P16" s="525">
        <v>416.8</v>
      </c>
      <c r="Q16" s="525">
        <v>414.9</v>
      </c>
      <c r="R16" s="525">
        <v>414.5</v>
      </c>
    </row>
    <row r="17" spans="1:19" x14ac:dyDescent="0.25">
      <c r="A17" s="316">
        <v>2011</v>
      </c>
      <c r="B17" s="522">
        <v>4914</v>
      </c>
      <c r="C17" s="525">
        <v>1212</v>
      </c>
      <c r="D17" s="525">
        <v>1232</v>
      </c>
      <c r="E17" s="522">
        <v>1195.8</v>
      </c>
      <c r="F17" s="522">
        <v>1274.7</v>
      </c>
      <c r="G17" s="525">
        <v>411.6</v>
      </c>
      <c r="H17" s="525">
        <v>384.5</v>
      </c>
      <c r="I17" s="525">
        <v>415.9</v>
      </c>
      <c r="J17" s="525">
        <v>405</v>
      </c>
      <c r="K17" s="525">
        <v>423</v>
      </c>
      <c r="L17" s="525">
        <v>404.1</v>
      </c>
      <c r="M17" s="525">
        <v>405.3</v>
      </c>
      <c r="N17" s="525">
        <v>397.8</v>
      </c>
      <c r="O17" s="525">
        <v>392.7</v>
      </c>
      <c r="P17" s="525">
        <v>420.4</v>
      </c>
      <c r="Q17" s="525">
        <v>419.6</v>
      </c>
      <c r="R17" s="525">
        <v>434.7</v>
      </c>
    </row>
    <row r="18" spans="1:19" x14ac:dyDescent="0.25">
      <c r="A18" s="316">
        <v>2012</v>
      </c>
      <c r="B18" s="522">
        <v>5055</v>
      </c>
      <c r="C18" s="522">
        <v>1270.7</v>
      </c>
      <c r="D18" s="522">
        <v>1241.8</v>
      </c>
      <c r="E18" s="522">
        <v>1243.2</v>
      </c>
      <c r="F18" s="522">
        <v>1299.7</v>
      </c>
      <c r="G18" s="525">
        <v>434.2</v>
      </c>
      <c r="H18" s="525">
        <v>401.8</v>
      </c>
      <c r="I18" s="525">
        <v>434.8</v>
      </c>
      <c r="J18" s="525">
        <v>416</v>
      </c>
      <c r="K18" s="525">
        <v>423.5</v>
      </c>
      <c r="L18" s="525">
        <v>402.4</v>
      </c>
      <c r="M18" s="525">
        <v>412.5</v>
      </c>
      <c r="N18" s="525">
        <v>414.4</v>
      </c>
      <c r="O18" s="525">
        <v>416.3</v>
      </c>
      <c r="P18" s="525">
        <v>427.3</v>
      </c>
      <c r="Q18" s="525">
        <v>427.4</v>
      </c>
      <c r="R18" s="525">
        <v>445</v>
      </c>
    </row>
    <row r="19" spans="1:19" x14ac:dyDescent="0.25">
      <c r="A19" s="316">
        <v>2013</v>
      </c>
      <c r="B19" s="522">
        <v>5084</v>
      </c>
      <c r="C19" s="522">
        <v>1248.5</v>
      </c>
      <c r="D19" s="522">
        <v>1242.4000000000001</v>
      </c>
      <c r="E19" s="522">
        <v>1252.2</v>
      </c>
      <c r="F19" s="522">
        <v>1340.5</v>
      </c>
      <c r="G19" s="525">
        <v>427.3</v>
      </c>
      <c r="H19" s="525">
        <v>391.9</v>
      </c>
      <c r="I19" s="525">
        <v>429.3</v>
      </c>
      <c r="J19" s="525">
        <v>417.1</v>
      </c>
      <c r="K19" s="525">
        <v>425.1</v>
      </c>
      <c r="L19" s="525">
        <v>400.2</v>
      </c>
      <c r="M19" s="525">
        <v>411.2</v>
      </c>
      <c r="N19" s="525">
        <v>416.7</v>
      </c>
      <c r="O19" s="525">
        <v>424.2</v>
      </c>
      <c r="P19" s="525">
        <v>453.8</v>
      </c>
      <c r="Q19" s="525">
        <v>430.6</v>
      </c>
      <c r="R19" s="525">
        <v>456.1</v>
      </c>
    </row>
    <row r="20" spans="1:19" x14ac:dyDescent="0.25">
      <c r="A20" s="316">
        <v>2014</v>
      </c>
      <c r="B20" s="522">
        <v>5080</v>
      </c>
      <c r="C20" s="522">
        <v>1268.9000000000001</v>
      </c>
      <c r="D20" s="522">
        <v>1257.3</v>
      </c>
      <c r="E20" s="522">
        <v>1241.2</v>
      </c>
      <c r="F20" s="522">
        <v>1312.6</v>
      </c>
      <c r="G20" s="525">
        <v>441.7</v>
      </c>
      <c r="H20" s="525">
        <v>396.3</v>
      </c>
      <c r="I20" s="525">
        <v>430.9</v>
      </c>
      <c r="J20" s="525">
        <v>414.5</v>
      </c>
      <c r="K20" s="525">
        <v>431</v>
      </c>
      <c r="L20" s="525">
        <v>411.8</v>
      </c>
      <c r="M20" s="525">
        <v>411.8</v>
      </c>
      <c r="N20" s="525">
        <v>411.4</v>
      </c>
      <c r="O20" s="525">
        <v>417.9</v>
      </c>
      <c r="P20" s="525">
        <v>440.3</v>
      </c>
      <c r="Q20" s="525">
        <v>429.4</v>
      </c>
      <c r="R20" s="525">
        <v>442.9</v>
      </c>
    </row>
    <row r="21" spans="1:19" x14ac:dyDescent="0.25">
      <c r="A21" s="316">
        <v>2015</v>
      </c>
      <c r="B21" s="522">
        <v>5108</v>
      </c>
      <c r="C21" s="522">
        <v>1252.0999999999999</v>
      </c>
      <c r="D21" s="522">
        <v>1225.9000000000001</v>
      </c>
      <c r="E21" s="522">
        <v>1260.4000000000001</v>
      </c>
      <c r="F21" s="522">
        <v>1369.7</v>
      </c>
      <c r="G21" s="525">
        <v>425.5</v>
      </c>
      <c r="H21" s="525">
        <v>391.7</v>
      </c>
      <c r="I21" s="525">
        <v>434.9</v>
      </c>
      <c r="J21" s="525">
        <v>410.3</v>
      </c>
      <c r="K21" s="525">
        <v>415.5</v>
      </c>
      <c r="L21" s="525">
        <v>400</v>
      </c>
      <c r="M21" s="525">
        <v>421.3</v>
      </c>
      <c r="N21" s="525">
        <v>415.3</v>
      </c>
      <c r="O21" s="525">
        <v>423.8</v>
      </c>
      <c r="P21" s="525">
        <v>462.5</v>
      </c>
      <c r="Q21" s="525">
        <v>446</v>
      </c>
      <c r="R21" s="525">
        <v>461.2</v>
      </c>
    </row>
    <row r="22" spans="1:19" x14ac:dyDescent="0.25">
      <c r="A22" s="316">
        <v>2016</v>
      </c>
      <c r="B22" s="522">
        <v>5198</v>
      </c>
      <c r="C22" s="522">
        <v>1270.5999999999999</v>
      </c>
      <c r="D22" s="522">
        <v>1238.5</v>
      </c>
      <c r="E22" s="522">
        <v>1296.2</v>
      </c>
      <c r="F22" s="522">
        <v>1392.6</v>
      </c>
      <c r="G22" s="525">
        <v>429.6</v>
      </c>
      <c r="H22" s="525">
        <v>407</v>
      </c>
      <c r="I22" s="525">
        <v>434</v>
      </c>
      <c r="J22" s="525">
        <v>413.1</v>
      </c>
      <c r="K22" s="525">
        <v>418.4</v>
      </c>
      <c r="L22" s="525">
        <v>407</v>
      </c>
      <c r="M22" s="525">
        <v>427.4</v>
      </c>
      <c r="N22" s="525">
        <v>427.6</v>
      </c>
      <c r="O22" s="525">
        <v>441.2</v>
      </c>
      <c r="P22" s="525">
        <v>459.4</v>
      </c>
      <c r="Q22" s="525">
        <v>457.5</v>
      </c>
      <c r="R22" s="525">
        <v>475.7</v>
      </c>
    </row>
    <row r="23" spans="1:19" x14ac:dyDescent="0.25">
      <c r="A23" s="316">
        <v>2017</v>
      </c>
      <c r="B23" s="522">
        <v>5487</v>
      </c>
      <c r="C23" s="522">
        <v>1349.4</v>
      </c>
      <c r="D23" s="522">
        <v>1345.1</v>
      </c>
      <c r="E23" s="522">
        <v>1369.1</v>
      </c>
      <c r="F23" s="522">
        <v>1422.9</v>
      </c>
      <c r="G23" s="525">
        <v>464.7</v>
      </c>
      <c r="H23" s="525">
        <v>422.3</v>
      </c>
      <c r="I23" s="525">
        <v>462.4</v>
      </c>
      <c r="J23" s="525">
        <v>441.9</v>
      </c>
      <c r="K23" s="525">
        <v>459.1</v>
      </c>
      <c r="L23" s="525">
        <v>444.1</v>
      </c>
      <c r="M23" s="525">
        <v>453.6</v>
      </c>
      <c r="N23" s="525">
        <v>461.1</v>
      </c>
      <c r="O23" s="525">
        <v>454.4</v>
      </c>
      <c r="P23" s="525">
        <v>481.6</v>
      </c>
      <c r="Q23" s="525">
        <v>464.2</v>
      </c>
      <c r="R23" s="525">
        <v>477.1</v>
      </c>
    </row>
    <row r="24" spans="1:19" x14ac:dyDescent="0.25">
      <c r="A24" s="316">
        <v>2018</v>
      </c>
      <c r="B24" s="522">
        <v>5636</v>
      </c>
      <c r="C24" s="522">
        <v>1384.6</v>
      </c>
      <c r="D24" s="522">
        <v>1389.8</v>
      </c>
      <c r="E24" s="522">
        <v>1406.7</v>
      </c>
      <c r="F24" s="522">
        <v>1454.4</v>
      </c>
      <c r="G24" s="525">
        <v>470.5</v>
      </c>
      <c r="H24" s="525">
        <v>431.4</v>
      </c>
      <c r="I24" s="525">
        <v>482.7</v>
      </c>
      <c r="J24" s="525">
        <v>463.8</v>
      </c>
      <c r="K24" s="525">
        <v>473.1</v>
      </c>
      <c r="L24" s="525">
        <v>453</v>
      </c>
      <c r="M24" s="525">
        <v>472.3</v>
      </c>
      <c r="N24" s="525">
        <v>472.1</v>
      </c>
      <c r="O24" s="525">
        <v>462.3</v>
      </c>
      <c r="P24" s="525">
        <v>488.2</v>
      </c>
      <c r="Q24" s="525">
        <v>474.4</v>
      </c>
      <c r="R24" s="525">
        <v>491.8</v>
      </c>
    </row>
    <row r="25" spans="1:19" ht="14.25" customHeight="1" x14ac:dyDescent="0.25">
      <c r="A25" s="316">
        <v>2019</v>
      </c>
      <c r="B25" s="177">
        <v>5674</v>
      </c>
      <c r="C25" s="525">
        <v>1416</v>
      </c>
      <c r="D25" s="525">
        <v>1409.8</v>
      </c>
      <c r="E25" s="525">
        <v>1404.4</v>
      </c>
      <c r="F25" s="525">
        <v>1443.7</v>
      </c>
      <c r="G25" s="525">
        <v>481.7</v>
      </c>
      <c r="H25" s="525">
        <v>439.4</v>
      </c>
      <c r="I25" s="525">
        <v>494.9</v>
      </c>
      <c r="J25" s="525">
        <v>476</v>
      </c>
      <c r="K25" s="525">
        <v>478.1</v>
      </c>
      <c r="L25" s="525">
        <v>455.7</v>
      </c>
      <c r="M25" s="525">
        <v>468.7</v>
      </c>
      <c r="N25" s="525">
        <v>470.9</v>
      </c>
      <c r="O25" s="525">
        <v>464.8</v>
      </c>
      <c r="P25" s="525">
        <v>489.6</v>
      </c>
      <c r="Q25" s="525">
        <v>468.6</v>
      </c>
      <c r="R25" s="194">
        <v>485.5</v>
      </c>
      <c r="S25" s="494"/>
    </row>
    <row r="26" spans="1:19" ht="15" customHeight="1" x14ac:dyDescent="0.25">
      <c r="A26" s="316">
        <v>2020</v>
      </c>
      <c r="B26" s="177">
        <v>5396</v>
      </c>
      <c r="C26" s="522" t="s">
        <v>1199</v>
      </c>
      <c r="D26" s="522" t="s">
        <v>1200</v>
      </c>
      <c r="E26" s="522" t="s">
        <v>1201</v>
      </c>
      <c r="F26" s="522">
        <v>1411.5</v>
      </c>
      <c r="G26" s="525" t="s">
        <v>1202</v>
      </c>
      <c r="H26" s="525">
        <v>437.3</v>
      </c>
      <c r="I26" s="525" t="s">
        <v>1203</v>
      </c>
      <c r="J26" s="525">
        <v>447.6</v>
      </c>
      <c r="K26" s="525" t="s">
        <v>1204</v>
      </c>
      <c r="L26" s="525" t="s">
        <v>1205</v>
      </c>
      <c r="M26" s="525" t="s">
        <v>1206</v>
      </c>
      <c r="N26" s="525" t="s">
        <v>1207</v>
      </c>
      <c r="O26" s="525" t="s">
        <v>1208</v>
      </c>
      <c r="P26" s="525" t="s">
        <v>1209</v>
      </c>
      <c r="Q26" s="525" t="s">
        <v>1210</v>
      </c>
      <c r="R26" s="194">
        <v>479.1</v>
      </c>
      <c r="S26" s="493"/>
    </row>
    <row r="27" spans="1:19" ht="15" customHeight="1" x14ac:dyDescent="0.25">
      <c r="A27" s="573" t="s">
        <v>780</v>
      </c>
      <c r="B27" s="573"/>
      <c r="C27" s="573"/>
      <c r="D27" s="573"/>
      <c r="E27" s="573"/>
      <c r="F27" s="573"/>
      <c r="G27" s="573"/>
      <c r="H27" s="573"/>
      <c r="I27" s="573"/>
      <c r="J27" s="573"/>
      <c r="K27" s="573"/>
      <c r="L27" s="573"/>
      <c r="M27" s="573"/>
      <c r="N27" s="573"/>
      <c r="O27" s="573"/>
      <c r="P27" s="573"/>
      <c r="Q27" s="573"/>
      <c r="R27" s="573"/>
      <c r="S27" s="493"/>
    </row>
    <row r="28" spans="1:19" ht="15" customHeight="1" x14ac:dyDescent="0.25">
      <c r="A28" s="572" t="s">
        <v>67</v>
      </c>
      <c r="B28" s="572"/>
      <c r="C28" s="572"/>
      <c r="D28" s="572"/>
      <c r="E28" s="572"/>
      <c r="F28" s="572"/>
      <c r="G28" s="572"/>
      <c r="H28" s="572"/>
      <c r="I28" s="572"/>
      <c r="J28" s="572"/>
      <c r="K28" s="572"/>
      <c r="L28" s="572"/>
      <c r="M28" s="572"/>
      <c r="N28" s="572"/>
      <c r="O28" s="572"/>
      <c r="P28" s="572"/>
      <c r="Q28" s="572"/>
      <c r="R28" s="512"/>
      <c r="S28" s="461"/>
    </row>
    <row r="29" spans="1:19" x14ac:dyDescent="0.25">
      <c r="A29" s="316">
        <v>2000</v>
      </c>
      <c r="B29" s="525">
        <v>105.1</v>
      </c>
      <c r="C29" s="525">
        <v>107.9</v>
      </c>
      <c r="D29" s="525">
        <v>104.3</v>
      </c>
      <c r="E29" s="525">
        <v>104.4</v>
      </c>
      <c r="F29" s="525">
        <v>103.9</v>
      </c>
      <c r="G29" s="525">
        <v>106.9</v>
      </c>
      <c r="H29" s="525">
        <v>113.4</v>
      </c>
      <c r="I29" s="205">
        <v>104.1</v>
      </c>
      <c r="J29" s="525">
        <v>103.8</v>
      </c>
      <c r="K29" s="525">
        <v>104</v>
      </c>
      <c r="L29" s="525">
        <v>105.2</v>
      </c>
      <c r="M29" s="525">
        <v>105.8</v>
      </c>
      <c r="N29" s="525">
        <v>103.3</v>
      </c>
      <c r="O29" s="525">
        <v>104.1</v>
      </c>
      <c r="P29" s="525">
        <v>105.3</v>
      </c>
      <c r="Q29" s="525">
        <v>104.7</v>
      </c>
      <c r="R29" s="525">
        <v>101.9</v>
      </c>
    </row>
    <row r="30" spans="1:19" x14ac:dyDescent="0.25">
      <c r="A30" s="316">
        <v>2001</v>
      </c>
      <c r="B30" s="525">
        <v>103.2</v>
      </c>
      <c r="C30" s="525">
        <v>100.8</v>
      </c>
      <c r="D30" s="525">
        <v>104.3</v>
      </c>
      <c r="E30" s="525">
        <v>104.1</v>
      </c>
      <c r="F30" s="525">
        <v>103.5</v>
      </c>
      <c r="G30" s="525">
        <v>101.5</v>
      </c>
      <c r="H30" s="525">
        <v>98.1</v>
      </c>
      <c r="I30" s="205">
        <v>102.6</v>
      </c>
      <c r="J30" s="525">
        <v>104.1</v>
      </c>
      <c r="K30" s="525">
        <v>104.9</v>
      </c>
      <c r="L30" s="525">
        <v>103.9</v>
      </c>
      <c r="M30" s="525">
        <v>102.7</v>
      </c>
      <c r="N30" s="525">
        <v>104.5</v>
      </c>
      <c r="O30" s="525">
        <v>105.1</v>
      </c>
      <c r="P30" s="525">
        <v>106.3</v>
      </c>
      <c r="Q30" s="525">
        <v>104</v>
      </c>
      <c r="R30" s="525">
        <v>100.4</v>
      </c>
    </row>
    <row r="31" spans="1:19" x14ac:dyDescent="0.25">
      <c r="A31" s="316">
        <v>2002</v>
      </c>
      <c r="B31" s="525">
        <v>105.9</v>
      </c>
      <c r="C31" s="525">
        <v>105.1</v>
      </c>
      <c r="D31" s="525">
        <v>105.2</v>
      </c>
      <c r="E31" s="525">
        <v>107</v>
      </c>
      <c r="F31" s="525">
        <v>106.4</v>
      </c>
      <c r="G31" s="525">
        <v>103.6</v>
      </c>
      <c r="H31" s="525">
        <v>106.2</v>
      </c>
      <c r="I31" s="205">
        <v>105.5</v>
      </c>
      <c r="J31" s="525">
        <v>105.5</v>
      </c>
      <c r="K31" s="525">
        <v>105.1</v>
      </c>
      <c r="L31" s="525">
        <v>105</v>
      </c>
      <c r="M31" s="525">
        <v>107.3</v>
      </c>
      <c r="N31" s="525">
        <v>106.3</v>
      </c>
      <c r="O31" s="525">
        <v>107.3</v>
      </c>
      <c r="P31" s="525">
        <v>104.5</v>
      </c>
      <c r="Q31" s="525">
        <v>105.4</v>
      </c>
      <c r="R31" s="525">
        <v>109.5</v>
      </c>
    </row>
    <row r="32" spans="1:19" x14ac:dyDescent="0.25">
      <c r="A32" s="316">
        <v>2003</v>
      </c>
      <c r="B32" s="525">
        <v>107.7</v>
      </c>
      <c r="C32" s="525">
        <v>107.5</v>
      </c>
      <c r="D32" s="525">
        <v>107.5</v>
      </c>
      <c r="E32" s="525">
        <v>107.5</v>
      </c>
      <c r="F32" s="525">
        <v>108.3</v>
      </c>
      <c r="G32" s="525">
        <v>109.2</v>
      </c>
      <c r="H32" s="525">
        <v>105.8</v>
      </c>
      <c r="I32" s="205">
        <v>107.4</v>
      </c>
      <c r="J32" s="525">
        <v>106.5</v>
      </c>
      <c r="K32" s="525">
        <v>107.4</v>
      </c>
      <c r="L32" s="525">
        <v>108.7</v>
      </c>
      <c r="M32" s="525">
        <v>107.7</v>
      </c>
      <c r="N32" s="525">
        <v>108.6</v>
      </c>
      <c r="O32" s="525">
        <v>106.3</v>
      </c>
      <c r="P32" s="525">
        <v>107.5</v>
      </c>
      <c r="Q32" s="525">
        <v>108</v>
      </c>
      <c r="R32" s="525">
        <v>109.3</v>
      </c>
    </row>
    <row r="33" spans="1:19" x14ac:dyDescent="0.25">
      <c r="A33" s="316">
        <v>2004</v>
      </c>
      <c r="B33" s="525">
        <v>106.4</v>
      </c>
      <c r="C33" s="525">
        <v>107.6</v>
      </c>
      <c r="D33" s="525">
        <v>107.3</v>
      </c>
      <c r="E33" s="525">
        <v>106.5</v>
      </c>
      <c r="F33" s="525">
        <v>104.5</v>
      </c>
      <c r="G33" s="525">
        <v>106.7</v>
      </c>
      <c r="H33" s="525">
        <v>109.3</v>
      </c>
      <c r="I33" s="205">
        <v>106.9</v>
      </c>
      <c r="J33" s="525">
        <v>109.1</v>
      </c>
      <c r="K33" s="525">
        <v>107.1</v>
      </c>
      <c r="L33" s="525">
        <v>105.7</v>
      </c>
      <c r="M33" s="525">
        <v>106</v>
      </c>
      <c r="N33" s="525">
        <v>106.7</v>
      </c>
      <c r="O33" s="525">
        <v>106.8</v>
      </c>
      <c r="P33" s="525">
        <v>104.7</v>
      </c>
      <c r="Q33" s="525">
        <v>105.6</v>
      </c>
      <c r="R33" s="525">
        <v>103.4</v>
      </c>
    </row>
    <row r="34" spans="1:19" x14ac:dyDescent="0.25">
      <c r="A34" s="316">
        <v>2005</v>
      </c>
      <c r="B34" s="525">
        <v>102.5</v>
      </c>
      <c r="C34" s="525">
        <v>102.7</v>
      </c>
      <c r="D34" s="525">
        <v>103</v>
      </c>
      <c r="E34" s="525">
        <v>101.7</v>
      </c>
      <c r="F34" s="525">
        <v>102.8</v>
      </c>
      <c r="G34" s="525">
        <v>104.1</v>
      </c>
      <c r="H34" s="525">
        <v>101.1</v>
      </c>
      <c r="I34" s="205">
        <v>102.7</v>
      </c>
      <c r="J34" s="525">
        <v>101.9</v>
      </c>
      <c r="K34" s="525">
        <v>104.2</v>
      </c>
      <c r="L34" s="525">
        <v>103</v>
      </c>
      <c r="M34" s="525">
        <v>101.5</v>
      </c>
      <c r="N34" s="525">
        <v>101.7</v>
      </c>
      <c r="O34" s="525">
        <v>102</v>
      </c>
      <c r="P34" s="525">
        <v>102.8</v>
      </c>
      <c r="Q34" s="525">
        <v>102</v>
      </c>
      <c r="R34" s="525">
        <v>103.5</v>
      </c>
    </row>
    <row r="35" spans="1:19" x14ac:dyDescent="0.25">
      <c r="A35" s="316">
        <v>2006</v>
      </c>
      <c r="B35" s="525">
        <v>102.7</v>
      </c>
      <c r="C35" s="525">
        <v>101.9</v>
      </c>
      <c r="D35" s="525">
        <v>102.8</v>
      </c>
      <c r="E35" s="525">
        <v>104.1</v>
      </c>
      <c r="F35" s="525">
        <v>101.8</v>
      </c>
      <c r="G35" s="525">
        <v>99.6</v>
      </c>
      <c r="H35" s="525">
        <v>103</v>
      </c>
      <c r="I35" s="205">
        <v>103.3</v>
      </c>
      <c r="J35" s="525">
        <v>102.2</v>
      </c>
      <c r="K35" s="525">
        <v>103.3</v>
      </c>
      <c r="L35" s="525">
        <v>103</v>
      </c>
      <c r="M35" s="525">
        <v>105.6</v>
      </c>
      <c r="N35" s="525">
        <v>104</v>
      </c>
      <c r="O35" s="525">
        <v>102.7</v>
      </c>
      <c r="P35" s="525">
        <v>100.3</v>
      </c>
      <c r="Q35" s="525">
        <v>101.8</v>
      </c>
      <c r="R35" s="525">
        <v>103</v>
      </c>
    </row>
    <row r="36" spans="1:19" x14ac:dyDescent="0.25">
      <c r="A36" s="316">
        <v>2007</v>
      </c>
      <c r="B36" s="525">
        <v>102.4</v>
      </c>
      <c r="C36" s="525">
        <v>103.2</v>
      </c>
      <c r="D36" s="525">
        <v>102.6</v>
      </c>
      <c r="E36" s="525">
        <v>100.6</v>
      </c>
      <c r="F36" s="525">
        <v>103.2</v>
      </c>
      <c r="G36" s="525">
        <v>106.1</v>
      </c>
      <c r="H36" s="525">
        <v>102.6</v>
      </c>
      <c r="I36" s="205">
        <v>101.1</v>
      </c>
      <c r="J36" s="525">
        <v>102.2</v>
      </c>
      <c r="K36" s="525">
        <v>104.1</v>
      </c>
      <c r="L36" s="525">
        <v>101.5</v>
      </c>
      <c r="M36" s="525">
        <v>101.2</v>
      </c>
      <c r="N36" s="525">
        <v>99.3</v>
      </c>
      <c r="O36" s="525">
        <v>101.3</v>
      </c>
      <c r="P36" s="525">
        <v>102</v>
      </c>
      <c r="Q36" s="525">
        <v>103.5</v>
      </c>
      <c r="R36" s="525">
        <v>104</v>
      </c>
    </row>
    <row r="37" spans="1:19" x14ac:dyDescent="0.25">
      <c r="A37" s="316">
        <v>2008</v>
      </c>
      <c r="B37" s="525">
        <v>100.7</v>
      </c>
      <c r="C37" s="525">
        <v>105.1</v>
      </c>
      <c r="D37" s="525">
        <v>102.9</v>
      </c>
      <c r="E37" s="525">
        <v>101.4</v>
      </c>
      <c r="F37" s="525">
        <v>93.6</v>
      </c>
      <c r="G37" s="525">
        <v>103.5</v>
      </c>
      <c r="H37" s="525">
        <v>107.2</v>
      </c>
      <c r="I37" s="205">
        <v>104.8</v>
      </c>
      <c r="J37" s="525">
        <v>105.2</v>
      </c>
      <c r="K37" s="525">
        <v>100.9</v>
      </c>
      <c r="L37" s="525">
        <v>102.8</v>
      </c>
      <c r="M37" s="525">
        <v>101.7</v>
      </c>
      <c r="N37" s="525">
        <v>101.6</v>
      </c>
      <c r="O37" s="525">
        <v>100.9</v>
      </c>
      <c r="P37" s="525">
        <v>101.2</v>
      </c>
      <c r="Q37" s="525">
        <v>91.5</v>
      </c>
      <c r="R37" s="525">
        <v>88.5</v>
      </c>
    </row>
    <row r="38" spans="1:19" x14ac:dyDescent="0.25">
      <c r="A38" s="316">
        <v>2009</v>
      </c>
      <c r="B38" s="525">
        <v>89.9</v>
      </c>
      <c r="C38" s="525">
        <v>82.8</v>
      </c>
      <c r="D38" s="525">
        <v>82.2</v>
      </c>
      <c r="E38" s="525">
        <v>93.1</v>
      </c>
      <c r="F38" s="525">
        <v>102.1</v>
      </c>
      <c r="G38" s="525">
        <v>82.6</v>
      </c>
      <c r="H38" s="525">
        <v>81.900000000000006</v>
      </c>
      <c r="I38" s="205">
        <v>83.8</v>
      </c>
      <c r="J38" s="525">
        <v>81.400000000000006</v>
      </c>
      <c r="K38" s="525">
        <v>81.2</v>
      </c>
      <c r="L38" s="525">
        <v>84.1</v>
      </c>
      <c r="M38" s="525">
        <v>92</v>
      </c>
      <c r="N38" s="525">
        <v>93.4</v>
      </c>
      <c r="O38" s="525">
        <v>93.8</v>
      </c>
      <c r="P38" s="525">
        <v>95.2</v>
      </c>
      <c r="Q38" s="525">
        <v>105.1</v>
      </c>
      <c r="R38" s="525">
        <v>106.7</v>
      </c>
    </row>
    <row r="39" spans="1:19" x14ac:dyDescent="0.25">
      <c r="A39" s="316">
        <v>2010</v>
      </c>
      <c r="B39" s="525">
        <v>106.9</v>
      </c>
      <c r="C39" s="525">
        <v>111.6</v>
      </c>
      <c r="D39" s="525">
        <v>113</v>
      </c>
      <c r="E39" s="525">
        <v>101.7</v>
      </c>
      <c r="F39" s="525">
        <v>102.4</v>
      </c>
      <c r="G39" s="525">
        <v>112.2</v>
      </c>
      <c r="H39" s="525">
        <v>110.4</v>
      </c>
      <c r="I39" s="205">
        <v>112.2</v>
      </c>
      <c r="J39" s="525">
        <v>115.6</v>
      </c>
      <c r="K39" s="525">
        <v>114.2</v>
      </c>
      <c r="L39" s="525">
        <v>109.2</v>
      </c>
      <c r="M39" s="525">
        <v>101.2</v>
      </c>
      <c r="N39" s="525">
        <v>101.4</v>
      </c>
      <c r="O39" s="525">
        <v>102.5</v>
      </c>
      <c r="P39" s="525">
        <v>103.8</v>
      </c>
      <c r="Q39" s="525">
        <v>103.7</v>
      </c>
      <c r="R39" s="525">
        <v>99.9</v>
      </c>
    </row>
    <row r="40" spans="1:19" x14ac:dyDescent="0.25">
      <c r="A40" s="316">
        <v>2011</v>
      </c>
      <c r="B40" s="525">
        <v>103.4</v>
      </c>
      <c r="C40" s="525">
        <v>103.9</v>
      </c>
      <c r="D40" s="525">
        <v>105.2</v>
      </c>
      <c r="E40" s="525">
        <v>102.4</v>
      </c>
      <c r="F40" s="525">
        <v>102.3</v>
      </c>
      <c r="G40" s="525">
        <v>105.1</v>
      </c>
      <c r="H40" s="525">
        <v>105</v>
      </c>
      <c r="I40" s="205">
        <v>101.7</v>
      </c>
      <c r="J40" s="525">
        <v>102.2</v>
      </c>
      <c r="K40" s="525">
        <v>106</v>
      </c>
      <c r="L40" s="525">
        <v>107.5</v>
      </c>
      <c r="M40" s="525">
        <v>104.5</v>
      </c>
      <c r="N40" s="525">
        <v>102</v>
      </c>
      <c r="O40" s="525">
        <v>100.8</v>
      </c>
      <c r="P40" s="525">
        <v>100.9</v>
      </c>
      <c r="Q40" s="525">
        <v>101.1</v>
      </c>
      <c r="R40" s="525">
        <v>104.9</v>
      </c>
    </row>
    <row r="41" spans="1:19" x14ac:dyDescent="0.25">
      <c r="A41" s="316">
        <v>2012</v>
      </c>
      <c r="B41" s="525">
        <v>102.9</v>
      </c>
      <c r="C41" s="525">
        <v>104.8</v>
      </c>
      <c r="D41" s="525">
        <v>100.8</v>
      </c>
      <c r="E41" s="525">
        <v>104</v>
      </c>
      <c r="F41" s="525">
        <v>102</v>
      </c>
      <c r="G41" s="525">
        <v>105.5</v>
      </c>
      <c r="H41" s="525">
        <v>104.5</v>
      </c>
      <c r="I41" s="205">
        <v>104.5</v>
      </c>
      <c r="J41" s="525">
        <v>102.7</v>
      </c>
      <c r="K41" s="525">
        <v>100.1</v>
      </c>
      <c r="L41" s="525">
        <v>99.6</v>
      </c>
      <c r="M41" s="525">
        <v>101.8</v>
      </c>
      <c r="N41" s="525">
        <v>104.2</v>
      </c>
      <c r="O41" s="525">
        <v>106</v>
      </c>
      <c r="P41" s="525">
        <v>101.6</v>
      </c>
      <c r="Q41" s="525">
        <v>101.9</v>
      </c>
      <c r="R41" s="525">
        <v>102.4</v>
      </c>
    </row>
    <row r="42" spans="1:19" x14ac:dyDescent="0.25">
      <c r="A42" s="316">
        <v>2013</v>
      </c>
      <c r="B42" s="525">
        <v>100.6</v>
      </c>
      <c r="C42" s="525">
        <v>98.3</v>
      </c>
      <c r="D42" s="525">
        <v>100</v>
      </c>
      <c r="E42" s="525">
        <v>100.7</v>
      </c>
      <c r="F42" s="525">
        <v>103.1</v>
      </c>
      <c r="G42" s="525">
        <v>98.4</v>
      </c>
      <c r="H42" s="525">
        <v>97.5</v>
      </c>
      <c r="I42" s="205">
        <v>98.7</v>
      </c>
      <c r="J42" s="525">
        <v>100.3</v>
      </c>
      <c r="K42" s="525">
        <v>100.4</v>
      </c>
      <c r="L42" s="525">
        <v>99.5</v>
      </c>
      <c r="M42" s="525">
        <v>99.7</v>
      </c>
      <c r="N42" s="525">
        <v>100.6</v>
      </c>
      <c r="O42" s="525">
        <v>101.9</v>
      </c>
      <c r="P42" s="525">
        <v>106.2</v>
      </c>
      <c r="Q42" s="525">
        <v>100.7</v>
      </c>
      <c r="R42" s="525">
        <v>102.5</v>
      </c>
    </row>
    <row r="43" spans="1:19" x14ac:dyDescent="0.25">
      <c r="A43" s="316" t="s">
        <v>648</v>
      </c>
      <c r="B43" s="525">
        <v>99.9</v>
      </c>
      <c r="C43" s="525">
        <v>101.6</v>
      </c>
      <c r="D43" s="525">
        <v>101.2</v>
      </c>
      <c r="E43" s="525">
        <v>99</v>
      </c>
      <c r="F43" s="525">
        <v>97.8</v>
      </c>
      <c r="G43" s="525">
        <v>103.3</v>
      </c>
      <c r="H43" s="525">
        <v>101.1</v>
      </c>
      <c r="I43" s="205">
        <v>100.4</v>
      </c>
      <c r="J43" s="525">
        <v>99.4</v>
      </c>
      <c r="K43" s="525">
        <v>101.4</v>
      </c>
      <c r="L43" s="525">
        <v>102.9</v>
      </c>
      <c r="M43" s="525">
        <v>100.1</v>
      </c>
      <c r="N43" s="525">
        <v>98.6</v>
      </c>
      <c r="O43" s="525">
        <v>98.4</v>
      </c>
      <c r="P43" s="525">
        <v>96.9</v>
      </c>
      <c r="Q43" s="525">
        <v>99.6</v>
      </c>
      <c r="R43" s="525">
        <v>97</v>
      </c>
    </row>
    <row r="44" spans="1:19" x14ac:dyDescent="0.25">
      <c r="A44" s="316">
        <v>2015</v>
      </c>
      <c r="B44" s="525">
        <v>100.6</v>
      </c>
      <c r="C44" s="525">
        <v>98.7</v>
      </c>
      <c r="D44" s="525">
        <v>97.5</v>
      </c>
      <c r="E44" s="525">
        <v>101.6</v>
      </c>
      <c r="F44" s="525">
        <v>104.3</v>
      </c>
      <c r="G44" s="525">
        <v>96.3</v>
      </c>
      <c r="H44" s="525">
        <v>98.8</v>
      </c>
      <c r="I44" s="205">
        <v>100.9</v>
      </c>
      <c r="J44" s="525">
        <v>99</v>
      </c>
      <c r="K44" s="525">
        <v>96.4</v>
      </c>
      <c r="L44" s="525">
        <v>97.1</v>
      </c>
      <c r="M44" s="525">
        <v>102.3</v>
      </c>
      <c r="N44" s="525">
        <v>100.9</v>
      </c>
      <c r="O44" s="525">
        <v>101.4</v>
      </c>
      <c r="P44" s="525">
        <v>105</v>
      </c>
      <c r="Q44" s="525">
        <v>103.9</v>
      </c>
      <c r="R44" s="525">
        <v>104.1</v>
      </c>
    </row>
    <row r="45" spans="1:19" x14ac:dyDescent="0.25">
      <c r="A45" s="316">
        <v>2016</v>
      </c>
      <c r="B45" s="525">
        <v>101.8</v>
      </c>
      <c r="C45" s="525">
        <v>101.5</v>
      </c>
      <c r="D45" s="525">
        <v>101</v>
      </c>
      <c r="E45" s="525">
        <v>102.8</v>
      </c>
      <c r="F45" s="525">
        <v>101.7</v>
      </c>
      <c r="G45" s="525">
        <v>101</v>
      </c>
      <c r="H45" s="525">
        <v>103.9</v>
      </c>
      <c r="I45" s="205">
        <v>99.8</v>
      </c>
      <c r="J45" s="525">
        <v>100.7</v>
      </c>
      <c r="K45" s="525">
        <v>100.7</v>
      </c>
      <c r="L45" s="525">
        <v>101.8</v>
      </c>
      <c r="M45" s="525">
        <v>101.5</v>
      </c>
      <c r="N45" s="525">
        <v>103</v>
      </c>
      <c r="O45" s="525">
        <v>104.1</v>
      </c>
      <c r="P45" s="525">
        <v>99.3</v>
      </c>
      <c r="Q45" s="525">
        <v>102.6</v>
      </c>
      <c r="R45" s="525">
        <v>103.1</v>
      </c>
    </row>
    <row r="46" spans="1:19" ht="15" customHeight="1" x14ac:dyDescent="0.25">
      <c r="A46" s="316">
        <v>2017</v>
      </c>
      <c r="B46" s="525">
        <v>105.6</v>
      </c>
      <c r="C46" s="525">
        <v>106.2</v>
      </c>
      <c r="D46" s="525">
        <v>108.6</v>
      </c>
      <c r="E46" s="525">
        <v>105.6</v>
      </c>
      <c r="F46" s="525">
        <v>102.2</v>
      </c>
      <c r="G46" s="525">
        <v>108.2</v>
      </c>
      <c r="H46" s="525">
        <v>103.8</v>
      </c>
      <c r="I46" s="205">
        <v>106.5</v>
      </c>
      <c r="J46" s="525">
        <v>107</v>
      </c>
      <c r="K46" s="525">
        <v>109.7</v>
      </c>
      <c r="L46" s="525">
        <v>109.1</v>
      </c>
      <c r="M46" s="525">
        <v>106.1</v>
      </c>
      <c r="N46" s="525">
        <v>107.8</v>
      </c>
      <c r="O46" s="525">
        <v>103</v>
      </c>
      <c r="P46" s="525">
        <v>104.8</v>
      </c>
      <c r="Q46" s="525">
        <v>101.5</v>
      </c>
      <c r="R46" s="525">
        <v>100.3</v>
      </c>
    </row>
    <row r="47" spans="1:19" ht="15" customHeight="1" x14ac:dyDescent="0.25">
      <c r="A47" s="316">
        <v>2018</v>
      </c>
      <c r="B47" s="525">
        <v>102.7</v>
      </c>
      <c r="C47" s="525">
        <v>102.6</v>
      </c>
      <c r="D47" s="525">
        <v>103.3</v>
      </c>
      <c r="E47" s="525">
        <v>102.7</v>
      </c>
      <c r="F47" s="525">
        <v>102.2</v>
      </c>
      <c r="G47" s="525">
        <v>101.3</v>
      </c>
      <c r="H47" s="525">
        <v>102.2</v>
      </c>
      <c r="I47" s="525">
        <v>104.4</v>
      </c>
      <c r="J47" s="525">
        <v>104.9</v>
      </c>
      <c r="K47" s="525">
        <v>103</v>
      </c>
      <c r="L47" s="525">
        <v>102</v>
      </c>
      <c r="M47" s="525">
        <v>104.1</v>
      </c>
      <c r="N47" s="525">
        <v>102.4</v>
      </c>
      <c r="O47" s="525">
        <v>101.7</v>
      </c>
      <c r="P47" s="525">
        <v>101.4</v>
      </c>
      <c r="Q47" s="525">
        <v>102.2</v>
      </c>
      <c r="R47" s="525">
        <v>103.1</v>
      </c>
    </row>
    <row r="48" spans="1:19" ht="15" customHeight="1" x14ac:dyDescent="0.25">
      <c r="A48" s="316">
        <v>2019</v>
      </c>
      <c r="B48" s="194">
        <v>100.6</v>
      </c>
      <c r="C48" s="525">
        <v>102.3</v>
      </c>
      <c r="D48" s="525">
        <v>101.4</v>
      </c>
      <c r="E48" s="525">
        <v>99.8</v>
      </c>
      <c r="F48" s="525">
        <v>99.3</v>
      </c>
      <c r="G48" s="525">
        <v>102.4</v>
      </c>
      <c r="H48" s="525">
        <v>101.9</v>
      </c>
      <c r="I48" s="525">
        <v>102.5</v>
      </c>
      <c r="J48" s="525">
        <v>102.6</v>
      </c>
      <c r="K48" s="525">
        <v>101</v>
      </c>
      <c r="L48" s="525">
        <v>100.6</v>
      </c>
      <c r="M48" s="525">
        <v>99.2</v>
      </c>
      <c r="N48" s="525">
        <v>99.8</v>
      </c>
      <c r="O48" s="525">
        <v>100.6</v>
      </c>
      <c r="P48" s="525">
        <v>100.3</v>
      </c>
      <c r="Q48" s="525">
        <v>98.8</v>
      </c>
      <c r="R48" s="194">
        <v>98.7</v>
      </c>
      <c r="S48" s="494"/>
    </row>
    <row r="49" spans="1:18" ht="15" customHeight="1" x14ac:dyDescent="0.25">
      <c r="A49" s="316">
        <v>2020</v>
      </c>
      <c r="B49" s="194">
        <v>95.1</v>
      </c>
      <c r="C49" s="525">
        <v>96.1</v>
      </c>
      <c r="D49" s="525" t="s">
        <v>1148</v>
      </c>
      <c r="E49" s="525" t="s">
        <v>1211</v>
      </c>
      <c r="F49" s="194">
        <v>97.8</v>
      </c>
      <c r="G49" s="525" t="s">
        <v>1212</v>
      </c>
      <c r="H49" s="525">
        <v>99.5</v>
      </c>
      <c r="I49" s="525" t="s">
        <v>1213</v>
      </c>
      <c r="J49" s="525">
        <v>94</v>
      </c>
      <c r="K49" s="525" t="s">
        <v>1214</v>
      </c>
      <c r="L49" s="525" t="s">
        <v>1215</v>
      </c>
      <c r="M49" s="525" t="s">
        <v>1216</v>
      </c>
      <c r="N49" s="525" t="s">
        <v>1217</v>
      </c>
      <c r="O49" s="525" t="s">
        <v>1218</v>
      </c>
      <c r="P49" s="525" t="s">
        <v>1149</v>
      </c>
      <c r="Q49" s="525" t="s">
        <v>1180</v>
      </c>
      <c r="R49" s="194">
        <v>98.7</v>
      </c>
    </row>
    <row r="50" spans="1:18" ht="15" customHeight="1" x14ac:dyDescent="0.25">
      <c r="A50" s="573" t="s">
        <v>253</v>
      </c>
      <c r="B50" s="573"/>
      <c r="C50" s="573"/>
      <c r="D50" s="573"/>
      <c r="E50" s="573"/>
      <c r="F50" s="573"/>
      <c r="G50" s="573"/>
      <c r="H50" s="573"/>
      <c r="I50" s="573"/>
      <c r="J50" s="573"/>
      <c r="K50" s="573"/>
      <c r="L50" s="573"/>
      <c r="M50" s="573"/>
      <c r="N50" s="573"/>
      <c r="O50" s="573"/>
      <c r="P50" s="573"/>
      <c r="Q50" s="573"/>
      <c r="R50" s="573"/>
    </row>
    <row r="51" spans="1:18" ht="15" customHeight="1" x14ac:dyDescent="0.25">
      <c r="A51" s="572" t="s">
        <v>254</v>
      </c>
      <c r="B51" s="572"/>
      <c r="C51" s="572"/>
      <c r="D51" s="572"/>
      <c r="E51" s="572"/>
      <c r="F51" s="572"/>
      <c r="G51" s="572"/>
      <c r="H51" s="572"/>
      <c r="I51" s="572"/>
      <c r="J51" s="572"/>
      <c r="K51" s="572"/>
      <c r="L51" s="572"/>
      <c r="M51" s="572"/>
      <c r="N51" s="572"/>
      <c r="O51" s="572"/>
      <c r="P51" s="572"/>
      <c r="Q51" s="572"/>
      <c r="R51" s="572"/>
    </row>
    <row r="52" spans="1:18" ht="13.5" customHeight="1" x14ac:dyDescent="0.25">
      <c r="A52" s="316">
        <v>1999</v>
      </c>
      <c r="B52" s="522"/>
      <c r="C52" s="525"/>
      <c r="D52" s="525">
        <v>101.3</v>
      </c>
      <c r="E52" s="525">
        <v>100.6</v>
      </c>
      <c r="F52" s="525">
        <v>106</v>
      </c>
      <c r="G52" s="525"/>
      <c r="H52" s="525">
        <v>91.3</v>
      </c>
      <c r="I52" s="525">
        <v>115.6</v>
      </c>
      <c r="J52" s="525">
        <v>94.8</v>
      </c>
      <c r="K52" s="525">
        <v>101.9</v>
      </c>
      <c r="L52" s="525">
        <v>96.8</v>
      </c>
      <c r="M52" s="525">
        <v>101.6</v>
      </c>
      <c r="N52" s="525">
        <v>101.9</v>
      </c>
      <c r="O52" s="525">
        <v>98</v>
      </c>
      <c r="P52" s="525">
        <v>106.1</v>
      </c>
      <c r="Q52" s="525">
        <v>98.3</v>
      </c>
      <c r="R52" s="525">
        <v>105.6</v>
      </c>
    </row>
    <row r="53" spans="1:18" x14ac:dyDescent="0.25">
      <c r="A53" s="316">
        <v>2000</v>
      </c>
      <c r="B53" s="522"/>
      <c r="C53" s="525">
        <v>99.8</v>
      </c>
      <c r="D53" s="525">
        <v>98</v>
      </c>
      <c r="E53" s="525">
        <v>100.7</v>
      </c>
      <c r="F53" s="525">
        <v>105.5</v>
      </c>
      <c r="G53" s="525">
        <v>96.9</v>
      </c>
      <c r="H53" s="525">
        <v>96.9</v>
      </c>
      <c r="I53" s="525">
        <v>106.1</v>
      </c>
      <c r="J53" s="525">
        <v>94.6</v>
      </c>
      <c r="K53" s="525">
        <v>102.1</v>
      </c>
      <c r="L53" s="525">
        <v>97.9</v>
      </c>
      <c r="M53" s="525">
        <v>102.2</v>
      </c>
      <c r="N53" s="525">
        <v>99.5</v>
      </c>
      <c r="O53" s="525">
        <v>98.7</v>
      </c>
      <c r="P53" s="525">
        <v>107.3</v>
      </c>
      <c r="Q53" s="525">
        <v>97.8</v>
      </c>
      <c r="R53" s="525">
        <v>102.8</v>
      </c>
    </row>
    <row r="54" spans="1:18" x14ac:dyDescent="0.25">
      <c r="A54" s="316">
        <v>2001</v>
      </c>
      <c r="B54" s="522"/>
      <c r="C54" s="525">
        <v>96.8</v>
      </c>
      <c r="D54" s="525">
        <v>101.4</v>
      </c>
      <c r="E54" s="525">
        <v>100.5</v>
      </c>
      <c r="F54" s="525">
        <v>105</v>
      </c>
      <c r="G54" s="525">
        <v>96.5</v>
      </c>
      <c r="H54" s="525">
        <v>93.7</v>
      </c>
      <c r="I54" s="525">
        <v>110.9</v>
      </c>
      <c r="J54" s="525">
        <v>96</v>
      </c>
      <c r="K54" s="525">
        <v>102.8</v>
      </c>
      <c r="L54" s="525">
        <v>97</v>
      </c>
      <c r="M54" s="525">
        <v>101</v>
      </c>
      <c r="N54" s="525">
        <v>101.3</v>
      </c>
      <c r="O54" s="525">
        <v>99.2</v>
      </c>
      <c r="P54" s="525">
        <v>108.4</v>
      </c>
      <c r="Q54" s="525">
        <v>95.7</v>
      </c>
      <c r="R54" s="525">
        <v>99.2</v>
      </c>
    </row>
    <row r="55" spans="1:18" ht="13.5" customHeight="1" x14ac:dyDescent="0.25">
      <c r="A55" s="316">
        <v>2002</v>
      </c>
      <c r="B55" s="522"/>
      <c r="C55" s="525">
        <v>98.2</v>
      </c>
      <c r="D55" s="525">
        <v>101.6</v>
      </c>
      <c r="E55" s="525">
        <v>102.2</v>
      </c>
      <c r="F55" s="525">
        <v>104.5</v>
      </c>
      <c r="G55" s="525">
        <v>99.6</v>
      </c>
      <c r="H55" s="525">
        <v>96.1</v>
      </c>
      <c r="I55" s="525">
        <v>110.2</v>
      </c>
      <c r="J55" s="525">
        <v>96.1</v>
      </c>
      <c r="K55" s="525">
        <v>102.4</v>
      </c>
      <c r="L55" s="525">
        <v>96.9</v>
      </c>
      <c r="M55" s="525">
        <v>103.2</v>
      </c>
      <c r="N55" s="525">
        <v>100.4</v>
      </c>
      <c r="O55" s="525">
        <v>100.1</v>
      </c>
      <c r="P55" s="525">
        <v>105.6</v>
      </c>
      <c r="Q55" s="525">
        <v>96.6</v>
      </c>
      <c r="R55" s="525">
        <v>103.1</v>
      </c>
    </row>
    <row r="56" spans="1:18" x14ac:dyDescent="0.25">
      <c r="A56" s="316">
        <v>2003</v>
      </c>
      <c r="B56" s="522"/>
      <c r="C56" s="525">
        <v>99.2</v>
      </c>
      <c r="D56" s="525">
        <v>101.6</v>
      </c>
      <c r="E56" s="525">
        <v>102.1</v>
      </c>
      <c r="F56" s="525">
        <v>105.2</v>
      </c>
      <c r="G56" s="525">
        <v>99.3</v>
      </c>
      <c r="H56" s="525">
        <v>93.1</v>
      </c>
      <c r="I56" s="525">
        <v>111.8</v>
      </c>
      <c r="J56" s="525">
        <v>95.3</v>
      </c>
      <c r="K56" s="525">
        <v>103.2</v>
      </c>
      <c r="L56" s="525">
        <v>98.1</v>
      </c>
      <c r="M56" s="525">
        <v>102.2</v>
      </c>
      <c r="N56" s="525">
        <v>101.2</v>
      </c>
      <c r="O56" s="525">
        <v>98.1</v>
      </c>
      <c r="P56" s="525">
        <v>106.8</v>
      </c>
      <c r="Q56" s="525">
        <v>97</v>
      </c>
      <c r="R56" s="525">
        <v>104.3</v>
      </c>
    </row>
    <row r="57" spans="1:18" x14ac:dyDescent="0.25">
      <c r="A57" s="316">
        <v>2004</v>
      </c>
      <c r="B57" s="522"/>
      <c r="C57" s="525">
        <v>98.5</v>
      </c>
      <c r="D57" s="525">
        <v>101.3</v>
      </c>
      <c r="E57" s="525">
        <v>101.4</v>
      </c>
      <c r="F57" s="525">
        <v>103.3</v>
      </c>
      <c r="G57" s="525">
        <v>96.9</v>
      </c>
      <c r="H57" s="525">
        <v>95.4</v>
      </c>
      <c r="I57" s="525">
        <v>109.3</v>
      </c>
      <c r="J57" s="525">
        <v>97.2</v>
      </c>
      <c r="K57" s="525">
        <v>101.4</v>
      </c>
      <c r="L57" s="525">
        <v>96.9</v>
      </c>
      <c r="M57" s="525">
        <v>102.4</v>
      </c>
      <c r="N57" s="525">
        <v>101.9</v>
      </c>
      <c r="O57" s="525">
        <v>98.2</v>
      </c>
      <c r="P57" s="525">
        <v>104.6</v>
      </c>
      <c r="Q57" s="525">
        <v>97.9</v>
      </c>
      <c r="R57" s="525">
        <v>102.1</v>
      </c>
    </row>
    <row r="58" spans="1:18" x14ac:dyDescent="0.25">
      <c r="A58" s="316">
        <v>2005</v>
      </c>
      <c r="B58" s="522"/>
      <c r="C58" s="525">
        <v>96.8</v>
      </c>
      <c r="D58" s="525">
        <v>101.7</v>
      </c>
      <c r="E58" s="525">
        <v>100.1</v>
      </c>
      <c r="F58" s="525">
        <v>104.3</v>
      </c>
      <c r="G58" s="525">
        <v>97.5</v>
      </c>
      <c r="H58" s="525">
        <v>92.7</v>
      </c>
      <c r="I58" s="525">
        <v>111</v>
      </c>
      <c r="J58" s="525">
        <v>96.5</v>
      </c>
      <c r="K58" s="525">
        <v>103.6</v>
      </c>
      <c r="L58" s="525">
        <v>95.8</v>
      </c>
      <c r="M58" s="525">
        <v>100.9</v>
      </c>
      <c r="N58" s="525">
        <v>102.2</v>
      </c>
      <c r="O58" s="525">
        <v>98.5</v>
      </c>
      <c r="P58" s="525">
        <v>105.4</v>
      </c>
      <c r="Q58" s="525">
        <v>97.1</v>
      </c>
      <c r="R58" s="525">
        <v>103.6</v>
      </c>
    </row>
    <row r="59" spans="1:18" x14ac:dyDescent="0.25">
      <c r="A59" s="316">
        <v>2006</v>
      </c>
      <c r="B59" s="522"/>
      <c r="C59" s="525">
        <v>95.9</v>
      </c>
      <c r="D59" s="525">
        <v>102.6</v>
      </c>
      <c r="E59" s="525">
        <v>101.3</v>
      </c>
      <c r="F59" s="525">
        <v>102.1</v>
      </c>
      <c r="G59" s="525">
        <v>93.7</v>
      </c>
      <c r="H59" s="525">
        <v>95.8</v>
      </c>
      <c r="I59" s="525">
        <v>111.3</v>
      </c>
      <c r="J59" s="525">
        <v>95.4</v>
      </c>
      <c r="K59" s="525">
        <v>104.7</v>
      </c>
      <c r="L59" s="525">
        <v>95.6</v>
      </c>
      <c r="M59" s="525">
        <v>103.3</v>
      </c>
      <c r="N59" s="525">
        <v>100.7</v>
      </c>
      <c r="O59" s="525">
        <v>97.2</v>
      </c>
      <c r="P59" s="525">
        <v>103.1</v>
      </c>
      <c r="Q59" s="525">
        <v>98.4</v>
      </c>
      <c r="R59" s="525">
        <v>105.1</v>
      </c>
    </row>
    <row r="60" spans="1:18" x14ac:dyDescent="0.25">
      <c r="A60" s="316">
        <v>2007</v>
      </c>
      <c r="B60" s="522"/>
      <c r="C60" s="525">
        <v>97.4</v>
      </c>
      <c r="D60" s="525">
        <v>102</v>
      </c>
      <c r="E60" s="525">
        <v>99.3</v>
      </c>
      <c r="F60" s="525">
        <v>104.6</v>
      </c>
      <c r="G60" s="525">
        <v>96.6</v>
      </c>
      <c r="H60" s="525">
        <v>92.6</v>
      </c>
      <c r="I60" s="525">
        <v>109.8</v>
      </c>
      <c r="J60" s="525">
        <v>96.5</v>
      </c>
      <c r="K60" s="525">
        <v>106.6</v>
      </c>
      <c r="L60" s="525">
        <v>93.2</v>
      </c>
      <c r="M60" s="525">
        <v>103</v>
      </c>
      <c r="N60" s="525">
        <v>98.9</v>
      </c>
      <c r="O60" s="525">
        <v>99.1</v>
      </c>
      <c r="P60" s="525">
        <v>103.9</v>
      </c>
      <c r="Q60" s="525">
        <v>99.8</v>
      </c>
      <c r="R60" s="525">
        <v>105.6</v>
      </c>
    </row>
    <row r="61" spans="1:18" x14ac:dyDescent="0.25">
      <c r="A61" s="316">
        <v>2008</v>
      </c>
      <c r="B61" s="522"/>
      <c r="C61" s="525">
        <v>99.2</v>
      </c>
      <c r="D61" s="525">
        <v>99.9</v>
      </c>
      <c r="E61" s="525">
        <v>97.8</v>
      </c>
      <c r="F61" s="525">
        <v>96.6</v>
      </c>
      <c r="G61" s="525">
        <v>96.1</v>
      </c>
      <c r="H61" s="525">
        <v>95.9</v>
      </c>
      <c r="I61" s="525">
        <v>107.4</v>
      </c>
      <c r="J61" s="525">
        <v>96.8</v>
      </c>
      <c r="K61" s="525">
        <v>102.3</v>
      </c>
      <c r="L61" s="525">
        <v>95</v>
      </c>
      <c r="M61" s="525">
        <v>101.8</v>
      </c>
      <c r="N61" s="525">
        <v>98.9</v>
      </c>
      <c r="O61" s="525">
        <v>98.4</v>
      </c>
      <c r="P61" s="525">
        <v>104.2</v>
      </c>
      <c r="Q61" s="525">
        <v>90.3</v>
      </c>
      <c r="R61" s="525">
        <v>102.2</v>
      </c>
    </row>
    <row r="62" spans="1:18" x14ac:dyDescent="0.25">
      <c r="A62" s="316">
        <v>2009</v>
      </c>
      <c r="B62" s="522"/>
      <c r="C62" s="525">
        <v>87.7</v>
      </c>
      <c r="D62" s="525">
        <v>99.2</v>
      </c>
      <c r="E62" s="525">
        <v>110.7</v>
      </c>
      <c r="F62" s="525">
        <v>106</v>
      </c>
      <c r="G62" s="525">
        <v>89.7</v>
      </c>
      <c r="H62" s="525">
        <v>95</v>
      </c>
      <c r="I62" s="525">
        <v>109.9</v>
      </c>
      <c r="J62" s="525">
        <v>94</v>
      </c>
      <c r="K62" s="525">
        <v>102</v>
      </c>
      <c r="L62" s="525">
        <v>98.4</v>
      </c>
      <c r="M62" s="525">
        <v>111.3</v>
      </c>
      <c r="N62" s="525">
        <v>100.4</v>
      </c>
      <c r="O62" s="525">
        <v>98.7</v>
      </c>
      <c r="P62" s="525">
        <v>105.7</v>
      </c>
      <c r="Q62" s="525">
        <v>99.7</v>
      </c>
      <c r="R62" s="525">
        <v>103.7</v>
      </c>
    </row>
    <row r="63" spans="1:18" x14ac:dyDescent="0.25">
      <c r="A63" s="316">
        <v>2010</v>
      </c>
      <c r="B63" s="522"/>
      <c r="C63" s="525">
        <v>95.9</v>
      </c>
      <c r="D63" s="525">
        <v>100.4</v>
      </c>
      <c r="E63" s="525">
        <v>99.7</v>
      </c>
      <c r="F63" s="525">
        <v>106.7</v>
      </c>
      <c r="G63" s="525">
        <v>94.4</v>
      </c>
      <c r="H63" s="525">
        <v>93.5</v>
      </c>
      <c r="I63" s="525">
        <v>111.7</v>
      </c>
      <c r="J63" s="525">
        <v>96.9</v>
      </c>
      <c r="K63" s="525">
        <v>100.7</v>
      </c>
      <c r="L63" s="525">
        <v>94.1</v>
      </c>
      <c r="M63" s="525">
        <v>103.2</v>
      </c>
      <c r="N63" s="525">
        <v>100.6</v>
      </c>
      <c r="O63" s="525">
        <v>99.8</v>
      </c>
      <c r="P63" s="525">
        <v>107</v>
      </c>
      <c r="Q63" s="525">
        <v>99.5</v>
      </c>
      <c r="R63" s="525">
        <v>99.9</v>
      </c>
    </row>
    <row r="64" spans="1:18" x14ac:dyDescent="0.25">
      <c r="A64" s="316">
        <v>2011</v>
      </c>
      <c r="B64" s="522"/>
      <c r="C64" s="525">
        <v>97.3</v>
      </c>
      <c r="D64" s="525">
        <v>101.6</v>
      </c>
      <c r="E64" s="525">
        <v>97.1</v>
      </c>
      <c r="F64" s="525">
        <v>106.6</v>
      </c>
      <c r="G64" s="525">
        <v>99.3</v>
      </c>
      <c r="H64" s="525">
        <v>93.4</v>
      </c>
      <c r="I64" s="525">
        <v>108.2</v>
      </c>
      <c r="J64" s="525">
        <v>97.4</v>
      </c>
      <c r="K64" s="525">
        <v>104.4</v>
      </c>
      <c r="L64" s="525">
        <v>95.5</v>
      </c>
      <c r="M64" s="525">
        <v>100.3</v>
      </c>
      <c r="N64" s="525">
        <v>98.2</v>
      </c>
      <c r="O64" s="525">
        <v>98.7</v>
      </c>
      <c r="P64" s="525">
        <v>107.1</v>
      </c>
      <c r="Q64" s="525">
        <v>99.8</v>
      </c>
      <c r="R64" s="525">
        <v>103.6</v>
      </c>
    </row>
    <row r="65" spans="1:18" x14ac:dyDescent="0.25">
      <c r="A65" s="316">
        <v>2012</v>
      </c>
      <c r="B65" s="522"/>
      <c r="C65" s="525">
        <v>99.7</v>
      </c>
      <c r="D65" s="525">
        <v>97.7</v>
      </c>
      <c r="E65" s="525">
        <v>100.1</v>
      </c>
      <c r="F65" s="525">
        <v>104.5</v>
      </c>
      <c r="G65" s="525">
        <v>99.9</v>
      </c>
      <c r="H65" s="525">
        <v>92.5</v>
      </c>
      <c r="I65" s="525">
        <v>108.2</v>
      </c>
      <c r="J65" s="525">
        <v>95.7</v>
      </c>
      <c r="K65" s="525">
        <v>101.8</v>
      </c>
      <c r="L65" s="525">
        <v>95</v>
      </c>
      <c r="M65" s="525">
        <v>102.5</v>
      </c>
      <c r="N65" s="525">
        <v>100.5</v>
      </c>
      <c r="O65" s="525">
        <v>100.5</v>
      </c>
      <c r="P65" s="525">
        <v>102.6</v>
      </c>
      <c r="Q65" s="525">
        <v>100</v>
      </c>
      <c r="R65" s="525">
        <v>104.1</v>
      </c>
    </row>
    <row r="66" spans="1:18" x14ac:dyDescent="0.25">
      <c r="A66" s="316">
        <v>2013</v>
      </c>
      <c r="B66" s="522"/>
      <c r="C66" s="525">
        <v>96.1</v>
      </c>
      <c r="D66" s="525">
        <v>99.5</v>
      </c>
      <c r="E66" s="525">
        <v>100.8</v>
      </c>
      <c r="F66" s="525">
        <v>107</v>
      </c>
      <c r="G66" s="525">
        <v>96</v>
      </c>
      <c r="H66" s="525">
        <v>91.7</v>
      </c>
      <c r="I66" s="525">
        <v>109.5</v>
      </c>
      <c r="J66" s="525">
        <v>97.2</v>
      </c>
      <c r="K66" s="525">
        <v>101.9</v>
      </c>
      <c r="L66" s="525">
        <v>94.1</v>
      </c>
      <c r="M66" s="525">
        <v>102.8</v>
      </c>
      <c r="N66" s="525">
        <v>101.3</v>
      </c>
      <c r="O66" s="525">
        <v>101.8</v>
      </c>
      <c r="P66" s="525">
        <v>107</v>
      </c>
      <c r="Q66" s="525">
        <v>94.9</v>
      </c>
      <c r="R66" s="525">
        <v>105.9</v>
      </c>
    </row>
    <row r="67" spans="1:18" x14ac:dyDescent="0.25">
      <c r="A67" s="316">
        <v>2014</v>
      </c>
      <c r="B67" s="522"/>
      <c r="C67" s="525" t="s">
        <v>835</v>
      </c>
      <c r="D67" s="525">
        <v>99.1</v>
      </c>
      <c r="E67" s="525">
        <v>98.7</v>
      </c>
      <c r="F67" s="525">
        <v>105.8</v>
      </c>
      <c r="G67" s="525" t="s">
        <v>836</v>
      </c>
      <c r="H67" s="525">
        <v>89.7</v>
      </c>
      <c r="I67" s="525">
        <v>108.7</v>
      </c>
      <c r="J67" s="525">
        <v>96.2</v>
      </c>
      <c r="K67" s="525">
        <v>104</v>
      </c>
      <c r="L67" s="525">
        <v>95.5</v>
      </c>
      <c r="M67" s="525">
        <v>100</v>
      </c>
      <c r="N67" s="525">
        <v>99.9</v>
      </c>
      <c r="O67" s="525">
        <v>101.6</v>
      </c>
      <c r="P67" s="525">
        <v>105.6</v>
      </c>
      <c r="Q67" s="525">
        <v>97.5</v>
      </c>
      <c r="R67" s="525">
        <v>103.1</v>
      </c>
    </row>
    <row r="68" spans="1:18" x14ac:dyDescent="0.25">
      <c r="A68" s="316">
        <v>2015</v>
      </c>
      <c r="B68" s="522"/>
      <c r="C68" s="525">
        <v>95.4</v>
      </c>
      <c r="D68" s="525">
        <v>97.9</v>
      </c>
      <c r="E68" s="525">
        <v>102.8</v>
      </c>
      <c r="F68" s="525">
        <v>108.7</v>
      </c>
      <c r="G68" s="525">
        <v>96.1</v>
      </c>
      <c r="H68" s="525">
        <v>92.1</v>
      </c>
      <c r="I68" s="525">
        <v>111</v>
      </c>
      <c r="J68" s="525">
        <v>94.4</v>
      </c>
      <c r="K68" s="525">
        <v>101.3</v>
      </c>
      <c r="L68" s="525">
        <v>96.3</v>
      </c>
      <c r="M68" s="525">
        <v>105.3</v>
      </c>
      <c r="N68" s="525">
        <v>98.6</v>
      </c>
      <c r="O68" s="525">
        <v>102.1</v>
      </c>
      <c r="P68" s="525">
        <v>109.1</v>
      </c>
      <c r="Q68" s="525">
        <v>96.4</v>
      </c>
      <c r="R68" s="525">
        <v>103.4</v>
      </c>
    </row>
    <row r="69" spans="1:18" x14ac:dyDescent="0.25">
      <c r="A69" s="316">
        <v>2016</v>
      </c>
      <c r="B69" s="522"/>
      <c r="C69" s="525">
        <v>92.8</v>
      </c>
      <c r="D69" s="525">
        <v>97.5</v>
      </c>
      <c r="E69" s="525">
        <v>104.7</v>
      </c>
      <c r="F69" s="525">
        <v>107.4</v>
      </c>
      <c r="G69" s="525">
        <v>93.1</v>
      </c>
      <c r="H69" s="525">
        <v>94.7</v>
      </c>
      <c r="I69" s="525">
        <v>106.7</v>
      </c>
      <c r="J69" s="525">
        <v>95.2</v>
      </c>
      <c r="K69" s="525">
        <v>101.3</v>
      </c>
      <c r="L69" s="525">
        <v>97.3</v>
      </c>
      <c r="M69" s="525">
        <v>105</v>
      </c>
      <c r="N69" s="525">
        <v>100</v>
      </c>
      <c r="O69" s="525">
        <v>103.2</v>
      </c>
      <c r="P69" s="525">
        <v>104.1</v>
      </c>
      <c r="Q69" s="525">
        <v>99.6</v>
      </c>
      <c r="R69" s="525">
        <v>104</v>
      </c>
    </row>
    <row r="70" spans="1:18" x14ac:dyDescent="0.25">
      <c r="A70" s="316">
        <v>2017</v>
      </c>
      <c r="B70" s="522"/>
      <c r="C70" s="525">
        <v>96.9</v>
      </c>
      <c r="D70" s="525">
        <v>99.7</v>
      </c>
      <c r="E70" s="525">
        <v>101.8</v>
      </c>
      <c r="F70" s="525">
        <v>103.9</v>
      </c>
      <c r="G70" s="525">
        <v>97.7</v>
      </c>
      <c r="H70" s="525">
        <v>90.9</v>
      </c>
      <c r="I70" s="525">
        <v>109.5</v>
      </c>
      <c r="J70" s="525">
        <v>95.6</v>
      </c>
      <c r="K70" s="525">
        <v>103.9</v>
      </c>
      <c r="L70" s="525">
        <v>96.7</v>
      </c>
      <c r="M70" s="525">
        <v>102.2</v>
      </c>
      <c r="N70" s="525">
        <v>101.6</v>
      </c>
      <c r="O70" s="525">
        <v>98.5</v>
      </c>
      <c r="P70" s="525">
        <v>106</v>
      </c>
      <c r="Q70" s="525">
        <v>96.4</v>
      </c>
      <c r="R70" s="525">
        <v>102.8</v>
      </c>
    </row>
    <row r="71" spans="1:18" ht="15" customHeight="1" x14ac:dyDescent="0.25">
      <c r="A71" s="316">
        <v>2018</v>
      </c>
      <c r="B71" s="522"/>
      <c r="C71" s="525">
        <v>97.3</v>
      </c>
      <c r="D71" s="525">
        <v>100.4</v>
      </c>
      <c r="E71" s="525">
        <v>101.2</v>
      </c>
      <c r="F71" s="525">
        <v>103.4</v>
      </c>
      <c r="G71" s="525">
        <v>98.6</v>
      </c>
      <c r="H71" s="525">
        <v>91.7</v>
      </c>
      <c r="I71" s="525">
        <v>111.9</v>
      </c>
      <c r="J71" s="525">
        <v>96.1</v>
      </c>
      <c r="K71" s="525">
        <v>102</v>
      </c>
      <c r="L71" s="525">
        <v>95.7</v>
      </c>
      <c r="M71" s="525">
        <v>104.3</v>
      </c>
      <c r="N71" s="525">
        <v>99.9</v>
      </c>
      <c r="O71" s="525">
        <v>97.9</v>
      </c>
      <c r="P71" s="525">
        <v>105.6</v>
      </c>
      <c r="Q71" s="525">
        <v>97.2</v>
      </c>
      <c r="R71" s="525">
        <v>103.7</v>
      </c>
    </row>
    <row r="72" spans="1:18" ht="15" customHeight="1" x14ac:dyDescent="0.25">
      <c r="A72" s="316">
        <v>2019</v>
      </c>
      <c r="B72" s="157"/>
      <c r="C72" s="525">
        <v>97.4</v>
      </c>
      <c r="D72" s="525">
        <v>99.6</v>
      </c>
      <c r="E72" s="188">
        <v>99.6</v>
      </c>
      <c r="F72" s="191">
        <v>102.8</v>
      </c>
      <c r="G72" s="525">
        <v>97.9</v>
      </c>
      <c r="H72" s="525">
        <v>91.2</v>
      </c>
      <c r="I72" s="525">
        <v>112.6</v>
      </c>
      <c r="J72" s="525">
        <v>96.2</v>
      </c>
      <c r="K72" s="525">
        <v>100.5</v>
      </c>
      <c r="L72" s="525">
        <v>95.3</v>
      </c>
      <c r="M72" s="525">
        <v>102.9</v>
      </c>
      <c r="N72" s="250">
        <v>100.5</v>
      </c>
      <c r="O72" s="191">
        <v>98.7</v>
      </c>
      <c r="P72" s="191">
        <v>105.3</v>
      </c>
      <c r="Q72" s="191">
        <v>95.7</v>
      </c>
      <c r="R72" s="188">
        <v>103.6</v>
      </c>
    </row>
    <row r="73" spans="1:18" ht="15" customHeight="1" x14ac:dyDescent="0.25">
      <c r="A73" s="316">
        <v>2020</v>
      </c>
      <c r="B73" s="157"/>
      <c r="C73" s="525">
        <v>94.3</v>
      </c>
      <c r="D73" s="525">
        <v>95</v>
      </c>
      <c r="E73" s="191" t="s">
        <v>1184</v>
      </c>
      <c r="F73" s="188">
        <v>106.2</v>
      </c>
      <c r="G73" s="525" t="s">
        <v>1217</v>
      </c>
      <c r="H73" s="525" t="s">
        <v>1147</v>
      </c>
      <c r="I73" s="525" t="s">
        <v>1066</v>
      </c>
      <c r="J73" s="525" t="s">
        <v>1219</v>
      </c>
      <c r="K73" s="525" t="s">
        <v>1220</v>
      </c>
      <c r="L73" s="525" t="s">
        <v>1221</v>
      </c>
      <c r="M73" s="250" t="s">
        <v>1222</v>
      </c>
      <c r="N73" s="525">
        <v>104.1</v>
      </c>
      <c r="O73" s="250" t="s">
        <v>1182</v>
      </c>
      <c r="P73" s="250" t="s">
        <v>1223</v>
      </c>
      <c r="Q73" s="191" t="s">
        <v>1224</v>
      </c>
      <c r="R73" s="188">
        <v>104.1</v>
      </c>
    </row>
    <row r="74" spans="1:18" ht="15" customHeight="1" x14ac:dyDescent="0.25">
      <c r="A74" s="573" t="s">
        <v>707</v>
      </c>
      <c r="B74" s="573"/>
      <c r="C74" s="573"/>
      <c r="D74" s="573"/>
      <c r="E74" s="573"/>
      <c r="F74" s="573"/>
      <c r="G74" s="573"/>
      <c r="H74" s="573"/>
      <c r="I74" s="573"/>
      <c r="J74" s="573"/>
      <c r="K74" s="573"/>
      <c r="L74" s="573"/>
      <c r="M74" s="573"/>
      <c r="N74" s="573"/>
      <c r="O74" s="573"/>
      <c r="P74" s="573"/>
      <c r="Q74" s="573"/>
      <c r="R74" s="573"/>
    </row>
    <row r="75" spans="1:18" ht="15" customHeight="1" x14ac:dyDescent="0.25">
      <c r="A75" s="572" t="s">
        <v>255</v>
      </c>
      <c r="B75" s="572"/>
      <c r="C75" s="572"/>
      <c r="D75" s="572"/>
      <c r="E75" s="572"/>
      <c r="F75" s="572"/>
      <c r="G75" s="572"/>
      <c r="H75" s="572"/>
      <c r="I75" s="572"/>
      <c r="J75" s="572"/>
      <c r="K75" s="572"/>
      <c r="L75" s="572"/>
      <c r="M75" s="572"/>
      <c r="N75" s="572"/>
      <c r="O75" s="572"/>
      <c r="P75" s="572"/>
      <c r="Q75" s="572"/>
      <c r="R75" s="572"/>
    </row>
    <row r="76" spans="1:18" x14ac:dyDescent="0.25">
      <c r="A76" s="316">
        <v>1999</v>
      </c>
      <c r="B76" s="522">
        <v>3372</v>
      </c>
      <c r="C76" s="522">
        <v>821</v>
      </c>
      <c r="D76" s="522">
        <v>831</v>
      </c>
      <c r="E76" s="522">
        <v>833</v>
      </c>
      <c r="F76" s="522">
        <v>887</v>
      </c>
      <c r="G76" s="525">
        <v>277.7</v>
      </c>
      <c r="H76" s="525">
        <v>252.1</v>
      </c>
      <c r="I76" s="525">
        <v>291.39999999999998</v>
      </c>
      <c r="J76" s="525">
        <v>277.10000000000002</v>
      </c>
      <c r="K76" s="525">
        <v>282.10000000000002</v>
      </c>
      <c r="L76" s="525">
        <v>271.89999999999998</v>
      </c>
      <c r="M76" s="525">
        <v>276.2</v>
      </c>
      <c r="N76" s="525">
        <v>281.2</v>
      </c>
      <c r="O76" s="525">
        <v>275.2</v>
      </c>
      <c r="P76" s="525">
        <v>292.8</v>
      </c>
      <c r="Q76" s="525">
        <v>288.89999999999998</v>
      </c>
      <c r="R76" s="525">
        <v>305.60000000000002</v>
      </c>
    </row>
    <row r="77" spans="1:18" x14ac:dyDescent="0.25">
      <c r="A77" s="316">
        <v>2000</v>
      </c>
      <c r="B77" s="522">
        <v>3542</v>
      </c>
      <c r="C77" s="522">
        <v>886</v>
      </c>
      <c r="D77" s="522">
        <v>867</v>
      </c>
      <c r="E77" s="522">
        <v>868</v>
      </c>
      <c r="F77" s="522">
        <v>921</v>
      </c>
      <c r="G77" s="525">
        <v>296.60000000000002</v>
      </c>
      <c r="H77" s="525">
        <v>286.10000000000002</v>
      </c>
      <c r="I77" s="525">
        <v>303.39999999999998</v>
      </c>
      <c r="J77" s="525">
        <v>287.5</v>
      </c>
      <c r="K77" s="525">
        <v>293.39999999999998</v>
      </c>
      <c r="L77" s="525">
        <v>286.2</v>
      </c>
      <c r="M77" s="525">
        <v>292</v>
      </c>
      <c r="N77" s="525">
        <v>290</v>
      </c>
      <c r="O77" s="525">
        <v>285.8</v>
      </c>
      <c r="P77" s="525">
        <v>307.8</v>
      </c>
      <c r="Q77" s="525">
        <v>302.10000000000002</v>
      </c>
      <c r="R77" s="525">
        <v>311</v>
      </c>
    </row>
    <row r="78" spans="1:18" x14ac:dyDescent="0.25">
      <c r="A78" s="316">
        <v>2001</v>
      </c>
      <c r="B78" s="522">
        <v>3651</v>
      </c>
      <c r="C78" s="522">
        <v>893</v>
      </c>
      <c r="D78" s="522">
        <v>904</v>
      </c>
      <c r="E78" s="522">
        <v>902</v>
      </c>
      <c r="F78" s="522">
        <v>952</v>
      </c>
      <c r="G78" s="525">
        <v>301</v>
      </c>
      <c r="H78" s="525">
        <v>280.7</v>
      </c>
      <c r="I78" s="525">
        <v>311</v>
      </c>
      <c r="J78" s="525">
        <v>299.10000000000002</v>
      </c>
      <c r="K78" s="525">
        <v>307.7</v>
      </c>
      <c r="L78" s="525">
        <v>297.3</v>
      </c>
      <c r="M78" s="525">
        <v>299.39999999999998</v>
      </c>
      <c r="N78" s="525">
        <v>302.5</v>
      </c>
      <c r="O78" s="525">
        <v>299.89999999999998</v>
      </c>
      <c r="P78" s="525">
        <v>326.89999999999998</v>
      </c>
      <c r="Q78" s="525">
        <v>313.7</v>
      </c>
      <c r="R78" s="525">
        <v>311.3</v>
      </c>
    </row>
    <row r="79" spans="1:18" x14ac:dyDescent="0.25">
      <c r="A79" s="316">
        <v>2002</v>
      </c>
      <c r="B79" s="522">
        <v>3868</v>
      </c>
      <c r="C79" s="522">
        <v>937</v>
      </c>
      <c r="D79" s="522">
        <v>951</v>
      </c>
      <c r="E79" s="522">
        <v>965</v>
      </c>
      <c r="F79" s="522">
        <v>1015</v>
      </c>
      <c r="G79" s="525">
        <v>311.39999999999998</v>
      </c>
      <c r="H79" s="525">
        <v>297.89999999999998</v>
      </c>
      <c r="I79" s="525">
        <v>328</v>
      </c>
      <c r="J79" s="525">
        <v>315.60000000000002</v>
      </c>
      <c r="K79" s="525">
        <v>323.5</v>
      </c>
      <c r="L79" s="525">
        <v>312</v>
      </c>
      <c r="M79" s="525">
        <v>321.3</v>
      </c>
      <c r="N79" s="525">
        <v>321.7</v>
      </c>
      <c r="O79" s="525">
        <v>322</v>
      </c>
      <c r="P79" s="525">
        <v>341.7</v>
      </c>
      <c r="Q79" s="525">
        <v>331.2</v>
      </c>
      <c r="R79" s="525">
        <v>341.7</v>
      </c>
    </row>
    <row r="80" spans="1:18" x14ac:dyDescent="0.25">
      <c r="A80" s="316">
        <v>2003</v>
      </c>
      <c r="B80" s="522">
        <v>4171</v>
      </c>
      <c r="C80" s="522">
        <v>1009</v>
      </c>
      <c r="D80" s="522">
        <v>1024</v>
      </c>
      <c r="E80" s="522">
        <v>1039</v>
      </c>
      <c r="F80" s="522">
        <v>1099</v>
      </c>
      <c r="G80" s="525">
        <v>340.2</v>
      </c>
      <c r="H80" s="525">
        <v>315.7</v>
      </c>
      <c r="I80" s="525">
        <v>353.1</v>
      </c>
      <c r="J80" s="525">
        <v>336.5</v>
      </c>
      <c r="K80" s="525">
        <v>347.7</v>
      </c>
      <c r="L80" s="525">
        <v>339.8</v>
      </c>
      <c r="M80" s="525">
        <v>346.5</v>
      </c>
      <c r="N80" s="525">
        <v>350.2</v>
      </c>
      <c r="O80" s="525">
        <v>342.5</v>
      </c>
      <c r="P80" s="525">
        <v>367.4</v>
      </c>
      <c r="Q80" s="525">
        <v>357.8</v>
      </c>
      <c r="R80" s="525">
        <v>373.6</v>
      </c>
    </row>
    <row r="81" spans="1:19" x14ac:dyDescent="0.25">
      <c r="A81" s="316">
        <v>2004</v>
      </c>
      <c r="B81" s="522">
        <v>4441</v>
      </c>
      <c r="C81" s="522">
        <v>1086</v>
      </c>
      <c r="D81" s="522">
        <v>1099</v>
      </c>
      <c r="E81" s="522">
        <v>1108</v>
      </c>
      <c r="F81" s="522">
        <v>1148</v>
      </c>
      <c r="G81" s="525">
        <v>362.8</v>
      </c>
      <c r="H81" s="525">
        <v>345.5</v>
      </c>
      <c r="I81" s="525">
        <v>377.6</v>
      </c>
      <c r="J81" s="525">
        <v>367.4</v>
      </c>
      <c r="K81" s="525">
        <v>372.6</v>
      </c>
      <c r="L81" s="525">
        <v>359.2</v>
      </c>
      <c r="M81" s="525">
        <v>367.3</v>
      </c>
      <c r="N81" s="525">
        <v>374</v>
      </c>
      <c r="O81" s="525">
        <v>366.6</v>
      </c>
      <c r="P81" s="525">
        <v>384.7</v>
      </c>
      <c r="Q81" s="525">
        <v>377.7</v>
      </c>
      <c r="R81" s="525">
        <v>385.9</v>
      </c>
    </row>
    <row r="82" spans="1:19" x14ac:dyDescent="0.25">
      <c r="A82" s="316">
        <v>2005</v>
      </c>
      <c r="B82" s="522">
        <v>4550</v>
      </c>
      <c r="C82" s="522">
        <v>1113</v>
      </c>
      <c r="D82" s="522">
        <v>1130</v>
      </c>
      <c r="E82" s="522">
        <v>1125</v>
      </c>
      <c r="F82" s="522">
        <v>1182</v>
      </c>
      <c r="G82" s="525">
        <v>377.7</v>
      </c>
      <c r="H82" s="525">
        <v>348.4</v>
      </c>
      <c r="I82" s="525">
        <v>386.5</v>
      </c>
      <c r="J82" s="525">
        <v>373.2</v>
      </c>
      <c r="K82" s="525">
        <v>387.4</v>
      </c>
      <c r="L82" s="525">
        <v>369.2</v>
      </c>
      <c r="M82" s="525">
        <v>371.4</v>
      </c>
      <c r="N82" s="525">
        <v>379.9</v>
      </c>
      <c r="O82" s="525">
        <v>374</v>
      </c>
      <c r="P82" s="525">
        <v>396.3</v>
      </c>
      <c r="Q82" s="525">
        <v>385.4</v>
      </c>
      <c r="R82" s="525">
        <v>400.4</v>
      </c>
    </row>
    <row r="83" spans="1:19" x14ac:dyDescent="0.25">
      <c r="A83" s="316">
        <v>2006</v>
      </c>
      <c r="B83" s="522">
        <v>4675</v>
      </c>
      <c r="C83" s="522">
        <v>1135</v>
      </c>
      <c r="D83" s="522">
        <v>1163</v>
      </c>
      <c r="E83" s="522">
        <v>1175</v>
      </c>
      <c r="F83" s="522">
        <v>1202</v>
      </c>
      <c r="G83" s="525">
        <v>376.6</v>
      </c>
      <c r="H83" s="525">
        <v>359.1</v>
      </c>
      <c r="I83" s="525">
        <v>398.9</v>
      </c>
      <c r="J83" s="525">
        <v>381.6</v>
      </c>
      <c r="K83" s="525">
        <v>400</v>
      </c>
      <c r="L83" s="525">
        <v>381.1</v>
      </c>
      <c r="M83" s="525">
        <v>393.4</v>
      </c>
      <c r="N83" s="525">
        <v>397</v>
      </c>
      <c r="O83" s="525">
        <v>384.9</v>
      </c>
      <c r="P83" s="525">
        <v>396.7</v>
      </c>
      <c r="Q83" s="525">
        <v>392.1</v>
      </c>
      <c r="R83" s="525">
        <v>413.5</v>
      </c>
    </row>
    <row r="84" spans="1:19" x14ac:dyDescent="0.25">
      <c r="A84" s="316">
        <v>2007</v>
      </c>
      <c r="B84" s="522">
        <v>4788</v>
      </c>
      <c r="C84" s="522">
        <v>1173</v>
      </c>
      <c r="D84" s="522">
        <v>1194</v>
      </c>
      <c r="E84" s="522">
        <v>1181</v>
      </c>
      <c r="F84" s="522">
        <v>1240</v>
      </c>
      <c r="G84" s="525">
        <v>400</v>
      </c>
      <c r="H84" s="525">
        <v>368.7</v>
      </c>
      <c r="I84" s="525">
        <v>404</v>
      </c>
      <c r="J84" s="525">
        <v>390.3</v>
      </c>
      <c r="K84" s="525">
        <v>417.4</v>
      </c>
      <c r="L84" s="525">
        <v>386.7</v>
      </c>
      <c r="M84" s="525">
        <v>397.9</v>
      </c>
      <c r="N84" s="525">
        <v>393.2</v>
      </c>
      <c r="O84" s="525">
        <v>389.9</v>
      </c>
      <c r="P84" s="525">
        <v>405.6</v>
      </c>
      <c r="Q84" s="525">
        <v>405.9</v>
      </c>
      <c r="R84" s="525">
        <v>428.7</v>
      </c>
    </row>
    <row r="85" spans="1:19" x14ac:dyDescent="0.25">
      <c r="A85" s="316">
        <v>2008</v>
      </c>
      <c r="B85" s="522">
        <v>4820</v>
      </c>
      <c r="C85" s="522">
        <v>1234</v>
      </c>
      <c r="D85" s="522">
        <v>1230</v>
      </c>
      <c r="E85" s="522">
        <v>1196</v>
      </c>
      <c r="F85" s="522">
        <v>1160</v>
      </c>
      <c r="G85" s="525">
        <v>414.1</v>
      </c>
      <c r="H85" s="525">
        <v>395.9</v>
      </c>
      <c r="I85" s="525">
        <v>424.4</v>
      </c>
      <c r="J85" s="525">
        <v>411</v>
      </c>
      <c r="K85" s="525">
        <v>421.1</v>
      </c>
      <c r="L85" s="525">
        <v>398.2</v>
      </c>
      <c r="M85" s="525">
        <v>404.1</v>
      </c>
      <c r="N85" s="525">
        <v>399.2</v>
      </c>
      <c r="O85" s="525">
        <v>392.6</v>
      </c>
      <c r="P85" s="525">
        <v>410</v>
      </c>
      <c r="Q85" s="525">
        <v>371.1</v>
      </c>
      <c r="R85" s="525">
        <v>378.8</v>
      </c>
    </row>
    <row r="86" spans="1:19" x14ac:dyDescent="0.25">
      <c r="A86" s="316">
        <v>2009</v>
      </c>
      <c r="B86" s="522">
        <v>4344</v>
      </c>
      <c r="C86" s="522">
        <v>1023</v>
      </c>
      <c r="D86" s="522">
        <v>1013</v>
      </c>
      <c r="E86" s="522">
        <v>1120</v>
      </c>
      <c r="F86" s="522">
        <v>1187</v>
      </c>
      <c r="G86" s="525">
        <v>342.3</v>
      </c>
      <c r="H86" s="525">
        <v>324.3</v>
      </c>
      <c r="I86" s="525">
        <v>356.1</v>
      </c>
      <c r="J86" s="525">
        <v>335</v>
      </c>
      <c r="K86" s="525">
        <v>341.8</v>
      </c>
      <c r="L86" s="525">
        <v>336.1</v>
      </c>
      <c r="M86" s="525">
        <v>374.3</v>
      </c>
      <c r="N86" s="525">
        <v>375.6</v>
      </c>
      <c r="O86" s="525">
        <v>370.6</v>
      </c>
      <c r="P86" s="525">
        <v>391.8</v>
      </c>
      <c r="Q86" s="525">
        <v>390.8</v>
      </c>
      <c r="R86" s="525">
        <v>404.9</v>
      </c>
    </row>
    <row r="87" spans="1:19" x14ac:dyDescent="0.25">
      <c r="A87" s="316">
        <v>2010</v>
      </c>
      <c r="B87" s="522">
        <v>4645</v>
      </c>
      <c r="C87" s="522">
        <v>1145</v>
      </c>
      <c r="D87" s="522">
        <v>1145</v>
      </c>
      <c r="E87" s="522">
        <v>1139</v>
      </c>
      <c r="F87" s="522">
        <v>1216</v>
      </c>
      <c r="G87" s="525">
        <v>385.4</v>
      </c>
      <c r="H87" s="525">
        <v>359.1</v>
      </c>
      <c r="I87" s="525">
        <v>400.3</v>
      </c>
      <c r="J87" s="525">
        <v>387.8</v>
      </c>
      <c r="K87" s="525">
        <v>390.6</v>
      </c>
      <c r="L87" s="525">
        <v>367.1</v>
      </c>
      <c r="M87" s="525">
        <v>378.6</v>
      </c>
      <c r="N87" s="525">
        <v>380.9</v>
      </c>
      <c r="O87" s="525">
        <v>379.8</v>
      </c>
      <c r="P87" s="525">
        <v>406.8</v>
      </c>
      <c r="Q87" s="525">
        <v>405.3</v>
      </c>
      <c r="R87" s="525">
        <v>403.8</v>
      </c>
    </row>
    <row r="88" spans="1:19" x14ac:dyDescent="0.25">
      <c r="A88" s="316">
        <v>2011</v>
      </c>
      <c r="B88" s="522">
        <v>4799</v>
      </c>
      <c r="C88" s="522">
        <v>1189</v>
      </c>
      <c r="D88" s="522">
        <v>1205</v>
      </c>
      <c r="E88" s="522">
        <v>1164</v>
      </c>
      <c r="F88" s="522">
        <v>1242</v>
      </c>
      <c r="G88" s="525">
        <v>405</v>
      </c>
      <c r="H88" s="525">
        <v>377</v>
      </c>
      <c r="I88" s="525">
        <v>406.5</v>
      </c>
      <c r="J88" s="525">
        <v>396.3</v>
      </c>
      <c r="K88" s="525">
        <v>413.8</v>
      </c>
      <c r="L88" s="525">
        <v>394.6</v>
      </c>
      <c r="M88" s="525">
        <v>395.1</v>
      </c>
      <c r="N88" s="525">
        <v>387.2</v>
      </c>
      <c r="O88" s="525">
        <v>381.6</v>
      </c>
      <c r="P88" s="525">
        <v>409.6</v>
      </c>
      <c r="Q88" s="525">
        <v>408.6</v>
      </c>
      <c r="R88" s="525">
        <v>423.3</v>
      </c>
    </row>
    <row r="89" spans="1:19" x14ac:dyDescent="0.25">
      <c r="A89" s="316">
        <v>2012</v>
      </c>
      <c r="B89" s="522">
        <v>4934</v>
      </c>
      <c r="C89" s="522">
        <v>1245</v>
      </c>
      <c r="D89" s="522">
        <v>1213</v>
      </c>
      <c r="E89" s="522">
        <v>1210</v>
      </c>
      <c r="F89" s="522">
        <v>1266</v>
      </c>
      <c r="G89" s="525">
        <v>426.9</v>
      </c>
      <c r="H89" s="525">
        <v>393.5</v>
      </c>
      <c r="I89" s="525">
        <v>425</v>
      </c>
      <c r="J89" s="525">
        <v>406.7</v>
      </c>
      <c r="K89" s="525">
        <v>413.6</v>
      </c>
      <c r="L89" s="525">
        <v>392.2</v>
      </c>
      <c r="M89" s="525">
        <v>402</v>
      </c>
      <c r="N89" s="525">
        <v>403.4</v>
      </c>
      <c r="O89" s="525">
        <v>405</v>
      </c>
      <c r="P89" s="525">
        <v>415.9</v>
      </c>
      <c r="Q89" s="525">
        <v>416.5</v>
      </c>
      <c r="R89" s="525">
        <v>433.5</v>
      </c>
    </row>
    <row r="90" spans="1:19" x14ac:dyDescent="0.25">
      <c r="A90" s="316">
        <v>2013</v>
      </c>
      <c r="B90" s="522">
        <v>4958</v>
      </c>
      <c r="C90" s="522">
        <v>1225</v>
      </c>
      <c r="D90" s="522">
        <v>1211</v>
      </c>
      <c r="E90" s="522">
        <v>1217</v>
      </c>
      <c r="F90" s="522">
        <v>1305</v>
      </c>
      <c r="G90" s="525">
        <v>420.9</v>
      </c>
      <c r="H90" s="525">
        <v>384.5</v>
      </c>
      <c r="I90" s="525">
        <v>419.3</v>
      </c>
      <c r="J90" s="525">
        <v>407.1</v>
      </c>
      <c r="K90" s="525">
        <v>414.7</v>
      </c>
      <c r="L90" s="525">
        <v>389.4</v>
      </c>
      <c r="M90" s="525">
        <v>399.9</v>
      </c>
      <c r="N90" s="525">
        <v>405.1</v>
      </c>
      <c r="O90" s="525">
        <v>412.3</v>
      </c>
      <c r="P90" s="525">
        <v>441.6</v>
      </c>
      <c r="Q90" s="525">
        <v>419.3</v>
      </c>
      <c r="R90" s="525">
        <v>444.5</v>
      </c>
    </row>
    <row r="91" spans="1:19" x14ac:dyDescent="0.25">
      <c r="A91" s="316">
        <v>2014</v>
      </c>
      <c r="B91" s="522">
        <v>4955</v>
      </c>
      <c r="C91" s="522">
        <v>1244</v>
      </c>
      <c r="D91" s="522">
        <v>1227</v>
      </c>
      <c r="E91" s="522">
        <v>1206</v>
      </c>
      <c r="F91" s="522">
        <v>1278</v>
      </c>
      <c r="G91" s="525">
        <v>434.7</v>
      </c>
      <c r="H91" s="525">
        <v>387</v>
      </c>
      <c r="I91" s="525">
        <v>422</v>
      </c>
      <c r="J91" s="525">
        <v>405.6</v>
      </c>
      <c r="K91" s="525">
        <v>420.6</v>
      </c>
      <c r="L91" s="525">
        <v>401.2</v>
      </c>
      <c r="M91" s="525">
        <v>400</v>
      </c>
      <c r="N91" s="525">
        <v>400.4</v>
      </c>
      <c r="O91" s="525">
        <v>405.7</v>
      </c>
      <c r="P91" s="525">
        <v>427.6</v>
      </c>
      <c r="Q91" s="525">
        <v>418.6</v>
      </c>
      <c r="R91" s="525">
        <v>431.9</v>
      </c>
    </row>
    <row r="92" spans="1:19" x14ac:dyDescent="0.25">
      <c r="A92" s="316">
        <v>2015</v>
      </c>
      <c r="B92" s="522">
        <v>4981</v>
      </c>
      <c r="C92" s="522">
        <v>1226</v>
      </c>
      <c r="D92" s="522">
        <v>1197</v>
      </c>
      <c r="E92" s="522">
        <v>1224</v>
      </c>
      <c r="F92" s="522">
        <v>1335</v>
      </c>
      <c r="G92" s="525">
        <v>417.7</v>
      </c>
      <c r="H92" s="525">
        <v>382.6</v>
      </c>
      <c r="I92" s="525">
        <v>425.4</v>
      </c>
      <c r="J92" s="525">
        <v>401.3</v>
      </c>
      <c r="K92" s="525">
        <v>405.8</v>
      </c>
      <c r="L92" s="525">
        <v>389.4</v>
      </c>
      <c r="M92" s="525">
        <v>409.7</v>
      </c>
      <c r="N92" s="525">
        <v>402.9</v>
      </c>
      <c r="O92" s="525">
        <v>411.3</v>
      </c>
      <c r="P92" s="525">
        <v>450.3</v>
      </c>
      <c r="Q92" s="525">
        <v>434.9</v>
      </c>
      <c r="R92" s="525">
        <v>450.1</v>
      </c>
    </row>
    <row r="93" spans="1:19" x14ac:dyDescent="0.25">
      <c r="A93" s="316">
        <v>2016</v>
      </c>
      <c r="B93" s="522">
        <v>5076</v>
      </c>
      <c r="C93" s="522">
        <v>1246</v>
      </c>
      <c r="D93" s="522">
        <v>1210</v>
      </c>
      <c r="E93" s="522">
        <v>1261</v>
      </c>
      <c r="F93" s="522">
        <v>1358</v>
      </c>
      <c r="G93" s="525">
        <v>422.4</v>
      </c>
      <c r="H93" s="525">
        <v>398.4</v>
      </c>
      <c r="I93" s="525">
        <v>425.1</v>
      </c>
      <c r="J93" s="525">
        <v>404.7</v>
      </c>
      <c r="K93" s="525">
        <v>409.7</v>
      </c>
      <c r="L93" s="525">
        <v>395.7</v>
      </c>
      <c r="M93" s="525">
        <v>416.2</v>
      </c>
      <c r="N93" s="525">
        <v>415.8</v>
      </c>
      <c r="O93" s="525">
        <v>429.1</v>
      </c>
      <c r="P93" s="525">
        <v>447.7</v>
      </c>
      <c r="Q93" s="525">
        <v>446.2</v>
      </c>
      <c r="R93" s="525">
        <v>464.6</v>
      </c>
    </row>
    <row r="94" spans="1:19" ht="15" customHeight="1" x14ac:dyDescent="0.25">
      <c r="A94" s="316">
        <v>2017</v>
      </c>
      <c r="B94" s="522">
        <v>5366</v>
      </c>
      <c r="C94" s="522">
        <v>1325</v>
      </c>
      <c r="D94" s="522">
        <v>1316</v>
      </c>
      <c r="E94" s="522">
        <v>1336</v>
      </c>
      <c r="F94" s="522">
        <v>1390</v>
      </c>
      <c r="G94" s="525">
        <v>456.9</v>
      </c>
      <c r="H94" s="525">
        <v>414.1</v>
      </c>
      <c r="I94" s="525">
        <v>453.8</v>
      </c>
      <c r="J94" s="525">
        <v>433.8</v>
      </c>
      <c r="K94" s="525">
        <v>450.1</v>
      </c>
      <c r="L94" s="525">
        <v>432.4</v>
      </c>
      <c r="M94" s="525">
        <v>442.5</v>
      </c>
      <c r="N94" s="525">
        <v>450.2</v>
      </c>
      <c r="O94" s="525">
        <v>442.9</v>
      </c>
      <c r="P94" s="525">
        <v>470.3</v>
      </c>
      <c r="Q94" s="525">
        <v>453.4</v>
      </c>
      <c r="R94" s="525">
        <v>466.2</v>
      </c>
      <c r="S94" s="493"/>
    </row>
    <row r="95" spans="1:19" ht="15" customHeight="1" x14ac:dyDescent="0.25">
      <c r="A95" s="316">
        <v>2018</v>
      </c>
      <c r="B95" s="522">
        <v>5515</v>
      </c>
      <c r="C95" s="522">
        <v>1360</v>
      </c>
      <c r="D95" s="522">
        <v>1361</v>
      </c>
      <c r="E95" s="522">
        <v>1372</v>
      </c>
      <c r="F95" s="522">
        <v>1422</v>
      </c>
      <c r="G95" s="525">
        <v>462.7</v>
      </c>
      <c r="H95" s="525">
        <v>423</v>
      </c>
      <c r="I95" s="525">
        <v>474.1</v>
      </c>
      <c r="J95" s="525">
        <v>455.5</v>
      </c>
      <c r="K95" s="525">
        <v>463.9</v>
      </c>
      <c r="L95" s="525">
        <v>441.4</v>
      </c>
      <c r="M95" s="525">
        <v>461</v>
      </c>
      <c r="N95" s="525">
        <v>460.7</v>
      </c>
      <c r="O95" s="525">
        <v>450.7</v>
      </c>
      <c r="P95" s="525">
        <v>477.1</v>
      </c>
      <c r="Q95" s="525">
        <v>464</v>
      </c>
      <c r="R95" s="525">
        <v>481.1</v>
      </c>
      <c r="S95" s="493"/>
    </row>
    <row r="96" spans="1:19" x14ac:dyDescent="0.25">
      <c r="A96" s="316">
        <v>2019</v>
      </c>
      <c r="B96" s="199">
        <v>5550</v>
      </c>
      <c r="C96" s="522">
        <v>1390</v>
      </c>
      <c r="D96" s="274">
        <v>1381</v>
      </c>
      <c r="E96" s="312">
        <v>1370</v>
      </c>
      <c r="F96" s="176">
        <v>1410</v>
      </c>
      <c r="G96" s="525">
        <v>473.4</v>
      </c>
      <c r="H96" s="525">
        <v>431.6</v>
      </c>
      <c r="I96" s="525">
        <v>484.7</v>
      </c>
      <c r="J96" s="525">
        <v>466.5</v>
      </c>
      <c r="K96" s="250">
        <v>469.5</v>
      </c>
      <c r="L96" s="250">
        <v>445</v>
      </c>
      <c r="M96" s="250">
        <v>457.1</v>
      </c>
      <c r="N96" s="250">
        <v>459.5</v>
      </c>
      <c r="O96" s="191">
        <v>453.1</v>
      </c>
      <c r="P96" s="191">
        <v>478</v>
      </c>
      <c r="Q96" s="191">
        <v>457.5</v>
      </c>
      <c r="R96" s="188">
        <v>474.3</v>
      </c>
    </row>
    <row r="97" spans="1:18" x14ac:dyDescent="0.25">
      <c r="A97" s="316">
        <v>2020</v>
      </c>
      <c r="B97" s="199">
        <v>5275</v>
      </c>
      <c r="C97" s="522">
        <v>1334</v>
      </c>
      <c r="D97" s="274" t="s">
        <v>1225</v>
      </c>
      <c r="E97" s="312" t="s">
        <v>1226</v>
      </c>
      <c r="F97" s="176">
        <v>1380</v>
      </c>
      <c r="G97" s="525">
        <v>454.5</v>
      </c>
      <c r="H97" s="525">
        <v>428.2</v>
      </c>
      <c r="I97" s="525" t="s">
        <v>1227</v>
      </c>
      <c r="J97" s="525" t="s">
        <v>1228</v>
      </c>
      <c r="K97" s="250" t="s">
        <v>1229</v>
      </c>
      <c r="L97" s="250">
        <v>402.1</v>
      </c>
      <c r="M97" s="250" t="s">
        <v>1230</v>
      </c>
      <c r="N97" s="250" t="s">
        <v>1231</v>
      </c>
      <c r="O97" s="250" t="s">
        <v>1232</v>
      </c>
      <c r="P97" s="250" t="s">
        <v>1203</v>
      </c>
      <c r="Q97" s="191" t="s">
        <v>1233</v>
      </c>
      <c r="R97" s="188">
        <v>468.6</v>
      </c>
    </row>
    <row r="98" spans="1:18" ht="15" customHeight="1" x14ac:dyDescent="0.25">
      <c r="A98" s="573" t="s">
        <v>780</v>
      </c>
      <c r="B98" s="573"/>
      <c r="C98" s="573"/>
      <c r="D98" s="573"/>
      <c r="E98" s="573"/>
      <c r="F98" s="573"/>
      <c r="G98" s="573"/>
      <c r="H98" s="573"/>
      <c r="I98" s="573"/>
      <c r="J98" s="573"/>
      <c r="K98" s="573"/>
      <c r="L98" s="573"/>
      <c r="M98" s="573"/>
      <c r="N98" s="573"/>
      <c r="O98" s="573"/>
      <c r="P98" s="573"/>
      <c r="Q98" s="573"/>
      <c r="R98" s="573"/>
    </row>
    <row r="99" spans="1:18" ht="15" customHeight="1" x14ac:dyDescent="0.25">
      <c r="A99" s="572" t="s">
        <v>67</v>
      </c>
      <c r="B99" s="572"/>
      <c r="C99" s="572"/>
      <c r="D99" s="572"/>
      <c r="E99" s="572"/>
      <c r="F99" s="572"/>
      <c r="G99" s="572"/>
      <c r="H99" s="572"/>
      <c r="I99" s="572"/>
      <c r="J99" s="572"/>
      <c r="K99" s="572"/>
      <c r="L99" s="572"/>
      <c r="M99" s="572"/>
      <c r="N99" s="572"/>
      <c r="O99" s="572"/>
      <c r="P99" s="572"/>
      <c r="Q99" s="572"/>
      <c r="R99" s="572"/>
    </row>
    <row r="100" spans="1:18" x14ac:dyDescent="0.25">
      <c r="A100" s="316">
        <v>1999</v>
      </c>
      <c r="B100" s="525">
        <v>105.8</v>
      </c>
      <c r="C100" s="525">
        <v>100.9</v>
      </c>
      <c r="D100" s="525">
        <v>106.5</v>
      </c>
      <c r="E100" s="525">
        <v>109</v>
      </c>
      <c r="F100" s="525">
        <v>107.1</v>
      </c>
      <c r="G100" s="525">
        <v>99.7</v>
      </c>
      <c r="H100" s="525">
        <v>100.2</v>
      </c>
      <c r="I100" s="207">
        <v>102.8</v>
      </c>
      <c r="J100" s="525">
        <v>104.3</v>
      </c>
      <c r="K100" s="525">
        <v>109.1</v>
      </c>
      <c r="L100" s="525">
        <v>106.3</v>
      </c>
      <c r="M100" s="525">
        <v>107</v>
      </c>
      <c r="N100" s="525">
        <v>108.9</v>
      </c>
      <c r="O100" s="525">
        <v>111.2</v>
      </c>
      <c r="P100" s="525">
        <v>106.1</v>
      </c>
      <c r="Q100" s="525">
        <v>106.5</v>
      </c>
      <c r="R100" s="525">
        <v>108.8</v>
      </c>
    </row>
    <row r="101" spans="1:18" x14ac:dyDescent="0.25">
      <c r="A101" s="316">
        <v>2000</v>
      </c>
      <c r="B101" s="525">
        <v>105</v>
      </c>
      <c r="C101" s="525">
        <v>107.9</v>
      </c>
      <c r="D101" s="525">
        <v>104.3</v>
      </c>
      <c r="E101" s="525">
        <v>104.2</v>
      </c>
      <c r="F101" s="525">
        <v>103.8</v>
      </c>
      <c r="G101" s="525">
        <v>106.8</v>
      </c>
      <c r="H101" s="525">
        <v>113.5</v>
      </c>
      <c r="I101" s="207">
        <v>104.1</v>
      </c>
      <c r="J101" s="525">
        <v>103.7</v>
      </c>
      <c r="K101" s="525">
        <v>104</v>
      </c>
      <c r="L101" s="525">
        <v>105.3</v>
      </c>
      <c r="M101" s="525">
        <v>105.7</v>
      </c>
      <c r="N101" s="525">
        <v>103.1</v>
      </c>
      <c r="O101" s="525">
        <v>103.8</v>
      </c>
      <c r="P101" s="525">
        <v>105.1</v>
      </c>
      <c r="Q101" s="525">
        <v>104.6</v>
      </c>
      <c r="R101" s="525">
        <v>101.8</v>
      </c>
    </row>
    <row r="102" spans="1:18" x14ac:dyDescent="0.25">
      <c r="A102" s="316">
        <v>2001</v>
      </c>
      <c r="B102" s="525">
        <v>103.1</v>
      </c>
      <c r="C102" s="525">
        <v>100.8</v>
      </c>
      <c r="D102" s="525">
        <v>104.3</v>
      </c>
      <c r="E102" s="525">
        <v>103.9</v>
      </c>
      <c r="F102" s="525">
        <v>103.4</v>
      </c>
      <c r="G102" s="525">
        <v>101.5</v>
      </c>
      <c r="H102" s="525">
        <v>98.1</v>
      </c>
      <c r="I102" s="207">
        <v>102.5</v>
      </c>
      <c r="J102" s="525">
        <v>104</v>
      </c>
      <c r="K102" s="525">
        <v>104.9</v>
      </c>
      <c r="L102" s="525">
        <v>103.9</v>
      </c>
      <c r="M102" s="525">
        <v>102.5</v>
      </c>
      <c r="N102" s="525">
        <v>104.3</v>
      </c>
      <c r="O102" s="525">
        <v>104.9</v>
      </c>
      <c r="P102" s="525">
        <v>106.2</v>
      </c>
      <c r="Q102" s="525">
        <v>103.8</v>
      </c>
      <c r="R102" s="525">
        <v>100.1</v>
      </c>
    </row>
    <row r="103" spans="1:18" x14ac:dyDescent="0.25">
      <c r="A103" s="316">
        <v>2002</v>
      </c>
      <c r="B103" s="525">
        <v>106</v>
      </c>
      <c r="C103" s="525">
        <v>105</v>
      </c>
      <c r="D103" s="525">
        <v>105.2</v>
      </c>
      <c r="E103" s="525">
        <v>107</v>
      </c>
      <c r="F103" s="525">
        <v>106.6</v>
      </c>
      <c r="G103" s="525">
        <v>103.5</v>
      </c>
      <c r="H103" s="525">
        <v>106.1</v>
      </c>
      <c r="I103" s="207">
        <v>105.5</v>
      </c>
      <c r="J103" s="525">
        <v>105.5</v>
      </c>
      <c r="K103" s="525">
        <v>105.1</v>
      </c>
      <c r="L103" s="525">
        <v>105</v>
      </c>
      <c r="M103" s="525">
        <v>107.3</v>
      </c>
      <c r="N103" s="525">
        <v>106.4</v>
      </c>
      <c r="O103" s="525">
        <v>107.4</v>
      </c>
      <c r="P103" s="525">
        <v>104.5</v>
      </c>
      <c r="Q103" s="525">
        <v>105.6</v>
      </c>
      <c r="R103" s="525">
        <v>109.8</v>
      </c>
    </row>
    <row r="104" spans="1:18" x14ac:dyDescent="0.25">
      <c r="A104" s="316">
        <v>2003</v>
      </c>
      <c r="B104" s="525">
        <v>107.8</v>
      </c>
      <c r="C104" s="525">
        <v>107.6</v>
      </c>
      <c r="D104" s="525">
        <v>107.7</v>
      </c>
      <c r="E104" s="525">
        <v>107.7</v>
      </c>
      <c r="F104" s="525">
        <v>108.3</v>
      </c>
      <c r="G104" s="525">
        <v>109.2</v>
      </c>
      <c r="H104" s="525">
        <v>106</v>
      </c>
      <c r="I104" s="207">
        <v>107.6</v>
      </c>
      <c r="J104" s="525">
        <v>106.6</v>
      </c>
      <c r="K104" s="525">
        <v>107.5</v>
      </c>
      <c r="L104" s="525">
        <v>108.9</v>
      </c>
      <c r="M104" s="525">
        <v>107.9</v>
      </c>
      <c r="N104" s="525">
        <v>108.8</v>
      </c>
      <c r="O104" s="525">
        <v>106.3</v>
      </c>
      <c r="P104" s="525">
        <v>107.5</v>
      </c>
      <c r="Q104" s="525">
        <v>108</v>
      </c>
      <c r="R104" s="525">
        <v>109.3</v>
      </c>
    </row>
    <row r="105" spans="1:18" x14ac:dyDescent="0.25">
      <c r="A105" s="316">
        <v>2004</v>
      </c>
      <c r="B105" s="525">
        <v>106.5</v>
      </c>
      <c r="C105" s="525">
        <v>107.6</v>
      </c>
      <c r="D105" s="525">
        <v>107.3</v>
      </c>
      <c r="E105" s="525">
        <v>106.6</v>
      </c>
      <c r="F105" s="525">
        <v>104.5</v>
      </c>
      <c r="G105" s="525">
        <v>106.7</v>
      </c>
      <c r="H105" s="525">
        <v>109.5</v>
      </c>
      <c r="I105" s="207">
        <v>107</v>
      </c>
      <c r="J105" s="525">
        <v>109.2</v>
      </c>
      <c r="K105" s="525">
        <v>107.1</v>
      </c>
      <c r="L105" s="525">
        <v>105.7</v>
      </c>
      <c r="M105" s="525">
        <v>106</v>
      </c>
      <c r="N105" s="525">
        <v>106.8</v>
      </c>
      <c r="O105" s="525">
        <v>107.1</v>
      </c>
      <c r="P105" s="525">
        <v>104.7</v>
      </c>
      <c r="Q105" s="525">
        <v>105.6</v>
      </c>
      <c r="R105" s="525">
        <v>103.3</v>
      </c>
    </row>
    <row r="106" spans="1:18" x14ac:dyDescent="0.25">
      <c r="A106" s="316">
        <v>2005</v>
      </c>
      <c r="B106" s="525">
        <v>102.4</v>
      </c>
      <c r="C106" s="525">
        <v>102.5</v>
      </c>
      <c r="D106" s="525">
        <v>102.8</v>
      </c>
      <c r="E106" s="525">
        <v>101.6</v>
      </c>
      <c r="F106" s="525">
        <v>102.8</v>
      </c>
      <c r="G106" s="525">
        <v>104.1</v>
      </c>
      <c r="H106" s="525">
        <v>100.8</v>
      </c>
      <c r="I106" s="207">
        <v>102.4</v>
      </c>
      <c r="J106" s="525">
        <v>101.6</v>
      </c>
      <c r="K106" s="525">
        <v>104</v>
      </c>
      <c r="L106" s="525">
        <v>102.8</v>
      </c>
      <c r="M106" s="525">
        <v>101.1</v>
      </c>
      <c r="N106" s="525">
        <v>101.6</v>
      </c>
      <c r="O106" s="525">
        <v>102</v>
      </c>
      <c r="P106" s="525">
        <v>102.9</v>
      </c>
      <c r="Q106" s="525">
        <v>102.1</v>
      </c>
      <c r="R106" s="525">
        <v>103.6</v>
      </c>
    </row>
    <row r="107" spans="1:18" x14ac:dyDescent="0.25">
      <c r="A107" s="316">
        <v>2006</v>
      </c>
      <c r="B107" s="525">
        <v>102.7</v>
      </c>
      <c r="C107" s="525">
        <v>102</v>
      </c>
      <c r="D107" s="525">
        <v>102.9</v>
      </c>
      <c r="E107" s="525">
        <v>104.4</v>
      </c>
      <c r="F107" s="525">
        <v>101.7</v>
      </c>
      <c r="G107" s="525">
        <v>99.7</v>
      </c>
      <c r="H107" s="525">
        <v>103.1</v>
      </c>
      <c r="I107" s="207">
        <v>103.2</v>
      </c>
      <c r="J107" s="525">
        <v>102.3</v>
      </c>
      <c r="K107" s="525">
        <v>103.3</v>
      </c>
      <c r="L107" s="525">
        <v>103.2</v>
      </c>
      <c r="M107" s="525">
        <v>105.9</v>
      </c>
      <c r="N107" s="525">
        <v>104.5</v>
      </c>
      <c r="O107" s="525">
        <v>102.9</v>
      </c>
      <c r="P107" s="525">
        <v>100.1</v>
      </c>
      <c r="Q107" s="525">
        <v>101.7</v>
      </c>
      <c r="R107" s="525">
        <v>103.3</v>
      </c>
    </row>
    <row r="108" spans="1:18" x14ac:dyDescent="0.25">
      <c r="A108" s="316">
        <v>2007</v>
      </c>
      <c r="B108" s="525">
        <v>102.4</v>
      </c>
      <c r="C108" s="525">
        <v>103.4</v>
      </c>
      <c r="D108" s="525">
        <v>102.7</v>
      </c>
      <c r="E108" s="525">
        <v>100.5</v>
      </c>
      <c r="F108" s="525">
        <v>103.2</v>
      </c>
      <c r="G108" s="525">
        <v>106.2</v>
      </c>
      <c r="H108" s="525">
        <v>102.7</v>
      </c>
      <c r="I108" s="207">
        <v>101.3</v>
      </c>
      <c r="J108" s="525">
        <v>102.3</v>
      </c>
      <c r="K108" s="525">
        <v>104.4</v>
      </c>
      <c r="L108" s="525">
        <v>101.5</v>
      </c>
      <c r="M108" s="525">
        <v>101.2</v>
      </c>
      <c r="N108" s="525">
        <v>99</v>
      </c>
      <c r="O108" s="525">
        <v>101.3</v>
      </c>
      <c r="P108" s="525">
        <v>102.2</v>
      </c>
      <c r="Q108" s="525">
        <v>103.5</v>
      </c>
      <c r="R108" s="525">
        <v>103.7</v>
      </c>
    </row>
    <row r="109" spans="1:18" x14ac:dyDescent="0.25">
      <c r="A109" s="316">
        <v>2008</v>
      </c>
      <c r="B109" s="525">
        <v>100.7</v>
      </c>
      <c r="C109" s="525">
        <v>105.3</v>
      </c>
      <c r="D109" s="525">
        <v>103</v>
      </c>
      <c r="E109" s="525">
        <v>101.3</v>
      </c>
      <c r="F109" s="525">
        <v>93.5</v>
      </c>
      <c r="G109" s="525">
        <v>103.5</v>
      </c>
      <c r="H109" s="525">
        <v>107.4</v>
      </c>
      <c r="I109" s="207">
        <v>105</v>
      </c>
      <c r="J109" s="525">
        <v>105.3</v>
      </c>
      <c r="K109" s="525">
        <v>100.9</v>
      </c>
      <c r="L109" s="525">
        <v>103</v>
      </c>
      <c r="M109" s="525">
        <v>101.6</v>
      </c>
      <c r="N109" s="525">
        <v>101.5</v>
      </c>
      <c r="O109" s="525">
        <v>100.7</v>
      </c>
      <c r="P109" s="525">
        <v>101.1</v>
      </c>
      <c r="Q109" s="525">
        <v>91.4</v>
      </c>
      <c r="R109" s="525">
        <v>88.4</v>
      </c>
    </row>
    <row r="110" spans="1:18" x14ac:dyDescent="0.25">
      <c r="A110" s="316">
        <v>2009</v>
      </c>
      <c r="B110" s="525">
        <v>90.1</v>
      </c>
      <c r="C110" s="525">
        <v>82.9</v>
      </c>
      <c r="D110" s="525">
        <v>82.3</v>
      </c>
      <c r="E110" s="525">
        <v>93.7</v>
      </c>
      <c r="F110" s="525">
        <v>102.4</v>
      </c>
      <c r="G110" s="525">
        <v>82.7</v>
      </c>
      <c r="H110" s="525">
        <v>81.900000000000006</v>
      </c>
      <c r="I110" s="207">
        <v>83.9</v>
      </c>
      <c r="J110" s="525">
        <v>81.5</v>
      </c>
      <c r="K110" s="525">
        <v>81.2</v>
      </c>
      <c r="L110" s="525">
        <v>84.4</v>
      </c>
      <c r="M110" s="525">
        <v>92.6</v>
      </c>
      <c r="N110" s="525">
        <v>94.1</v>
      </c>
      <c r="O110" s="525">
        <v>94.4</v>
      </c>
      <c r="P110" s="525">
        <v>95.6</v>
      </c>
      <c r="Q110" s="525">
        <v>105.3</v>
      </c>
      <c r="R110" s="525">
        <v>106.9</v>
      </c>
    </row>
    <row r="111" spans="1:18" x14ac:dyDescent="0.25">
      <c r="A111" s="316">
        <v>2010</v>
      </c>
      <c r="B111" s="525">
        <v>106.9</v>
      </c>
      <c r="C111" s="525">
        <v>111.9</v>
      </c>
      <c r="D111" s="525">
        <v>113.1</v>
      </c>
      <c r="E111" s="525">
        <v>101.7</v>
      </c>
      <c r="F111" s="525">
        <v>102.4</v>
      </c>
      <c r="G111" s="525">
        <v>112.6</v>
      </c>
      <c r="H111" s="525">
        <v>110.7</v>
      </c>
      <c r="I111" s="207">
        <v>112.4</v>
      </c>
      <c r="J111" s="525">
        <v>115.8</v>
      </c>
      <c r="K111" s="525">
        <v>114.3</v>
      </c>
      <c r="L111" s="525">
        <v>109.2</v>
      </c>
      <c r="M111" s="525">
        <v>101.1</v>
      </c>
      <c r="N111" s="525">
        <v>101.4</v>
      </c>
      <c r="O111" s="525">
        <v>102.5</v>
      </c>
      <c r="P111" s="525">
        <v>103.8</v>
      </c>
      <c r="Q111" s="525">
        <v>103.7</v>
      </c>
      <c r="R111" s="525">
        <v>99.7</v>
      </c>
    </row>
    <row r="112" spans="1:18" x14ac:dyDescent="0.25">
      <c r="A112" s="316">
        <v>2011</v>
      </c>
      <c r="B112" s="525">
        <v>103.3</v>
      </c>
      <c r="C112" s="525">
        <v>103.8</v>
      </c>
      <c r="D112" s="525">
        <v>105.2</v>
      </c>
      <c r="E112" s="525">
        <v>102.2</v>
      </c>
      <c r="F112" s="525">
        <v>102.1</v>
      </c>
      <c r="G112" s="525">
        <v>105.1</v>
      </c>
      <c r="H112" s="525">
        <v>105</v>
      </c>
      <c r="I112" s="207">
        <v>101.6</v>
      </c>
      <c r="J112" s="525">
        <v>102.2</v>
      </c>
      <c r="K112" s="525">
        <v>105.9</v>
      </c>
      <c r="L112" s="525">
        <v>107.5</v>
      </c>
      <c r="M112" s="525">
        <v>104.4</v>
      </c>
      <c r="N112" s="525">
        <v>101.7</v>
      </c>
      <c r="O112" s="525">
        <v>100.5</v>
      </c>
      <c r="P112" s="525">
        <v>100.7</v>
      </c>
      <c r="Q112" s="525">
        <v>100.8</v>
      </c>
      <c r="R112" s="525">
        <v>104.8</v>
      </c>
    </row>
    <row r="113" spans="1:19" x14ac:dyDescent="0.25">
      <c r="A113" s="316">
        <v>2012</v>
      </c>
      <c r="B113" s="525">
        <v>102.8</v>
      </c>
      <c r="C113" s="525">
        <v>104.8</v>
      </c>
      <c r="D113" s="525">
        <v>100.7</v>
      </c>
      <c r="E113" s="525">
        <v>104</v>
      </c>
      <c r="F113" s="525">
        <v>102</v>
      </c>
      <c r="G113" s="525">
        <v>105.4</v>
      </c>
      <c r="H113" s="525">
        <v>104.4</v>
      </c>
      <c r="I113" s="207">
        <v>104.6</v>
      </c>
      <c r="J113" s="525">
        <v>102.6</v>
      </c>
      <c r="K113" s="525">
        <v>100</v>
      </c>
      <c r="L113" s="525">
        <v>99.4</v>
      </c>
      <c r="M113" s="525">
        <v>101.7</v>
      </c>
      <c r="N113" s="525">
        <v>104.2</v>
      </c>
      <c r="O113" s="525">
        <v>106.1</v>
      </c>
      <c r="P113" s="525">
        <v>101.6</v>
      </c>
      <c r="Q113" s="525">
        <v>101.9</v>
      </c>
      <c r="R113" s="525">
        <v>102.4</v>
      </c>
    </row>
    <row r="114" spans="1:19" x14ac:dyDescent="0.25">
      <c r="A114" s="316">
        <v>2013</v>
      </c>
      <c r="B114" s="525">
        <v>100.5</v>
      </c>
      <c r="C114" s="525">
        <v>98.3</v>
      </c>
      <c r="D114" s="525">
        <v>99.9</v>
      </c>
      <c r="E114" s="525">
        <v>100.6</v>
      </c>
      <c r="F114" s="525">
        <v>103</v>
      </c>
      <c r="G114" s="525">
        <v>98.6</v>
      </c>
      <c r="H114" s="525">
        <v>97.7</v>
      </c>
      <c r="I114" s="207">
        <v>98.6</v>
      </c>
      <c r="J114" s="525">
        <v>100.1</v>
      </c>
      <c r="K114" s="525">
        <v>100.3</v>
      </c>
      <c r="L114" s="525">
        <v>99.3</v>
      </c>
      <c r="M114" s="525">
        <v>99.5</v>
      </c>
      <c r="N114" s="525">
        <v>100.4</v>
      </c>
      <c r="O114" s="525">
        <v>101.8</v>
      </c>
      <c r="P114" s="525">
        <v>106.1</v>
      </c>
      <c r="Q114" s="525">
        <v>100.6</v>
      </c>
      <c r="R114" s="525">
        <v>102.4</v>
      </c>
    </row>
    <row r="115" spans="1:19" ht="15" customHeight="1" x14ac:dyDescent="0.25">
      <c r="A115" s="316" t="s">
        <v>648</v>
      </c>
      <c r="B115" s="525">
        <v>99.9</v>
      </c>
      <c r="C115" s="525">
        <v>101.6</v>
      </c>
      <c r="D115" s="525">
        <v>101.3</v>
      </c>
      <c r="E115" s="525">
        <v>99</v>
      </c>
      <c r="F115" s="525">
        <v>97.8</v>
      </c>
      <c r="G115" s="525">
        <v>103.2</v>
      </c>
      <c r="H115" s="525">
        <v>100.8</v>
      </c>
      <c r="I115" s="207">
        <v>100.6</v>
      </c>
      <c r="J115" s="525">
        <v>99.6</v>
      </c>
      <c r="K115" s="525">
        <v>101.4</v>
      </c>
      <c r="L115" s="525">
        <v>103</v>
      </c>
      <c r="M115" s="525">
        <v>100</v>
      </c>
      <c r="N115" s="525">
        <v>98.7</v>
      </c>
      <c r="O115" s="525">
        <v>98.3</v>
      </c>
      <c r="P115" s="525">
        <v>96.7</v>
      </c>
      <c r="Q115" s="525">
        <v>99.7</v>
      </c>
      <c r="R115" s="525">
        <v>97.1</v>
      </c>
    </row>
    <row r="116" spans="1:19" x14ac:dyDescent="0.25">
      <c r="A116" s="316">
        <v>2015</v>
      </c>
      <c r="B116" s="525">
        <v>100.5</v>
      </c>
      <c r="C116" s="525">
        <v>98.6</v>
      </c>
      <c r="D116" s="525">
        <v>97.5</v>
      </c>
      <c r="E116" s="525">
        <v>101.5</v>
      </c>
      <c r="F116" s="525">
        <v>104.5</v>
      </c>
      <c r="G116" s="525">
        <v>96.1</v>
      </c>
      <c r="H116" s="525">
        <v>98.9</v>
      </c>
      <c r="I116" s="207">
        <v>100.8</v>
      </c>
      <c r="J116" s="525">
        <v>99</v>
      </c>
      <c r="K116" s="525">
        <v>96.5</v>
      </c>
      <c r="L116" s="525">
        <v>97.1</v>
      </c>
      <c r="M116" s="525">
        <v>102.4</v>
      </c>
      <c r="N116" s="525">
        <v>100.6</v>
      </c>
      <c r="O116" s="525">
        <v>101.4</v>
      </c>
      <c r="P116" s="525">
        <v>105.3</v>
      </c>
      <c r="Q116" s="525">
        <v>103.9</v>
      </c>
      <c r="R116" s="525">
        <v>104.2</v>
      </c>
      <c r="S116" s="494"/>
    </row>
    <row r="117" spans="1:19" ht="15" customHeight="1" x14ac:dyDescent="0.25">
      <c r="A117" s="316">
        <v>2016</v>
      </c>
      <c r="B117" s="525">
        <v>101.9</v>
      </c>
      <c r="C117" s="525">
        <v>101.6</v>
      </c>
      <c r="D117" s="525">
        <v>101.1</v>
      </c>
      <c r="E117" s="525">
        <v>103</v>
      </c>
      <c r="F117" s="525">
        <v>101.7</v>
      </c>
      <c r="G117" s="525">
        <v>101.1</v>
      </c>
      <c r="H117" s="525">
        <v>104.1</v>
      </c>
      <c r="I117" s="207">
        <v>99.9</v>
      </c>
      <c r="J117" s="525">
        <v>100.8</v>
      </c>
      <c r="K117" s="525">
        <v>100.9</v>
      </c>
      <c r="L117" s="525">
        <v>101.6</v>
      </c>
      <c r="M117" s="525">
        <v>101.6</v>
      </c>
      <c r="N117" s="525">
        <v>103.2</v>
      </c>
      <c r="O117" s="525">
        <v>104.3</v>
      </c>
      <c r="P117" s="525">
        <v>99.4</v>
      </c>
      <c r="Q117" s="525">
        <v>102.6</v>
      </c>
      <c r="R117" s="525">
        <v>103.2</v>
      </c>
    </row>
    <row r="118" spans="1:19" ht="15" customHeight="1" x14ac:dyDescent="0.25">
      <c r="A118" s="316">
        <v>2017</v>
      </c>
      <c r="B118" s="525">
        <v>105.7</v>
      </c>
      <c r="C118" s="525">
        <v>106.3</v>
      </c>
      <c r="D118" s="525">
        <v>108.8</v>
      </c>
      <c r="E118" s="525">
        <v>105.9</v>
      </c>
      <c r="F118" s="525">
        <v>102.3</v>
      </c>
      <c r="G118" s="525">
        <v>108.2</v>
      </c>
      <c r="H118" s="525">
        <v>103.9</v>
      </c>
      <c r="I118" s="525">
        <v>106.7</v>
      </c>
      <c r="J118" s="525">
        <v>107.2</v>
      </c>
      <c r="K118" s="525">
        <v>109.9</v>
      </c>
      <c r="L118" s="525">
        <v>109.3</v>
      </c>
      <c r="M118" s="525">
        <v>106.3</v>
      </c>
      <c r="N118" s="525">
        <v>108.3</v>
      </c>
      <c r="O118" s="525">
        <v>103.2</v>
      </c>
      <c r="P118" s="525">
        <v>105</v>
      </c>
      <c r="Q118" s="525">
        <v>101.6</v>
      </c>
      <c r="R118" s="525">
        <v>100.3</v>
      </c>
    </row>
    <row r="119" spans="1:19" x14ac:dyDescent="0.25">
      <c r="A119" s="316">
        <v>2018</v>
      </c>
      <c r="B119" s="525">
        <v>102.8</v>
      </c>
      <c r="C119" s="525">
        <v>102.6</v>
      </c>
      <c r="D119" s="525">
        <v>103.4</v>
      </c>
      <c r="E119" s="525">
        <v>102.8</v>
      </c>
      <c r="F119" s="525">
        <v>102.3</v>
      </c>
      <c r="G119" s="525">
        <v>101.3</v>
      </c>
      <c r="H119" s="525">
        <v>102.2</v>
      </c>
      <c r="I119" s="525">
        <v>104.5</v>
      </c>
      <c r="J119" s="525">
        <v>105</v>
      </c>
      <c r="K119" s="525">
        <v>103.1</v>
      </c>
      <c r="L119" s="525">
        <v>102.1</v>
      </c>
      <c r="M119" s="525">
        <v>104.2</v>
      </c>
      <c r="N119" s="525">
        <v>102.3</v>
      </c>
      <c r="O119" s="525">
        <v>101.8</v>
      </c>
      <c r="P119" s="525">
        <v>101.4</v>
      </c>
      <c r="Q119" s="525">
        <v>102.3</v>
      </c>
      <c r="R119" s="525">
        <v>103.2</v>
      </c>
    </row>
    <row r="120" spans="1:19" ht="15" customHeight="1" x14ac:dyDescent="0.25">
      <c r="A120" s="316">
        <v>2019</v>
      </c>
      <c r="B120" s="194">
        <v>100.6</v>
      </c>
      <c r="C120" s="525">
        <v>102.2</v>
      </c>
      <c r="D120" s="525">
        <v>101.5</v>
      </c>
      <c r="E120" s="525">
        <v>99.8</v>
      </c>
      <c r="F120" s="194">
        <v>99.1</v>
      </c>
      <c r="G120" s="525">
        <v>102.3</v>
      </c>
      <c r="H120" s="525">
        <v>102</v>
      </c>
      <c r="I120" s="525">
        <v>102.2</v>
      </c>
      <c r="J120" s="525">
        <v>102.4</v>
      </c>
      <c r="K120" s="525">
        <v>101.2</v>
      </c>
      <c r="L120" s="525">
        <v>100.8</v>
      </c>
      <c r="M120" s="525">
        <v>99.2</v>
      </c>
      <c r="N120" s="525">
        <v>99.7</v>
      </c>
      <c r="O120" s="525">
        <v>100.6</v>
      </c>
      <c r="P120" s="525">
        <v>100.2</v>
      </c>
      <c r="Q120" s="525">
        <v>98.6</v>
      </c>
      <c r="R120" s="194">
        <v>98.6</v>
      </c>
    </row>
    <row r="121" spans="1:19" x14ac:dyDescent="0.25">
      <c r="A121" s="316">
        <v>2020</v>
      </c>
      <c r="B121" s="194">
        <v>95</v>
      </c>
      <c r="C121" s="525">
        <v>96</v>
      </c>
      <c r="D121" s="525" t="s">
        <v>1234</v>
      </c>
      <c r="E121" s="525" t="s">
        <v>1235</v>
      </c>
      <c r="F121" s="194">
        <v>97.9</v>
      </c>
      <c r="G121" s="525">
        <v>96</v>
      </c>
      <c r="H121" s="525">
        <v>99.2</v>
      </c>
      <c r="I121" s="525" t="s">
        <v>1236</v>
      </c>
      <c r="J121" s="525">
        <v>94</v>
      </c>
      <c r="K121" s="525" t="s">
        <v>1215</v>
      </c>
      <c r="L121" s="525">
        <v>90.4</v>
      </c>
      <c r="M121" s="525" t="s">
        <v>1237</v>
      </c>
      <c r="N121" s="525" t="s">
        <v>1238</v>
      </c>
      <c r="O121" s="525" t="s">
        <v>1239</v>
      </c>
      <c r="P121" s="525" t="s">
        <v>1239</v>
      </c>
      <c r="Q121" s="525" t="s">
        <v>1159</v>
      </c>
      <c r="R121" s="194">
        <v>98.8</v>
      </c>
    </row>
    <row r="122" spans="1:19" ht="15" customHeight="1" x14ac:dyDescent="0.25">
      <c r="A122" s="573" t="s">
        <v>927</v>
      </c>
      <c r="B122" s="573"/>
      <c r="C122" s="573"/>
      <c r="D122" s="573"/>
      <c r="E122" s="573"/>
      <c r="F122" s="573"/>
      <c r="G122" s="573"/>
      <c r="H122" s="573"/>
      <c r="I122" s="573"/>
      <c r="J122" s="573"/>
      <c r="K122" s="573"/>
      <c r="L122" s="573"/>
      <c r="M122" s="573"/>
      <c r="N122" s="573"/>
      <c r="O122" s="573"/>
      <c r="P122" s="573"/>
      <c r="Q122" s="573"/>
      <c r="R122" s="573"/>
    </row>
    <row r="123" spans="1:19" ht="15" customHeight="1" x14ac:dyDescent="0.25">
      <c r="A123" s="572" t="s">
        <v>62</v>
      </c>
      <c r="B123" s="572"/>
      <c r="C123" s="572"/>
      <c r="D123" s="572"/>
      <c r="E123" s="572"/>
      <c r="F123" s="572"/>
      <c r="G123" s="572"/>
      <c r="H123" s="572"/>
      <c r="I123" s="572"/>
      <c r="J123" s="572"/>
      <c r="K123" s="572"/>
      <c r="L123" s="572"/>
      <c r="M123" s="572"/>
      <c r="N123" s="572"/>
      <c r="O123" s="572"/>
      <c r="P123" s="572"/>
      <c r="Q123" s="572"/>
      <c r="R123" s="572"/>
    </row>
    <row r="124" spans="1:19" x14ac:dyDescent="0.25">
      <c r="A124" s="316">
        <v>1999</v>
      </c>
      <c r="B124" s="522"/>
      <c r="C124" s="525">
        <v>99.2</v>
      </c>
      <c r="D124" s="525">
        <v>101.2</v>
      </c>
      <c r="E124" s="525">
        <v>100.2</v>
      </c>
      <c r="F124" s="525">
        <v>106.5</v>
      </c>
      <c r="G124" s="525">
        <v>98.8</v>
      </c>
      <c r="H124" s="525">
        <v>90.8</v>
      </c>
      <c r="I124" s="525">
        <v>115.6</v>
      </c>
      <c r="J124" s="525">
        <v>95.1</v>
      </c>
      <c r="K124" s="525">
        <v>101.8</v>
      </c>
      <c r="L124" s="525">
        <v>96.4</v>
      </c>
      <c r="M124" s="525">
        <v>101.6</v>
      </c>
      <c r="N124" s="525">
        <v>101.8</v>
      </c>
      <c r="O124" s="525">
        <v>97.9</v>
      </c>
      <c r="P124" s="525">
        <v>106.4</v>
      </c>
      <c r="Q124" s="525">
        <v>98.7</v>
      </c>
      <c r="R124" s="525">
        <v>105.8</v>
      </c>
    </row>
    <row r="125" spans="1:19" x14ac:dyDescent="0.25">
      <c r="A125" s="316">
        <v>2000</v>
      </c>
      <c r="B125" s="522"/>
      <c r="C125" s="525">
        <v>99.9</v>
      </c>
      <c r="D125" s="525">
        <v>97.8</v>
      </c>
      <c r="E125" s="525">
        <v>100.1</v>
      </c>
      <c r="F125" s="525">
        <v>106.1</v>
      </c>
      <c r="G125" s="525">
        <v>97.1</v>
      </c>
      <c r="H125" s="525">
        <v>96.5</v>
      </c>
      <c r="I125" s="525">
        <v>106</v>
      </c>
      <c r="J125" s="525">
        <v>94.8</v>
      </c>
      <c r="K125" s="525">
        <v>102</v>
      </c>
      <c r="L125" s="525">
        <v>97.5</v>
      </c>
      <c r="M125" s="525">
        <v>102.1</v>
      </c>
      <c r="N125" s="525">
        <v>99.3</v>
      </c>
      <c r="O125" s="525">
        <v>98.5</v>
      </c>
      <c r="P125" s="525">
        <v>107.7</v>
      </c>
      <c r="Q125" s="525">
        <v>98.2</v>
      </c>
      <c r="R125" s="525">
        <v>102.9</v>
      </c>
    </row>
    <row r="126" spans="1:19" x14ac:dyDescent="0.25">
      <c r="A126" s="316">
        <v>2001</v>
      </c>
      <c r="B126" s="522"/>
      <c r="C126" s="525">
        <v>96.9</v>
      </c>
      <c r="D126" s="525">
        <v>101.3</v>
      </c>
      <c r="E126" s="525">
        <v>99.8</v>
      </c>
      <c r="F126" s="525">
        <v>105.5</v>
      </c>
      <c r="G126" s="525">
        <v>96.8</v>
      </c>
      <c r="H126" s="525">
        <v>93.3</v>
      </c>
      <c r="I126" s="525">
        <v>110.8</v>
      </c>
      <c r="J126" s="525">
        <v>96.2</v>
      </c>
      <c r="K126" s="525">
        <v>102.9</v>
      </c>
      <c r="L126" s="525">
        <v>96.6</v>
      </c>
      <c r="M126" s="525">
        <v>100.7</v>
      </c>
      <c r="N126" s="525">
        <v>101</v>
      </c>
      <c r="O126" s="525">
        <v>99.1</v>
      </c>
      <c r="P126" s="525">
        <v>109</v>
      </c>
      <c r="Q126" s="525">
        <v>96</v>
      </c>
      <c r="R126" s="525">
        <v>99.2</v>
      </c>
    </row>
    <row r="127" spans="1:19" x14ac:dyDescent="0.25">
      <c r="A127" s="316">
        <v>2002</v>
      </c>
      <c r="B127" s="522"/>
      <c r="C127" s="525">
        <v>98.5</v>
      </c>
      <c r="D127" s="525">
        <v>101.5</v>
      </c>
      <c r="E127" s="525">
        <v>101.5</v>
      </c>
      <c r="F127" s="525">
        <v>105.1</v>
      </c>
      <c r="G127" s="525">
        <v>100.1</v>
      </c>
      <c r="H127" s="525">
        <v>95.6</v>
      </c>
      <c r="I127" s="525">
        <v>110.1</v>
      </c>
      <c r="J127" s="525">
        <v>96.2</v>
      </c>
      <c r="K127" s="525">
        <v>102.5</v>
      </c>
      <c r="L127" s="525">
        <v>96.5</v>
      </c>
      <c r="M127" s="525">
        <v>103</v>
      </c>
      <c r="N127" s="525">
        <v>100.2</v>
      </c>
      <c r="O127" s="525">
        <v>100.1</v>
      </c>
      <c r="P127" s="525">
        <v>106.1</v>
      </c>
      <c r="Q127" s="525">
        <v>96.9</v>
      </c>
      <c r="R127" s="525">
        <v>103.2</v>
      </c>
    </row>
    <row r="128" spans="1:19" x14ac:dyDescent="0.25">
      <c r="A128" s="316">
        <v>2003</v>
      </c>
      <c r="B128" s="522"/>
      <c r="C128" s="525">
        <v>99.4</v>
      </c>
      <c r="D128" s="525">
        <v>101.5</v>
      </c>
      <c r="E128" s="525">
        <v>101.5</v>
      </c>
      <c r="F128" s="525">
        <v>105.7</v>
      </c>
      <c r="G128" s="525">
        <v>99.6</v>
      </c>
      <c r="H128" s="525">
        <v>92.8</v>
      </c>
      <c r="I128" s="525">
        <v>111.9</v>
      </c>
      <c r="J128" s="525">
        <v>95.3</v>
      </c>
      <c r="K128" s="525">
        <v>103.3</v>
      </c>
      <c r="L128" s="525">
        <v>97.7</v>
      </c>
      <c r="M128" s="525">
        <v>102</v>
      </c>
      <c r="N128" s="525">
        <v>101</v>
      </c>
      <c r="O128" s="525">
        <v>97.8</v>
      </c>
      <c r="P128" s="525">
        <v>107.3</v>
      </c>
      <c r="Q128" s="525">
        <v>97.4</v>
      </c>
      <c r="R128" s="525">
        <v>104.4</v>
      </c>
    </row>
    <row r="129" spans="1:18" x14ac:dyDescent="0.25">
      <c r="A129" s="316">
        <v>2004</v>
      </c>
      <c r="B129" s="522"/>
      <c r="C129" s="525">
        <v>98.8</v>
      </c>
      <c r="D129" s="525">
        <v>101.2</v>
      </c>
      <c r="E129" s="525">
        <v>100.8</v>
      </c>
      <c r="F129" s="525">
        <v>103.6</v>
      </c>
      <c r="G129" s="525">
        <v>97.1</v>
      </c>
      <c r="H129" s="525">
        <v>95.2</v>
      </c>
      <c r="I129" s="525">
        <v>109.3</v>
      </c>
      <c r="J129" s="525">
        <v>97.3</v>
      </c>
      <c r="K129" s="525">
        <v>101.4</v>
      </c>
      <c r="L129" s="525">
        <v>96.4</v>
      </c>
      <c r="M129" s="525">
        <v>102.3</v>
      </c>
      <c r="N129" s="525">
        <v>101.8</v>
      </c>
      <c r="O129" s="525">
        <v>98</v>
      </c>
      <c r="P129" s="525">
        <v>104.9</v>
      </c>
      <c r="Q129" s="525">
        <v>98.2</v>
      </c>
      <c r="R129" s="525">
        <v>102.2</v>
      </c>
    </row>
    <row r="130" spans="1:18" x14ac:dyDescent="0.25">
      <c r="A130" s="316">
        <v>2005</v>
      </c>
      <c r="B130" s="522"/>
      <c r="C130" s="525">
        <v>97</v>
      </c>
      <c r="D130" s="525">
        <v>101.5</v>
      </c>
      <c r="E130" s="525">
        <v>99.6</v>
      </c>
      <c r="F130" s="525">
        <v>105.1</v>
      </c>
      <c r="G130" s="525">
        <v>97.9</v>
      </c>
      <c r="H130" s="525">
        <v>92.2</v>
      </c>
      <c r="I130" s="525">
        <v>110.9</v>
      </c>
      <c r="J130" s="525">
        <v>96.6</v>
      </c>
      <c r="K130" s="525">
        <v>103.8</v>
      </c>
      <c r="L130" s="525">
        <v>95.3</v>
      </c>
      <c r="M130" s="525">
        <v>100.6</v>
      </c>
      <c r="N130" s="525">
        <v>102.3</v>
      </c>
      <c r="O130" s="525">
        <v>98.4</v>
      </c>
      <c r="P130" s="525">
        <v>106</v>
      </c>
      <c r="Q130" s="525">
        <v>97.2</v>
      </c>
      <c r="R130" s="525">
        <v>103.9</v>
      </c>
    </row>
    <row r="131" spans="1:18" x14ac:dyDescent="0.25">
      <c r="A131" s="316">
        <v>2006</v>
      </c>
      <c r="B131" s="522"/>
      <c r="C131" s="525">
        <v>96</v>
      </c>
      <c r="D131" s="525">
        <v>102.5</v>
      </c>
      <c r="E131" s="525">
        <v>101.1</v>
      </c>
      <c r="F131" s="525">
        <v>102.3</v>
      </c>
      <c r="G131" s="525">
        <v>94.1</v>
      </c>
      <c r="H131" s="525">
        <v>95.3</v>
      </c>
      <c r="I131" s="525">
        <v>111.1</v>
      </c>
      <c r="J131" s="525">
        <v>95.7</v>
      </c>
      <c r="K131" s="525">
        <v>104.8</v>
      </c>
      <c r="L131" s="525">
        <v>95.3</v>
      </c>
      <c r="M131" s="525">
        <v>103.2</v>
      </c>
      <c r="N131" s="525">
        <v>100.9</v>
      </c>
      <c r="O131" s="525">
        <v>97</v>
      </c>
      <c r="P131" s="525">
        <v>103.1</v>
      </c>
      <c r="Q131" s="525">
        <v>98.8</v>
      </c>
      <c r="R131" s="525">
        <v>105.5</v>
      </c>
    </row>
    <row r="132" spans="1:18" x14ac:dyDescent="0.25">
      <c r="A132" s="316">
        <v>2007</v>
      </c>
      <c r="B132" s="522"/>
      <c r="C132" s="525">
        <v>97.5</v>
      </c>
      <c r="D132" s="525">
        <v>101.9</v>
      </c>
      <c r="E132" s="525">
        <v>98.9</v>
      </c>
      <c r="F132" s="525">
        <v>105</v>
      </c>
      <c r="G132" s="525">
        <v>96.7</v>
      </c>
      <c r="H132" s="525">
        <v>92.2</v>
      </c>
      <c r="I132" s="525">
        <v>109.6</v>
      </c>
      <c r="J132" s="525">
        <v>96.6</v>
      </c>
      <c r="K132" s="525">
        <v>107</v>
      </c>
      <c r="L132" s="525">
        <v>92.6</v>
      </c>
      <c r="M132" s="525">
        <v>102.9</v>
      </c>
      <c r="N132" s="525">
        <v>98.8</v>
      </c>
      <c r="O132" s="525">
        <v>99.2</v>
      </c>
      <c r="P132" s="525">
        <v>104</v>
      </c>
      <c r="Q132" s="525">
        <v>100.1</v>
      </c>
      <c r="R132" s="525">
        <v>105.6</v>
      </c>
    </row>
    <row r="133" spans="1:18" x14ac:dyDescent="0.25">
      <c r="A133" s="316">
        <v>2008</v>
      </c>
      <c r="B133" s="522"/>
      <c r="C133" s="525">
        <v>99.5</v>
      </c>
      <c r="D133" s="525">
        <v>99.7</v>
      </c>
      <c r="E133" s="525">
        <v>97.2</v>
      </c>
      <c r="F133" s="525">
        <v>97</v>
      </c>
      <c r="G133" s="525">
        <v>96.6</v>
      </c>
      <c r="H133" s="525">
        <v>95.6</v>
      </c>
      <c r="I133" s="525">
        <v>107.2</v>
      </c>
      <c r="J133" s="525">
        <v>96.9</v>
      </c>
      <c r="K133" s="525">
        <v>102.4</v>
      </c>
      <c r="L133" s="525">
        <v>94.6</v>
      </c>
      <c r="M133" s="525">
        <v>101.5</v>
      </c>
      <c r="N133" s="525">
        <v>98.8</v>
      </c>
      <c r="O133" s="525">
        <v>98.4</v>
      </c>
      <c r="P133" s="525">
        <v>104.4</v>
      </c>
      <c r="Q133" s="525">
        <v>90.5</v>
      </c>
      <c r="R133" s="525">
        <v>102.1</v>
      </c>
    </row>
    <row r="134" spans="1:18" x14ac:dyDescent="0.25">
      <c r="A134" s="316">
        <v>2009</v>
      </c>
      <c r="B134" s="522"/>
      <c r="C134" s="525">
        <v>88.2</v>
      </c>
      <c r="D134" s="525">
        <v>99</v>
      </c>
      <c r="E134" s="525">
        <v>110.6</v>
      </c>
      <c r="F134" s="525">
        <v>106</v>
      </c>
      <c r="G134" s="525">
        <v>90.4</v>
      </c>
      <c r="H134" s="525">
        <v>94.7</v>
      </c>
      <c r="I134" s="525">
        <v>109.8</v>
      </c>
      <c r="J134" s="525">
        <v>94.1</v>
      </c>
      <c r="K134" s="525">
        <v>102</v>
      </c>
      <c r="L134" s="525">
        <v>98.3</v>
      </c>
      <c r="M134" s="525">
        <v>111.4</v>
      </c>
      <c r="N134" s="525">
        <v>100.3</v>
      </c>
      <c r="O134" s="525">
        <v>98.7</v>
      </c>
      <c r="P134" s="525">
        <v>105.7</v>
      </c>
      <c r="Q134" s="525">
        <v>99.7</v>
      </c>
      <c r="R134" s="525">
        <v>103.6</v>
      </c>
    </row>
    <row r="135" spans="1:18" x14ac:dyDescent="0.25">
      <c r="A135" s="316">
        <v>2010</v>
      </c>
      <c r="B135" s="522"/>
      <c r="C135" s="525">
        <v>96.4</v>
      </c>
      <c r="D135" s="525">
        <v>100.1</v>
      </c>
      <c r="E135" s="525">
        <v>99.5</v>
      </c>
      <c r="F135" s="525">
        <v>106.7</v>
      </c>
      <c r="G135" s="525">
        <v>95.2</v>
      </c>
      <c r="H135" s="525">
        <v>93.2</v>
      </c>
      <c r="I135" s="525">
        <v>111.5</v>
      </c>
      <c r="J135" s="525">
        <v>96.9</v>
      </c>
      <c r="K135" s="525">
        <v>100.7</v>
      </c>
      <c r="L135" s="525">
        <v>94</v>
      </c>
      <c r="M135" s="525">
        <v>103.1</v>
      </c>
      <c r="N135" s="525">
        <v>100.6</v>
      </c>
      <c r="O135" s="525">
        <v>99.7</v>
      </c>
      <c r="P135" s="525">
        <v>107.1</v>
      </c>
      <c r="Q135" s="525">
        <v>99.6</v>
      </c>
      <c r="R135" s="525">
        <v>99.6</v>
      </c>
    </row>
    <row r="136" spans="1:18" x14ac:dyDescent="0.25">
      <c r="A136" s="316">
        <v>2011</v>
      </c>
      <c r="B136" s="522"/>
      <c r="C136" s="525">
        <v>97.8</v>
      </c>
      <c r="D136" s="525">
        <v>101.4</v>
      </c>
      <c r="E136" s="525">
        <v>96.6</v>
      </c>
      <c r="F136" s="525">
        <v>106.7</v>
      </c>
      <c r="G136" s="525">
        <v>100.3</v>
      </c>
      <c r="H136" s="525">
        <v>93.1</v>
      </c>
      <c r="I136" s="525">
        <v>107.8</v>
      </c>
      <c r="J136" s="525">
        <v>97.5</v>
      </c>
      <c r="K136" s="525">
        <v>104.4</v>
      </c>
      <c r="L136" s="525">
        <v>95.4</v>
      </c>
      <c r="M136" s="525">
        <v>100.1</v>
      </c>
      <c r="N136" s="525">
        <v>98</v>
      </c>
      <c r="O136" s="525">
        <v>98.5</v>
      </c>
      <c r="P136" s="525">
        <v>107.3</v>
      </c>
      <c r="Q136" s="525">
        <v>99.8</v>
      </c>
      <c r="R136" s="525">
        <v>103.6</v>
      </c>
    </row>
    <row r="137" spans="1:18" x14ac:dyDescent="0.25">
      <c r="A137" s="316">
        <v>2012</v>
      </c>
      <c r="B137" s="522"/>
      <c r="C137" s="525">
        <v>100.3</v>
      </c>
      <c r="D137" s="525">
        <v>97.4</v>
      </c>
      <c r="E137" s="525">
        <v>99.8</v>
      </c>
      <c r="F137" s="525">
        <v>104.6</v>
      </c>
      <c r="G137" s="525">
        <v>100.8</v>
      </c>
      <c r="H137" s="525">
        <v>92.2</v>
      </c>
      <c r="I137" s="525">
        <v>108</v>
      </c>
      <c r="J137" s="525">
        <v>95.7</v>
      </c>
      <c r="K137" s="525">
        <v>101.7</v>
      </c>
      <c r="L137" s="525">
        <v>94.8</v>
      </c>
      <c r="M137" s="525">
        <v>102.5</v>
      </c>
      <c r="N137" s="525">
        <v>100.3</v>
      </c>
      <c r="O137" s="525">
        <v>100.4</v>
      </c>
      <c r="P137" s="525">
        <v>102.7</v>
      </c>
      <c r="Q137" s="525">
        <v>100.1</v>
      </c>
      <c r="R137" s="525">
        <v>104.1</v>
      </c>
    </row>
    <row r="138" spans="1:18" x14ac:dyDescent="0.25">
      <c r="A138" s="316">
        <v>2013</v>
      </c>
      <c r="B138" s="522"/>
      <c r="C138" s="525">
        <v>96.7</v>
      </c>
      <c r="D138" s="525">
        <v>98.9</v>
      </c>
      <c r="E138" s="525">
        <v>100.5</v>
      </c>
      <c r="F138" s="525">
        <v>107.2</v>
      </c>
      <c r="G138" s="525">
        <v>97</v>
      </c>
      <c r="H138" s="525">
        <v>91.4</v>
      </c>
      <c r="I138" s="525">
        <v>109</v>
      </c>
      <c r="J138" s="525">
        <v>97.1</v>
      </c>
      <c r="K138" s="525">
        <v>101.9</v>
      </c>
      <c r="L138" s="525">
        <v>93.9</v>
      </c>
      <c r="M138" s="525">
        <v>102.7</v>
      </c>
      <c r="N138" s="525">
        <v>101.3</v>
      </c>
      <c r="O138" s="525">
        <v>101.8</v>
      </c>
      <c r="P138" s="525">
        <v>107.1</v>
      </c>
      <c r="Q138" s="525">
        <v>94.9</v>
      </c>
      <c r="R138" s="525">
        <v>106</v>
      </c>
    </row>
    <row r="139" spans="1:18" x14ac:dyDescent="0.25">
      <c r="A139" s="316">
        <v>2014</v>
      </c>
      <c r="B139" s="522"/>
      <c r="C139" s="525" t="s">
        <v>837</v>
      </c>
      <c r="D139" s="525">
        <v>98.7</v>
      </c>
      <c r="E139" s="525">
        <v>98.3</v>
      </c>
      <c r="F139" s="525">
        <v>106</v>
      </c>
      <c r="G139" s="525" t="s">
        <v>838</v>
      </c>
      <c r="H139" s="525">
        <v>89</v>
      </c>
      <c r="I139" s="525">
        <v>109</v>
      </c>
      <c r="J139" s="525">
        <v>96.1</v>
      </c>
      <c r="K139" s="525">
        <v>103.7</v>
      </c>
      <c r="L139" s="525">
        <v>95.4</v>
      </c>
      <c r="M139" s="525">
        <v>99.7</v>
      </c>
      <c r="N139" s="525">
        <v>100.1</v>
      </c>
      <c r="O139" s="525">
        <v>101.3</v>
      </c>
      <c r="P139" s="525">
        <v>105.4</v>
      </c>
      <c r="Q139" s="525">
        <v>97.9</v>
      </c>
      <c r="R139" s="525">
        <v>103.2</v>
      </c>
    </row>
    <row r="140" spans="1:18" ht="18" customHeight="1" x14ac:dyDescent="0.25">
      <c r="A140" s="316">
        <v>2015</v>
      </c>
      <c r="B140" s="522"/>
      <c r="C140" s="525">
        <v>95.9</v>
      </c>
      <c r="D140" s="525">
        <v>97.6</v>
      </c>
      <c r="E140" s="525">
        <v>102.3</v>
      </c>
      <c r="F140" s="525">
        <v>109.1</v>
      </c>
      <c r="G140" s="525">
        <v>96.7</v>
      </c>
      <c r="H140" s="525">
        <v>91.6</v>
      </c>
      <c r="I140" s="525">
        <v>111.2</v>
      </c>
      <c r="J140" s="525">
        <v>94.3</v>
      </c>
      <c r="K140" s="525">
        <v>101.1</v>
      </c>
      <c r="L140" s="525">
        <v>95.9</v>
      </c>
      <c r="M140" s="525">
        <v>105.2</v>
      </c>
      <c r="N140" s="525">
        <v>98.3</v>
      </c>
      <c r="O140" s="525">
        <v>102.1</v>
      </c>
      <c r="P140" s="525">
        <v>109.5</v>
      </c>
      <c r="Q140" s="525">
        <v>96.6</v>
      </c>
      <c r="R140" s="525">
        <v>103.5</v>
      </c>
    </row>
    <row r="141" spans="1:18" ht="13.5" customHeight="1" x14ac:dyDescent="0.25">
      <c r="A141" s="316">
        <v>2016</v>
      </c>
      <c r="B141" s="522"/>
      <c r="C141" s="525">
        <v>93.3</v>
      </c>
      <c r="D141" s="525">
        <v>97.1</v>
      </c>
      <c r="E141" s="525">
        <v>104.2</v>
      </c>
      <c r="F141" s="525">
        <v>107.7</v>
      </c>
      <c r="G141" s="525">
        <v>93.8</v>
      </c>
      <c r="H141" s="525">
        <v>94.3</v>
      </c>
      <c r="I141" s="525">
        <v>106.7</v>
      </c>
      <c r="J141" s="525">
        <v>95.2</v>
      </c>
      <c r="K141" s="525">
        <v>101.2</v>
      </c>
      <c r="L141" s="525">
        <v>96.6</v>
      </c>
      <c r="M141" s="525">
        <v>105.2</v>
      </c>
      <c r="N141" s="525">
        <v>99.9</v>
      </c>
      <c r="O141" s="525">
        <v>103.2</v>
      </c>
      <c r="P141" s="525">
        <v>104.3</v>
      </c>
      <c r="Q141" s="525">
        <v>99.7</v>
      </c>
      <c r="R141" s="525">
        <v>104.1</v>
      </c>
    </row>
    <row r="142" spans="1:18" x14ac:dyDescent="0.25">
      <c r="A142" s="316">
        <v>2017</v>
      </c>
      <c r="B142" s="522"/>
      <c r="C142" s="525">
        <v>97.5</v>
      </c>
      <c r="D142" s="525">
        <v>99.4</v>
      </c>
      <c r="E142" s="525">
        <v>101.5</v>
      </c>
      <c r="F142" s="525">
        <v>104.1</v>
      </c>
      <c r="G142" s="525">
        <v>98.3</v>
      </c>
      <c r="H142" s="525">
        <v>90.6</v>
      </c>
      <c r="I142" s="525">
        <v>109.4</v>
      </c>
      <c r="J142" s="525">
        <v>95.6</v>
      </c>
      <c r="K142" s="525">
        <v>103.8</v>
      </c>
      <c r="L142" s="525">
        <v>96.1</v>
      </c>
      <c r="M142" s="525">
        <v>102.3</v>
      </c>
      <c r="N142" s="525">
        <v>101.7</v>
      </c>
      <c r="O142" s="525">
        <v>98.4</v>
      </c>
      <c r="P142" s="525">
        <v>106.2</v>
      </c>
      <c r="Q142" s="525">
        <v>96.4</v>
      </c>
      <c r="R142" s="525">
        <v>102.8</v>
      </c>
    </row>
    <row r="143" spans="1:18" x14ac:dyDescent="0.25">
      <c r="A143" s="316">
        <v>2018</v>
      </c>
      <c r="B143" s="522"/>
      <c r="C143" s="522">
        <v>97.8</v>
      </c>
      <c r="D143" s="522">
        <v>100.1</v>
      </c>
      <c r="E143" s="525">
        <v>100.8</v>
      </c>
      <c r="F143" s="522">
        <v>103.6</v>
      </c>
      <c r="G143" s="522">
        <v>99.3</v>
      </c>
      <c r="H143" s="522">
        <v>91.4</v>
      </c>
      <c r="I143" s="522">
        <v>112.1</v>
      </c>
      <c r="J143" s="522">
        <v>96.1</v>
      </c>
      <c r="K143" s="522">
        <v>101.8</v>
      </c>
      <c r="L143" s="522">
        <v>95.2</v>
      </c>
      <c r="M143" s="522">
        <v>104.4</v>
      </c>
      <c r="N143" s="522">
        <v>99.9</v>
      </c>
      <c r="O143" s="522">
        <v>97.8</v>
      </c>
      <c r="P143" s="522">
        <v>105.9</v>
      </c>
      <c r="Q143" s="522">
        <v>97.2</v>
      </c>
      <c r="R143" s="525">
        <v>103.7</v>
      </c>
    </row>
    <row r="144" spans="1:18" x14ac:dyDescent="0.25">
      <c r="A144" s="316">
        <v>2019</v>
      </c>
      <c r="B144" s="522"/>
      <c r="C144" s="522">
        <v>97.7</v>
      </c>
      <c r="D144" s="312">
        <v>99.4</v>
      </c>
      <c r="E144" s="312">
        <v>99.2</v>
      </c>
      <c r="F144" s="191">
        <v>102.9</v>
      </c>
      <c r="G144" s="525">
        <v>98.4</v>
      </c>
      <c r="H144" s="525">
        <v>91.2</v>
      </c>
      <c r="I144" s="525">
        <v>112.3</v>
      </c>
      <c r="J144" s="525">
        <v>96.2</v>
      </c>
      <c r="K144" s="525">
        <v>100.6</v>
      </c>
      <c r="L144" s="525">
        <v>94.8</v>
      </c>
      <c r="M144" s="274">
        <v>102.8</v>
      </c>
      <c r="N144" s="274">
        <v>100.4</v>
      </c>
      <c r="O144" s="312">
        <v>98.6</v>
      </c>
      <c r="P144" s="312">
        <v>105.5</v>
      </c>
      <c r="Q144" s="312">
        <v>95.7</v>
      </c>
      <c r="R144" s="176">
        <v>103.7</v>
      </c>
    </row>
    <row r="145" spans="1:18" x14ac:dyDescent="0.25">
      <c r="A145" s="316">
        <v>2020</v>
      </c>
      <c r="B145" s="522"/>
      <c r="C145" s="522">
        <v>94.6</v>
      </c>
      <c r="D145" s="312" t="s">
        <v>1240</v>
      </c>
      <c r="E145" s="312" t="s">
        <v>1241</v>
      </c>
      <c r="F145" s="312">
        <v>106.5</v>
      </c>
      <c r="G145" s="525">
        <v>95.8</v>
      </c>
      <c r="H145" s="525">
        <v>94.2</v>
      </c>
      <c r="I145" s="525" t="s">
        <v>1066</v>
      </c>
      <c r="J145" s="525" t="s">
        <v>1181</v>
      </c>
      <c r="K145" s="525" t="s">
        <v>1242</v>
      </c>
      <c r="L145" s="525" t="s">
        <v>1211</v>
      </c>
      <c r="M145" s="312" t="s">
        <v>1243</v>
      </c>
      <c r="N145" s="274">
        <v>104.1</v>
      </c>
      <c r="O145" s="274" t="s">
        <v>1183</v>
      </c>
      <c r="P145" s="312" t="s">
        <v>1066</v>
      </c>
      <c r="Q145" s="312" t="s">
        <v>1224</v>
      </c>
      <c r="R145" s="176">
        <v>104.1</v>
      </c>
    </row>
    <row r="146" spans="1:18" ht="15" customHeight="1" x14ac:dyDescent="0.25">
      <c r="A146" s="573" t="s">
        <v>830</v>
      </c>
      <c r="B146" s="573"/>
      <c r="C146" s="573"/>
      <c r="D146" s="573"/>
      <c r="E146" s="573"/>
      <c r="F146" s="573"/>
      <c r="G146" s="573"/>
      <c r="H146" s="573"/>
      <c r="I146" s="573"/>
      <c r="J146" s="573"/>
      <c r="K146" s="573"/>
      <c r="L146" s="573"/>
      <c r="M146" s="573"/>
      <c r="N146" s="573"/>
      <c r="O146" s="573"/>
      <c r="P146" s="573"/>
      <c r="Q146" s="573"/>
      <c r="R146" s="573"/>
    </row>
    <row r="147" spans="1:18" ht="15" customHeight="1" x14ac:dyDescent="0.25">
      <c r="A147" s="572" t="s">
        <v>928</v>
      </c>
      <c r="B147" s="572"/>
      <c r="C147" s="572"/>
      <c r="D147" s="572"/>
      <c r="E147" s="572"/>
      <c r="F147" s="572"/>
      <c r="G147" s="572"/>
      <c r="H147" s="572"/>
      <c r="I147" s="572"/>
      <c r="J147" s="572"/>
      <c r="K147" s="572"/>
      <c r="L147" s="572"/>
      <c r="M147" s="572"/>
      <c r="N147" s="572"/>
      <c r="O147" s="572"/>
      <c r="P147" s="572"/>
      <c r="Q147" s="572"/>
      <c r="R147" s="572"/>
    </row>
    <row r="148" spans="1:18" x14ac:dyDescent="0.25">
      <c r="A148" s="316">
        <v>1999</v>
      </c>
      <c r="B148" s="263">
        <v>947</v>
      </c>
      <c r="C148" s="263">
        <v>215</v>
      </c>
      <c r="D148" s="263">
        <v>234</v>
      </c>
      <c r="E148" s="263">
        <v>244</v>
      </c>
      <c r="F148" s="263">
        <v>254</v>
      </c>
      <c r="G148" s="525">
        <v>70.400000000000006</v>
      </c>
      <c r="H148" s="525">
        <v>67.400000000000006</v>
      </c>
      <c r="I148" s="525">
        <v>77.3</v>
      </c>
      <c r="J148" s="525">
        <v>77.599999999999994</v>
      </c>
      <c r="K148" s="525">
        <v>79.3</v>
      </c>
      <c r="L148" s="525">
        <v>77.099999999999994</v>
      </c>
      <c r="M148" s="525">
        <v>80.400000000000006</v>
      </c>
      <c r="N148" s="525">
        <v>82.2</v>
      </c>
      <c r="O148" s="525">
        <v>81.400000000000006</v>
      </c>
      <c r="P148" s="525">
        <v>85.2</v>
      </c>
      <c r="Q148" s="525">
        <v>82.2</v>
      </c>
      <c r="R148" s="525">
        <v>86.8</v>
      </c>
    </row>
    <row r="149" spans="1:18" x14ac:dyDescent="0.25">
      <c r="A149" s="316">
        <v>2000</v>
      </c>
      <c r="B149" s="263">
        <v>1047</v>
      </c>
      <c r="C149" s="263">
        <v>253</v>
      </c>
      <c r="D149" s="263">
        <v>263</v>
      </c>
      <c r="E149" s="263">
        <v>259</v>
      </c>
      <c r="F149" s="263">
        <v>272</v>
      </c>
      <c r="G149" s="525">
        <v>81.2</v>
      </c>
      <c r="H149" s="525">
        <v>82.5</v>
      </c>
      <c r="I149" s="525">
        <v>89.6</v>
      </c>
      <c r="J149" s="525">
        <v>87.7</v>
      </c>
      <c r="K149" s="525">
        <v>88.1</v>
      </c>
      <c r="L149" s="525">
        <v>87</v>
      </c>
      <c r="M149" s="525">
        <v>85.8</v>
      </c>
      <c r="N149" s="525">
        <v>87.2</v>
      </c>
      <c r="O149" s="525">
        <v>86.2</v>
      </c>
      <c r="P149" s="525">
        <v>91.3</v>
      </c>
      <c r="Q149" s="525">
        <v>89.7</v>
      </c>
      <c r="R149" s="525">
        <v>90.3</v>
      </c>
    </row>
    <row r="150" spans="1:18" x14ac:dyDescent="0.25">
      <c r="A150" s="316">
        <v>2001</v>
      </c>
      <c r="B150" s="263">
        <v>1057</v>
      </c>
      <c r="C150" s="263">
        <v>254</v>
      </c>
      <c r="D150" s="263">
        <v>265</v>
      </c>
      <c r="E150" s="263">
        <v>268</v>
      </c>
      <c r="F150" s="263">
        <v>270</v>
      </c>
      <c r="G150" s="525">
        <v>82.1</v>
      </c>
      <c r="H150" s="525">
        <v>79.900000000000006</v>
      </c>
      <c r="I150" s="525">
        <v>91.7</v>
      </c>
      <c r="J150" s="525">
        <v>88.5</v>
      </c>
      <c r="K150" s="525">
        <v>89.3</v>
      </c>
      <c r="L150" s="525">
        <v>87.3</v>
      </c>
      <c r="M150" s="525">
        <v>88.9</v>
      </c>
      <c r="N150" s="525">
        <v>90.7</v>
      </c>
      <c r="O150" s="525">
        <v>89.1</v>
      </c>
      <c r="P150" s="525">
        <v>93.6</v>
      </c>
      <c r="Q150" s="525">
        <v>90.4</v>
      </c>
      <c r="R150" s="525">
        <v>85.9</v>
      </c>
    </row>
    <row r="151" spans="1:18" x14ac:dyDescent="0.25">
      <c r="A151" s="316">
        <v>2002</v>
      </c>
      <c r="B151" s="263">
        <v>1084</v>
      </c>
      <c r="C151" s="263">
        <v>248</v>
      </c>
      <c r="D151" s="263">
        <v>270</v>
      </c>
      <c r="E151" s="263">
        <v>282</v>
      </c>
      <c r="F151" s="263">
        <v>284</v>
      </c>
      <c r="G151" s="525">
        <v>77.599999999999994</v>
      </c>
      <c r="H151" s="525">
        <v>80.099999999999994</v>
      </c>
      <c r="I151" s="525">
        <v>90.3</v>
      </c>
      <c r="J151" s="525">
        <v>88.8</v>
      </c>
      <c r="K151" s="525">
        <v>91</v>
      </c>
      <c r="L151" s="525">
        <v>90.2</v>
      </c>
      <c r="M151" s="525">
        <v>93.1</v>
      </c>
      <c r="N151" s="525">
        <v>95.4</v>
      </c>
      <c r="O151" s="525">
        <v>93.3</v>
      </c>
      <c r="P151" s="525">
        <v>97.2</v>
      </c>
      <c r="Q151" s="525">
        <v>94.2</v>
      </c>
      <c r="R151" s="525">
        <v>92.5</v>
      </c>
    </row>
    <row r="152" spans="1:18" x14ac:dyDescent="0.25">
      <c r="A152" s="316">
        <v>2003</v>
      </c>
      <c r="B152" s="263">
        <v>1161</v>
      </c>
      <c r="C152" s="263">
        <v>269</v>
      </c>
      <c r="D152" s="263">
        <v>291</v>
      </c>
      <c r="E152" s="263">
        <v>298</v>
      </c>
      <c r="F152" s="263">
        <v>302</v>
      </c>
      <c r="G152" s="525">
        <v>86.8</v>
      </c>
      <c r="H152" s="525">
        <v>85.7</v>
      </c>
      <c r="I152" s="525">
        <v>96.8</v>
      </c>
      <c r="J152" s="525">
        <v>95.1</v>
      </c>
      <c r="K152" s="525">
        <v>98.2</v>
      </c>
      <c r="L152" s="525">
        <v>97.6</v>
      </c>
      <c r="M152" s="525">
        <v>99.4</v>
      </c>
      <c r="N152" s="525">
        <v>100.4</v>
      </c>
      <c r="O152" s="525">
        <v>98.6</v>
      </c>
      <c r="P152" s="525">
        <v>102.9</v>
      </c>
      <c r="Q152" s="525">
        <v>99.7</v>
      </c>
      <c r="R152" s="525">
        <v>99.6</v>
      </c>
    </row>
    <row r="153" spans="1:18" x14ac:dyDescent="0.25">
      <c r="A153" s="316">
        <v>2004</v>
      </c>
      <c r="B153" s="263">
        <v>1221</v>
      </c>
      <c r="C153" s="263">
        <v>289</v>
      </c>
      <c r="D153" s="263">
        <v>304</v>
      </c>
      <c r="E153" s="263">
        <v>312</v>
      </c>
      <c r="F153" s="263">
        <v>315</v>
      </c>
      <c r="G153" s="525">
        <v>94.3</v>
      </c>
      <c r="H153" s="525">
        <v>93.2</v>
      </c>
      <c r="I153" s="525">
        <v>101.9</v>
      </c>
      <c r="J153" s="525">
        <v>99.5</v>
      </c>
      <c r="K153" s="525">
        <v>103.3</v>
      </c>
      <c r="L153" s="525">
        <v>101.3</v>
      </c>
      <c r="M153" s="525">
        <v>104</v>
      </c>
      <c r="N153" s="525">
        <v>104.9</v>
      </c>
      <c r="O153" s="525">
        <v>103.4</v>
      </c>
      <c r="P153" s="525">
        <v>108</v>
      </c>
      <c r="Q153" s="525">
        <v>104</v>
      </c>
      <c r="R153" s="525">
        <v>103.1</v>
      </c>
    </row>
    <row r="154" spans="1:18" x14ac:dyDescent="0.25">
      <c r="A154" s="316">
        <v>2005</v>
      </c>
      <c r="B154" s="263">
        <v>1273</v>
      </c>
      <c r="C154" s="263">
        <v>299</v>
      </c>
      <c r="D154" s="263">
        <v>317</v>
      </c>
      <c r="E154" s="263">
        <v>325</v>
      </c>
      <c r="F154" s="263">
        <v>332</v>
      </c>
      <c r="G154" s="525">
        <v>97.3</v>
      </c>
      <c r="H154" s="525">
        <v>94.9</v>
      </c>
      <c r="I154" s="525">
        <v>107.1</v>
      </c>
      <c r="J154" s="525">
        <v>105</v>
      </c>
      <c r="K154" s="525">
        <v>106.8</v>
      </c>
      <c r="L154" s="525">
        <v>104.7</v>
      </c>
      <c r="M154" s="525">
        <v>106.9</v>
      </c>
      <c r="N154" s="525">
        <v>109.1</v>
      </c>
      <c r="O154" s="525">
        <v>109.4</v>
      </c>
      <c r="P154" s="525">
        <v>114.1</v>
      </c>
      <c r="Q154" s="525">
        <v>109.8</v>
      </c>
      <c r="R154" s="525">
        <v>107.9</v>
      </c>
    </row>
    <row r="155" spans="1:18" x14ac:dyDescent="0.25">
      <c r="A155" s="316">
        <v>2006</v>
      </c>
      <c r="B155" s="263">
        <v>1311</v>
      </c>
      <c r="C155" s="263">
        <v>304</v>
      </c>
      <c r="D155" s="263">
        <v>330</v>
      </c>
      <c r="E155" s="263">
        <v>337</v>
      </c>
      <c r="F155" s="263">
        <v>340</v>
      </c>
      <c r="G155" s="525">
        <v>98.4</v>
      </c>
      <c r="H155" s="525">
        <v>95.5</v>
      </c>
      <c r="I155" s="525">
        <v>109.7</v>
      </c>
      <c r="J155" s="525">
        <v>109.5</v>
      </c>
      <c r="K155" s="525">
        <v>112.4</v>
      </c>
      <c r="L155" s="525">
        <v>108.5</v>
      </c>
      <c r="M155" s="525">
        <v>112.2</v>
      </c>
      <c r="N155" s="525">
        <v>113.5</v>
      </c>
      <c r="O155" s="525">
        <v>111.8</v>
      </c>
      <c r="P155" s="525">
        <v>116.1</v>
      </c>
      <c r="Q155" s="525">
        <v>110.9</v>
      </c>
      <c r="R155" s="525">
        <v>112.7</v>
      </c>
    </row>
    <row r="156" spans="1:18" x14ac:dyDescent="0.25">
      <c r="A156" s="316">
        <v>2007</v>
      </c>
      <c r="B156" s="263">
        <v>1344</v>
      </c>
      <c r="C156" s="263">
        <v>323</v>
      </c>
      <c r="D156" s="263">
        <v>336</v>
      </c>
      <c r="E156" s="263">
        <v>338</v>
      </c>
      <c r="F156" s="263">
        <v>348</v>
      </c>
      <c r="G156" s="525">
        <v>107.2</v>
      </c>
      <c r="H156" s="525">
        <v>101.3</v>
      </c>
      <c r="I156" s="525">
        <v>114.2</v>
      </c>
      <c r="J156" s="525">
        <v>111.4</v>
      </c>
      <c r="K156" s="525">
        <v>114.7</v>
      </c>
      <c r="L156" s="525">
        <v>109.4</v>
      </c>
      <c r="M156" s="525">
        <v>112.3</v>
      </c>
      <c r="N156" s="525">
        <v>113.5</v>
      </c>
      <c r="O156" s="525">
        <v>112.4</v>
      </c>
      <c r="P156" s="525">
        <v>117.5</v>
      </c>
      <c r="Q156" s="525">
        <v>113.6</v>
      </c>
      <c r="R156" s="525">
        <v>116.5</v>
      </c>
    </row>
    <row r="157" spans="1:18" x14ac:dyDescent="0.25">
      <c r="A157" s="316">
        <v>2008</v>
      </c>
      <c r="B157" s="263">
        <v>1304</v>
      </c>
      <c r="C157" s="263">
        <v>340</v>
      </c>
      <c r="D157" s="263">
        <v>338</v>
      </c>
      <c r="E157" s="263">
        <v>337</v>
      </c>
      <c r="F157" s="263">
        <v>289</v>
      </c>
      <c r="G157" s="525">
        <v>111.8</v>
      </c>
      <c r="H157" s="525">
        <v>108.9</v>
      </c>
      <c r="I157" s="525">
        <v>119.1</v>
      </c>
      <c r="J157" s="525">
        <v>115.4</v>
      </c>
      <c r="K157" s="525">
        <v>114.9</v>
      </c>
      <c r="L157" s="525">
        <v>107.5</v>
      </c>
      <c r="M157" s="525">
        <v>112</v>
      </c>
      <c r="N157" s="525">
        <v>113.7</v>
      </c>
      <c r="O157" s="525">
        <v>111.6</v>
      </c>
      <c r="P157" s="525">
        <v>112.3</v>
      </c>
      <c r="Q157" s="525">
        <v>90.8</v>
      </c>
      <c r="R157" s="525">
        <v>85.9</v>
      </c>
    </row>
    <row r="158" spans="1:18" x14ac:dyDescent="0.25">
      <c r="A158" s="316">
        <v>2009</v>
      </c>
      <c r="B158" s="263">
        <v>1108</v>
      </c>
      <c r="C158" s="263">
        <v>248</v>
      </c>
      <c r="D158" s="263">
        <v>273</v>
      </c>
      <c r="E158" s="263">
        <v>296</v>
      </c>
      <c r="F158" s="263">
        <v>291</v>
      </c>
      <c r="G158" s="525">
        <v>74.8</v>
      </c>
      <c r="H158" s="525">
        <v>79.599999999999994</v>
      </c>
      <c r="I158" s="525">
        <v>93.2</v>
      </c>
      <c r="J158" s="525">
        <v>89.2</v>
      </c>
      <c r="K158" s="525">
        <v>91.5</v>
      </c>
      <c r="L158" s="525">
        <v>92.6</v>
      </c>
      <c r="M158" s="525">
        <v>97.2</v>
      </c>
      <c r="N158" s="525">
        <v>99.7</v>
      </c>
      <c r="O158" s="525">
        <v>99</v>
      </c>
      <c r="P158" s="525">
        <v>100.1</v>
      </c>
      <c r="Q158" s="525">
        <v>95.7</v>
      </c>
      <c r="R158" s="525">
        <v>95.6</v>
      </c>
    </row>
    <row r="159" spans="1:18" x14ac:dyDescent="0.25">
      <c r="A159" s="316">
        <v>2010</v>
      </c>
      <c r="B159" s="263">
        <v>1206</v>
      </c>
      <c r="C159" s="263">
        <v>279</v>
      </c>
      <c r="D159" s="263">
        <v>305</v>
      </c>
      <c r="E159" s="263">
        <v>310</v>
      </c>
      <c r="F159" s="263">
        <v>311</v>
      </c>
      <c r="G159" s="525">
        <v>87.6</v>
      </c>
      <c r="H159" s="525">
        <v>88.4</v>
      </c>
      <c r="I159" s="525">
        <v>103.2</v>
      </c>
      <c r="J159" s="525">
        <v>101.1</v>
      </c>
      <c r="K159" s="525">
        <v>103.1</v>
      </c>
      <c r="L159" s="525">
        <v>101.2</v>
      </c>
      <c r="M159" s="525">
        <v>103.5</v>
      </c>
      <c r="N159" s="525">
        <v>104.9</v>
      </c>
      <c r="O159" s="525">
        <v>102</v>
      </c>
      <c r="P159" s="525">
        <v>106.8</v>
      </c>
      <c r="Q159" s="525">
        <v>103.7</v>
      </c>
      <c r="R159" s="525">
        <v>100.3</v>
      </c>
    </row>
    <row r="160" spans="1:18" x14ac:dyDescent="0.25">
      <c r="A160" s="316">
        <v>2011</v>
      </c>
      <c r="B160" s="263">
        <v>1242</v>
      </c>
      <c r="C160" s="263">
        <v>295</v>
      </c>
      <c r="D160" s="263">
        <v>313</v>
      </c>
      <c r="E160" s="263">
        <v>314</v>
      </c>
      <c r="F160" s="263">
        <v>320</v>
      </c>
      <c r="G160" s="525">
        <v>96.9</v>
      </c>
      <c r="H160" s="525">
        <v>93</v>
      </c>
      <c r="I160" s="525">
        <v>104.7</v>
      </c>
      <c r="J160" s="525">
        <v>103.4</v>
      </c>
      <c r="K160" s="525">
        <v>106.2</v>
      </c>
      <c r="L160" s="525">
        <v>103.6</v>
      </c>
      <c r="M160" s="525">
        <v>105.9</v>
      </c>
      <c r="N160" s="525">
        <v>105.4</v>
      </c>
      <c r="O160" s="525">
        <v>102.6</v>
      </c>
      <c r="P160" s="525">
        <v>109.8</v>
      </c>
      <c r="Q160" s="525">
        <v>104.6</v>
      </c>
      <c r="R160" s="525">
        <v>105.4</v>
      </c>
    </row>
    <row r="161" spans="1:18" x14ac:dyDescent="0.25">
      <c r="A161" s="316">
        <v>2012</v>
      </c>
      <c r="B161" s="263">
        <v>1272</v>
      </c>
      <c r="C161" s="263">
        <v>306</v>
      </c>
      <c r="D161" s="263">
        <v>322</v>
      </c>
      <c r="E161" s="263">
        <v>324</v>
      </c>
      <c r="F161" s="263">
        <v>319</v>
      </c>
      <c r="G161" s="525">
        <v>101.5</v>
      </c>
      <c r="H161" s="525">
        <v>96.9</v>
      </c>
      <c r="I161" s="525">
        <v>108</v>
      </c>
      <c r="J161" s="525">
        <v>106.4</v>
      </c>
      <c r="K161" s="525">
        <v>109.3</v>
      </c>
      <c r="L161" s="525">
        <v>106.6</v>
      </c>
      <c r="M161" s="525">
        <v>109.1</v>
      </c>
      <c r="N161" s="525">
        <v>109</v>
      </c>
      <c r="O161" s="525">
        <v>106.3</v>
      </c>
      <c r="P161" s="525">
        <v>111.2</v>
      </c>
      <c r="Q161" s="525">
        <v>106.2</v>
      </c>
      <c r="R161" s="525">
        <v>101.5</v>
      </c>
    </row>
    <row r="162" spans="1:18" s="12" customFormat="1" x14ac:dyDescent="0.25">
      <c r="A162" s="316">
        <v>2013</v>
      </c>
      <c r="B162" s="263">
        <v>1237</v>
      </c>
      <c r="C162" s="263">
        <v>294</v>
      </c>
      <c r="D162" s="263">
        <v>312</v>
      </c>
      <c r="E162" s="263">
        <v>319</v>
      </c>
      <c r="F162" s="263">
        <v>313</v>
      </c>
      <c r="G162" s="525">
        <v>95.2</v>
      </c>
      <c r="H162" s="525">
        <v>93.9</v>
      </c>
      <c r="I162" s="525">
        <v>104.8</v>
      </c>
      <c r="J162" s="525">
        <v>102.6</v>
      </c>
      <c r="K162" s="525">
        <v>105.5</v>
      </c>
      <c r="L162" s="525">
        <v>103.5</v>
      </c>
      <c r="M162" s="525">
        <v>106.6</v>
      </c>
      <c r="N162" s="525">
        <v>107.5</v>
      </c>
      <c r="O162" s="525">
        <v>104.7</v>
      </c>
      <c r="P162" s="525">
        <v>105.9</v>
      </c>
      <c r="Q162" s="525">
        <v>103.4</v>
      </c>
      <c r="R162" s="525">
        <v>103.3</v>
      </c>
    </row>
    <row r="163" spans="1:18" ht="16.5" customHeight="1" x14ac:dyDescent="0.25">
      <c r="A163" s="316">
        <v>2014</v>
      </c>
      <c r="B163" s="263">
        <v>1231</v>
      </c>
      <c r="C163" s="263">
        <v>294</v>
      </c>
      <c r="D163" s="263">
        <v>307</v>
      </c>
      <c r="E163" s="263">
        <v>315</v>
      </c>
      <c r="F163" s="263">
        <v>315</v>
      </c>
      <c r="G163" s="525">
        <v>96.3</v>
      </c>
      <c r="H163" s="525">
        <v>93.3</v>
      </c>
      <c r="I163" s="525">
        <v>104.5</v>
      </c>
      <c r="J163" s="525">
        <v>102.1</v>
      </c>
      <c r="K163" s="525">
        <v>103.5</v>
      </c>
      <c r="L163" s="525">
        <v>100.9</v>
      </c>
      <c r="M163" s="525">
        <v>103.5</v>
      </c>
      <c r="N163" s="525">
        <v>106.3</v>
      </c>
      <c r="O163" s="525">
        <v>105.3</v>
      </c>
      <c r="P163" s="525">
        <v>108</v>
      </c>
      <c r="Q163" s="525">
        <v>103.6</v>
      </c>
      <c r="R163" s="525">
        <v>103.6</v>
      </c>
    </row>
    <row r="164" spans="1:18" ht="14.25" customHeight="1" x14ac:dyDescent="0.25">
      <c r="A164" s="316">
        <v>2015</v>
      </c>
      <c r="B164" s="263">
        <v>1218</v>
      </c>
      <c r="C164" s="263">
        <v>293</v>
      </c>
      <c r="D164" s="263">
        <v>298</v>
      </c>
      <c r="E164" s="263">
        <v>312</v>
      </c>
      <c r="F164" s="263">
        <v>315</v>
      </c>
      <c r="G164" s="525">
        <v>96.8</v>
      </c>
      <c r="H164" s="525">
        <v>92.7</v>
      </c>
      <c r="I164" s="525">
        <v>103.2</v>
      </c>
      <c r="J164" s="525">
        <v>100</v>
      </c>
      <c r="K164" s="525">
        <v>100.1</v>
      </c>
      <c r="L164" s="525">
        <v>97.5</v>
      </c>
      <c r="M164" s="525">
        <v>103.1</v>
      </c>
      <c r="N164" s="525">
        <v>105.5</v>
      </c>
      <c r="O164" s="525">
        <v>103.8</v>
      </c>
      <c r="P164" s="525">
        <v>107.3</v>
      </c>
      <c r="Q164" s="525">
        <v>103.5</v>
      </c>
      <c r="R164" s="525">
        <v>104.6</v>
      </c>
    </row>
    <row r="165" spans="1:18" x14ac:dyDescent="0.25">
      <c r="A165" s="316">
        <v>2016</v>
      </c>
      <c r="B165" s="263">
        <v>1227</v>
      </c>
      <c r="C165" s="263">
        <v>295</v>
      </c>
      <c r="D165" s="263">
        <v>307</v>
      </c>
      <c r="E165" s="263">
        <v>313</v>
      </c>
      <c r="F165" s="263">
        <v>312</v>
      </c>
      <c r="G165" s="525">
        <v>94.1</v>
      </c>
      <c r="H165" s="525">
        <v>95.5</v>
      </c>
      <c r="I165" s="525">
        <v>105.4</v>
      </c>
      <c r="J165" s="525">
        <v>101.7</v>
      </c>
      <c r="K165" s="525">
        <v>103.3</v>
      </c>
      <c r="L165" s="525">
        <v>101.6</v>
      </c>
      <c r="M165" s="525">
        <v>104.7</v>
      </c>
      <c r="N165" s="525">
        <v>106.3</v>
      </c>
      <c r="O165" s="525">
        <v>102.4</v>
      </c>
      <c r="P165" s="525">
        <v>103.8</v>
      </c>
      <c r="Q165" s="525">
        <v>102.6</v>
      </c>
      <c r="R165" s="525">
        <v>105.6</v>
      </c>
    </row>
    <row r="166" spans="1:18" x14ac:dyDescent="0.25">
      <c r="A166" s="316">
        <v>2017</v>
      </c>
      <c r="B166" s="263">
        <v>1266</v>
      </c>
      <c r="C166" s="263">
        <v>306</v>
      </c>
      <c r="D166" s="263">
        <v>317</v>
      </c>
      <c r="E166" s="263">
        <v>318</v>
      </c>
      <c r="F166" s="263">
        <v>325</v>
      </c>
      <c r="G166" s="525">
        <v>100.4</v>
      </c>
      <c r="H166" s="525">
        <v>96.4</v>
      </c>
      <c r="I166" s="525">
        <v>109.4</v>
      </c>
      <c r="J166" s="525">
        <v>105.7</v>
      </c>
      <c r="K166" s="525">
        <v>106.9</v>
      </c>
      <c r="L166" s="525">
        <v>104.3</v>
      </c>
      <c r="M166" s="525">
        <v>107</v>
      </c>
      <c r="N166" s="525">
        <v>106.7</v>
      </c>
      <c r="O166" s="525">
        <v>104.3</v>
      </c>
      <c r="P166" s="525">
        <v>108.5</v>
      </c>
      <c r="Q166" s="525">
        <v>106.1</v>
      </c>
      <c r="R166" s="525">
        <v>110.6</v>
      </c>
    </row>
    <row r="167" spans="1:18" x14ac:dyDescent="0.25">
      <c r="A167" s="316">
        <v>2018</v>
      </c>
      <c r="B167" s="263">
        <v>1291</v>
      </c>
      <c r="C167" s="263">
        <v>317</v>
      </c>
      <c r="D167" s="263">
        <v>328</v>
      </c>
      <c r="E167" s="263">
        <v>322</v>
      </c>
      <c r="F167" s="263">
        <v>325</v>
      </c>
      <c r="G167" s="525">
        <v>103.9</v>
      </c>
      <c r="H167" s="525">
        <v>100.1</v>
      </c>
      <c r="I167" s="525">
        <v>112.8</v>
      </c>
      <c r="J167" s="525">
        <v>109.3</v>
      </c>
      <c r="K167" s="525">
        <v>110.7</v>
      </c>
      <c r="L167" s="525">
        <v>107.6</v>
      </c>
      <c r="M167" s="525">
        <v>108.2</v>
      </c>
      <c r="N167" s="525">
        <v>108.9</v>
      </c>
      <c r="O167" s="525">
        <v>105</v>
      </c>
      <c r="P167" s="525">
        <v>108.6</v>
      </c>
      <c r="Q167" s="525">
        <v>107.4</v>
      </c>
      <c r="R167" s="525">
        <v>109.1</v>
      </c>
    </row>
    <row r="168" spans="1:18" x14ac:dyDescent="0.25">
      <c r="A168" s="316">
        <v>2019</v>
      </c>
      <c r="B168" s="199">
        <v>1279</v>
      </c>
      <c r="C168" s="263">
        <v>319</v>
      </c>
      <c r="D168" s="263">
        <v>315</v>
      </c>
      <c r="E168" s="389">
        <v>323</v>
      </c>
      <c r="F168" s="389">
        <v>322</v>
      </c>
      <c r="G168" s="525">
        <v>105.5</v>
      </c>
      <c r="H168" s="525">
        <v>100.1</v>
      </c>
      <c r="I168" s="525">
        <v>113.4</v>
      </c>
      <c r="J168" s="525">
        <v>107.2</v>
      </c>
      <c r="K168" s="525">
        <v>106.4</v>
      </c>
      <c r="L168" s="525">
        <v>101.6</v>
      </c>
      <c r="M168" s="274">
        <v>108.1</v>
      </c>
      <c r="N168" s="274">
        <v>109.1</v>
      </c>
      <c r="O168" s="389">
        <v>106.1</v>
      </c>
      <c r="P168" s="389">
        <v>109.6</v>
      </c>
      <c r="Q168" s="389">
        <v>105.5</v>
      </c>
      <c r="R168" s="389">
        <v>106.8</v>
      </c>
    </row>
    <row r="169" spans="1:18" x14ac:dyDescent="0.25">
      <c r="A169" s="316">
        <v>2020</v>
      </c>
      <c r="B169" s="199">
        <v>1245</v>
      </c>
      <c r="C169" s="263">
        <v>307</v>
      </c>
      <c r="D169" s="263">
        <v>299</v>
      </c>
      <c r="E169" s="389">
        <v>317</v>
      </c>
      <c r="F169" s="389">
        <v>322</v>
      </c>
      <c r="G169" s="525">
        <v>100.3</v>
      </c>
      <c r="H169" s="525">
        <v>99.5</v>
      </c>
      <c r="I169" s="525">
        <v>107.1</v>
      </c>
      <c r="J169" s="525">
        <v>100.9</v>
      </c>
      <c r="K169" s="525">
        <v>100.6</v>
      </c>
      <c r="L169" s="525">
        <v>97.2</v>
      </c>
      <c r="M169" s="274">
        <v>103.8</v>
      </c>
      <c r="N169" s="274">
        <v>108.1</v>
      </c>
      <c r="O169" s="389">
        <v>105.3</v>
      </c>
      <c r="P169" s="389">
        <v>109.9</v>
      </c>
      <c r="Q169" s="389">
        <v>104.8</v>
      </c>
      <c r="R169" s="389">
        <v>107.1</v>
      </c>
    </row>
    <row r="170" spans="1:18" ht="15" customHeight="1" x14ac:dyDescent="0.25">
      <c r="A170" s="573" t="s">
        <v>780</v>
      </c>
      <c r="B170" s="573"/>
      <c r="C170" s="573"/>
      <c r="D170" s="573"/>
      <c r="E170" s="573"/>
      <c r="F170" s="573"/>
      <c r="G170" s="573"/>
      <c r="H170" s="573"/>
      <c r="I170" s="573"/>
      <c r="J170" s="573"/>
      <c r="K170" s="573"/>
      <c r="L170" s="573"/>
      <c r="M170" s="573"/>
      <c r="N170" s="573"/>
      <c r="O170" s="573"/>
      <c r="P170" s="573"/>
      <c r="Q170" s="573"/>
      <c r="R170" s="573"/>
    </row>
    <row r="171" spans="1:18" ht="15" customHeight="1" x14ac:dyDescent="0.25">
      <c r="A171" s="572" t="s">
        <v>67</v>
      </c>
      <c r="B171" s="572"/>
      <c r="C171" s="572"/>
      <c r="D171" s="572"/>
      <c r="E171" s="572"/>
      <c r="F171" s="572"/>
      <c r="G171" s="572"/>
      <c r="H171" s="572"/>
      <c r="I171" s="572"/>
      <c r="J171" s="572"/>
      <c r="K171" s="572"/>
      <c r="L171" s="572"/>
      <c r="M171" s="572"/>
      <c r="N171" s="572"/>
      <c r="O171" s="572"/>
      <c r="P171" s="572"/>
      <c r="Q171" s="572"/>
      <c r="R171" s="572"/>
    </row>
    <row r="172" spans="1:18" x14ac:dyDescent="0.25">
      <c r="A172" s="316">
        <v>1999</v>
      </c>
      <c r="B172" s="525">
        <v>113.5</v>
      </c>
      <c r="C172" s="525">
        <v>103.8</v>
      </c>
      <c r="D172" s="525">
        <v>111.8</v>
      </c>
      <c r="E172" s="525">
        <v>119.5</v>
      </c>
      <c r="F172" s="525">
        <v>118.8</v>
      </c>
      <c r="G172" s="525">
        <v>101.4</v>
      </c>
      <c r="H172" s="525">
        <v>104.5</v>
      </c>
      <c r="I172" s="525">
        <v>105.6</v>
      </c>
      <c r="J172" s="525">
        <v>108.3</v>
      </c>
      <c r="K172" s="525">
        <v>113</v>
      </c>
      <c r="L172" s="525">
        <v>114.4</v>
      </c>
      <c r="M172" s="525">
        <v>117.4</v>
      </c>
      <c r="N172" s="525">
        <v>118.3</v>
      </c>
      <c r="O172" s="525">
        <v>122.9</v>
      </c>
      <c r="P172" s="525">
        <v>116.1</v>
      </c>
      <c r="Q172" s="525">
        <v>120.7</v>
      </c>
      <c r="R172" s="525">
        <v>119.6</v>
      </c>
    </row>
    <row r="173" spans="1:18" x14ac:dyDescent="0.25">
      <c r="A173" s="316">
        <v>2000</v>
      </c>
      <c r="B173" s="525">
        <v>110.5</v>
      </c>
      <c r="C173" s="525">
        <v>117.8</v>
      </c>
      <c r="D173" s="525">
        <v>112.3</v>
      </c>
      <c r="E173" s="525">
        <v>106.3</v>
      </c>
      <c r="F173" s="525">
        <v>106.7</v>
      </c>
      <c r="G173" s="525">
        <v>115.3</v>
      </c>
      <c r="H173" s="525">
        <v>122.5</v>
      </c>
      <c r="I173" s="525">
        <v>115.9</v>
      </c>
      <c r="J173" s="525">
        <v>112.9</v>
      </c>
      <c r="K173" s="525">
        <v>111.1</v>
      </c>
      <c r="L173" s="525">
        <v>112.9</v>
      </c>
      <c r="M173" s="525">
        <v>106.8</v>
      </c>
      <c r="N173" s="525">
        <v>106.1</v>
      </c>
      <c r="O173" s="525">
        <v>105.9</v>
      </c>
      <c r="P173" s="525">
        <v>107.1</v>
      </c>
      <c r="Q173" s="525">
        <v>109.2</v>
      </c>
      <c r="R173" s="525">
        <v>104</v>
      </c>
    </row>
    <row r="174" spans="1:18" x14ac:dyDescent="0.25">
      <c r="A174" s="316">
        <v>2001</v>
      </c>
      <c r="B174" s="525">
        <v>101</v>
      </c>
      <c r="C174" s="525">
        <v>100.2</v>
      </c>
      <c r="D174" s="525">
        <v>100.9</v>
      </c>
      <c r="E174" s="525">
        <v>103.7</v>
      </c>
      <c r="F174" s="525">
        <v>99.5</v>
      </c>
      <c r="G174" s="525">
        <v>101.2</v>
      </c>
      <c r="H174" s="525">
        <v>96.8</v>
      </c>
      <c r="I174" s="525">
        <v>102.3</v>
      </c>
      <c r="J174" s="525">
        <v>100.9</v>
      </c>
      <c r="K174" s="525">
        <v>101.3</v>
      </c>
      <c r="L174" s="525">
        <v>100.3</v>
      </c>
      <c r="M174" s="525">
        <v>103.6</v>
      </c>
      <c r="N174" s="525">
        <v>104.1</v>
      </c>
      <c r="O174" s="525">
        <v>103.3</v>
      </c>
      <c r="P174" s="525">
        <v>103.3</v>
      </c>
      <c r="Q174" s="525">
        <v>100.7</v>
      </c>
      <c r="R174" s="525">
        <v>95.1</v>
      </c>
    </row>
    <row r="175" spans="1:18" x14ac:dyDescent="0.25">
      <c r="A175" s="316">
        <v>2002</v>
      </c>
      <c r="B175" s="525">
        <v>102.5</v>
      </c>
      <c r="C175" s="525">
        <v>97.7</v>
      </c>
      <c r="D175" s="525">
        <v>101.8</v>
      </c>
      <c r="E175" s="525">
        <v>104.9</v>
      </c>
      <c r="F175" s="525">
        <v>105.2</v>
      </c>
      <c r="G175" s="525">
        <v>94.5</v>
      </c>
      <c r="H175" s="525">
        <v>100.2</v>
      </c>
      <c r="I175" s="525">
        <v>98.5</v>
      </c>
      <c r="J175" s="525">
        <v>100.4</v>
      </c>
      <c r="K175" s="525">
        <v>101.9</v>
      </c>
      <c r="L175" s="525">
        <v>103.3</v>
      </c>
      <c r="M175" s="525">
        <v>104.7</v>
      </c>
      <c r="N175" s="525">
        <v>105.2</v>
      </c>
      <c r="O175" s="525">
        <v>104.7</v>
      </c>
      <c r="P175" s="525">
        <v>103.9</v>
      </c>
      <c r="Q175" s="525">
        <v>104.3</v>
      </c>
      <c r="R175" s="525">
        <v>107.7</v>
      </c>
    </row>
    <row r="176" spans="1:18" x14ac:dyDescent="0.25">
      <c r="A176" s="316">
        <v>2003</v>
      </c>
      <c r="B176" s="525">
        <v>107.1</v>
      </c>
      <c r="C176" s="525">
        <v>108.6</v>
      </c>
      <c r="D176" s="525">
        <v>107.8</v>
      </c>
      <c r="E176" s="525">
        <v>105.9</v>
      </c>
      <c r="F176" s="525">
        <v>106.4</v>
      </c>
      <c r="G176" s="525">
        <v>111.8</v>
      </c>
      <c r="H176" s="525">
        <v>107</v>
      </c>
      <c r="I176" s="525">
        <v>107.3</v>
      </c>
      <c r="J176" s="525">
        <v>107.1</v>
      </c>
      <c r="K176" s="525">
        <v>108</v>
      </c>
      <c r="L176" s="525">
        <v>108.2</v>
      </c>
      <c r="M176" s="525">
        <v>106.8</v>
      </c>
      <c r="N176" s="525">
        <v>105.2</v>
      </c>
      <c r="O176" s="525">
        <v>105.7</v>
      </c>
      <c r="P176" s="525">
        <v>105.8</v>
      </c>
      <c r="Q176" s="525">
        <v>105.8</v>
      </c>
      <c r="R176" s="525">
        <v>107.7</v>
      </c>
    </row>
    <row r="177" spans="1:18" x14ac:dyDescent="0.25">
      <c r="A177" s="316">
        <v>2004</v>
      </c>
      <c r="B177" s="525">
        <v>105.2</v>
      </c>
      <c r="C177" s="525">
        <v>107.5</v>
      </c>
      <c r="D177" s="525">
        <v>104.5</v>
      </c>
      <c r="E177" s="525">
        <v>104.7</v>
      </c>
      <c r="F177" s="525">
        <v>104.3</v>
      </c>
      <c r="G177" s="525">
        <v>108.6</v>
      </c>
      <c r="H177" s="525">
        <v>108.8</v>
      </c>
      <c r="I177" s="525">
        <v>105.3</v>
      </c>
      <c r="J177" s="525">
        <v>104.7</v>
      </c>
      <c r="K177" s="525">
        <v>105.1</v>
      </c>
      <c r="L177" s="525">
        <v>103.8</v>
      </c>
      <c r="M177" s="525">
        <v>104.6</v>
      </c>
      <c r="N177" s="525">
        <v>104.5</v>
      </c>
      <c r="O177" s="525">
        <v>104.9</v>
      </c>
      <c r="P177" s="525">
        <v>104.9</v>
      </c>
      <c r="Q177" s="525">
        <v>104.3</v>
      </c>
      <c r="R177" s="525">
        <v>103.5</v>
      </c>
    </row>
    <row r="178" spans="1:18" x14ac:dyDescent="0.25">
      <c r="A178" s="316">
        <v>2005</v>
      </c>
      <c r="B178" s="525">
        <v>104.3</v>
      </c>
      <c r="C178" s="525">
        <v>103.4</v>
      </c>
      <c r="D178" s="525">
        <v>104.1</v>
      </c>
      <c r="E178" s="525">
        <v>104.2</v>
      </c>
      <c r="F178" s="525">
        <v>105.3</v>
      </c>
      <c r="G178" s="525">
        <v>103.3</v>
      </c>
      <c r="H178" s="525">
        <v>101.8</v>
      </c>
      <c r="I178" s="525">
        <v>105</v>
      </c>
      <c r="J178" s="525">
        <v>105.5</v>
      </c>
      <c r="K178" s="525">
        <v>103.4</v>
      </c>
      <c r="L178" s="525">
        <v>103.4</v>
      </c>
      <c r="M178" s="525">
        <v>102.8</v>
      </c>
      <c r="N178" s="525">
        <v>104</v>
      </c>
      <c r="O178" s="525">
        <v>105.7</v>
      </c>
      <c r="P178" s="525">
        <v>105.7</v>
      </c>
      <c r="Q178" s="525">
        <v>105.6</v>
      </c>
      <c r="R178" s="525">
        <v>104.7</v>
      </c>
    </row>
    <row r="179" spans="1:18" x14ac:dyDescent="0.25">
      <c r="A179" s="316">
        <v>2006</v>
      </c>
      <c r="B179" s="525">
        <v>102.9</v>
      </c>
      <c r="C179" s="525">
        <v>101.2</v>
      </c>
      <c r="D179" s="525">
        <v>104.3</v>
      </c>
      <c r="E179" s="525">
        <v>103.7</v>
      </c>
      <c r="F179" s="525">
        <v>102.4</v>
      </c>
      <c r="G179" s="525">
        <v>100.7</v>
      </c>
      <c r="H179" s="525">
        <v>100.5</v>
      </c>
      <c r="I179" s="525">
        <v>102.3</v>
      </c>
      <c r="J179" s="525">
        <v>104.1</v>
      </c>
      <c r="K179" s="525">
        <v>105.2</v>
      </c>
      <c r="L179" s="525">
        <v>103.6</v>
      </c>
      <c r="M179" s="525">
        <v>104.9</v>
      </c>
      <c r="N179" s="525">
        <v>104.1</v>
      </c>
      <c r="O179" s="525">
        <v>102.2</v>
      </c>
      <c r="P179" s="525">
        <v>101.7</v>
      </c>
      <c r="Q179" s="525">
        <v>101</v>
      </c>
      <c r="R179" s="525">
        <v>104.5</v>
      </c>
    </row>
    <row r="180" spans="1:18" x14ac:dyDescent="0.25">
      <c r="A180" s="316">
        <v>2007</v>
      </c>
      <c r="B180" s="525">
        <v>102.5</v>
      </c>
      <c r="C180" s="525">
        <v>106.3</v>
      </c>
      <c r="D180" s="525">
        <v>101.5</v>
      </c>
      <c r="E180" s="525">
        <v>100.2</v>
      </c>
      <c r="F180" s="525">
        <v>102.3</v>
      </c>
      <c r="G180" s="525">
        <v>108.9</v>
      </c>
      <c r="H180" s="525">
        <v>106.1</v>
      </c>
      <c r="I180" s="525">
        <v>104.2</v>
      </c>
      <c r="J180" s="525">
        <v>101.8</v>
      </c>
      <c r="K180" s="525">
        <v>102</v>
      </c>
      <c r="L180" s="525">
        <v>100.9</v>
      </c>
      <c r="M180" s="525">
        <v>100.1</v>
      </c>
      <c r="N180" s="525">
        <v>100</v>
      </c>
      <c r="O180" s="525">
        <v>100.5</v>
      </c>
      <c r="P180" s="525">
        <v>101.2</v>
      </c>
      <c r="Q180" s="525">
        <v>102.4</v>
      </c>
      <c r="R180" s="525">
        <v>103.4</v>
      </c>
    </row>
    <row r="181" spans="1:18" x14ac:dyDescent="0.25">
      <c r="A181" s="316">
        <v>2008</v>
      </c>
      <c r="B181" s="525">
        <v>97</v>
      </c>
      <c r="C181" s="525">
        <v>105.3</v>
      </c>
      <c r="D181" s="525">
        <v>100.7</v>
      </c>
      <c r="E181" s="525">
        <v>99.7</v>
      </c>
      <c r="F181" s="525">
        <v>83.1</v>
      </c>
      <c r="G181" s="525">
        <v>104.3</v>
      </c>
      <c r="H181" s="525">
        <v>107.4</v>
      </c>
      <c r="I181" s="525">
        <v>104.2</v>
      </c>
      <c r="J181" s="525">
        <v>103.6</v>
      </c>
      <c r="K181" s="525">
        <v>100.2</v>
      </c>
      <c r="L181" s="525">
        <v>98.2</v>
      </c>
      <c r="M181" s="525">
        <v>99.7</v>
      </c>
      <c r="N181" s="525">
        <v>100.1</v>
      </c>
      <c r="O181" s="525">
        <v>99.3</v>
      </c>
      <c r="P181" s="525">
        <v>95.6</v>
      </c>
      <c r="Q181" s="525">
        <v>79.900000000000006</v>
      </c>
      <c r="R181" s="525">
        <v>73.7</v>
      </c>
    </row>
    <row r="182" spans="1:18" x14ac:dyDescent="0.25">
      <c r="A182" s="316">
        <v>2009</v>
      </c>
      <c r="B182" s="525">
        <v>85</v>
      </c>
      <c r="C182" s="525">
        <v>72.900000000000006</v>
      </c>
      <c r="D182" s="525">
        <v>80.900000000000006</v>
      </c>
      <c r="E182" s="525">
        <v>87.7</v>
      </c>
      <c r="F182" s="525">
        <v>100.9</v>
      </c>
      <c r="G182" s="525">
        <v>66.900000000000006</v>
      </c>
      <c r="H182" s="525">
        <v>73.2</v>
      </c>
      <c r="I182" s="525">
        <v>78.2</v>
      </c>
      <c r="J182" s="525">
        <v>77.3</v>
      </c>
      <c r="K182" s="525">
        <v>79.7</v>
      </c>
      <c r="L182" s="525">
        <v>86.1</v>
      </c>
      <c r="M182" s="525">
        <v>86.8</v>
      </c>
      <c r="N182" s="525">
        <v>87.7</v>
      </c>
      <c r="O182" s="525">
        <v>88.7</v>
      </c>
      <c r="P182" s="525">
        <v>89.2</v>
      </c>
      <c r="Q182" s="525">
        <v>105.5</v>
      </c>
      <c r="R182" s="525">
        <v>111.4</v>
      </c>
    </row>
    <row r="183" spans="1:18" x14ac:dyDescent="0.25">
      <c r="A183" s="316">
        <v>2010</v>
      </c>
      <c r="B183" s="525">
        <v>108.8</v>
      </c>
      <c r="C183" s="525">
        <v>112.8</v>
      </c>
      <c r="D183" s="525">
        <v>111.8</v>
      </c>
      <c r="E183" s="525">
        <v>104.9</v>
      </c>
      <c r="F183" s="525">
        <v>106.6</v>
      </c>
      <c r="G183" s="525">
        <v>117.2</v>
      </c>
      <c r="H183" s="525">
        <v>111</v>
      </c>
      <c r="I183" s="525">
        <v>110.7</v>
      </c>
      <c r="J183" s="525">
        <v>113.3</v>
      </c>
      <c r="K183" s="525">
        <v>112.7</v>
      </c>
      <c r="L183" s="525">
        <v>109.3</v>
      </c>
      <c r="M183" s="525">
        <v>106.5</v>
      </c>
      <c r="N183" s="525">
        <v>105.3</v>
      </c>
      <c r="O183" s="525">
        <v>103.1</v>
      </c>
      <c r="P183" s="525">
        <v>106.6</v>
      </c>
      <c r="Q183" s="525">
        <v>108.3</v>
      </c>
      <c r="R183" s="525">
        <v>104.8</v>
      </c>
    </row>
    <row r="184" spans="1:18" x14ac:dyDescent="0.25">
      <c r="A184" s="316">
        <v>2011</v>
      </c>
      <c r="B184" s="525">
        <v>103</v>
      </c>
      <c r="C184" s="525">
        <v>105.5</v>
      </c>
      <c r="D184" s="525">
        <v>102.5</v>
      </c>
      <c r="E184" s="525">
        <v>101.1</v>
      </c>
      <c r="F184" s="525">
        <v>102.9</v>
      </c>
      <c r="G184" s="525">
        <v>110.6</v>
      </c>
      <c r="H184" s="525">
        <v>105.2</v>
      </c>
      <c r="I184" s="525">
        <v>101.5</v>
      </c>
      <c r="J184" s="525">
        <v>102.3</v>
      </c>
      <c r="K184" s="525">
        <v>103</v>
      </c>
      <c r="L184" s="525">
        <v>102.3</v>
      </c>
      <c r="M184" s="525">
        <v>102.4</v>
      </c>
      <c r="N184" s="525">
        <v>100.5</v>
      </c>
      <c r="O184" s="525">
        <v>100.6</v>
      </c>
      <c r="P184" s="525">
        <v>102.9</v>
      </c>
      <c r="Q184" s="525">
        <v>100.9</v>
      </c>
      <c r="R184" s="525">
        <v>105.2</v>
      </c>
    </row>
    <row r="185" spans="1:18" x14ac:dyDescent="0.25">
      <c r="A185" s="316">
        <v>2012</v>
      </c>
      <c r="B185" s="525">
        <v>102.4</v>
      </c>
      <c r="C185" s="525">
        <v>104</v>
      </c>
      <c r="D185" s="525">
        <v>102.9</v>
      </c>
      <c r="E185" s="525">
        <v>103.3</v>
      </c>
      <c r="F185" s="525">
        <v>99.7</v>
      </c>
      <c r="G185" s="525">
        <v>104.7</v>
      </c>
      <c r="H185" s="525">
        <v>104.3</v>
      </c>
      <c r="I185" s="525">
        <v>103.2</v>
      </c>
      <c r="J185" s="525">
        <v>102.9</v>
      </c>
      <c r="K185" s="525">
        <v>102.9</v>
      </c>
      <c r="L185" s="525">
        <v>102.9</v>
      </c>
      <c r="M185" s="525">
        <v>102.9</v>
      </c>
      <c r="N185" s="525">
        <v>103.4</v>
      </c>
      <c r="O185" s="525">
        <v>103.6</v>
      </c>
      <c r="P185" s="525">
        <v>101.2</v>
      </c>
      <c r="Q185" s="525">
        <v>101.5</v>
      </c>
      <c r="R185" s="525">
        <v>96.2</v>
      </c>
    </row>
    <row r="186" spans="1:18" ht="15" customHeight="1" x14ac:dyDescent="0.25">
      <c r="A186" s="316">
        <v>2013</v>
      </c>
      <c r="B186" s="525">
        <v>97.2</v>
      </c>
      <c r="C186" s="525">
        <v>95.9</v>
      </c>
      <c r="D186" s="525">
        <v>96.7</v>
      </c>
      <c r="E186" s="525">
        <v>98.3</v>
      </c>
      <c r="F186" s="525">
        <v>98</v>
      </c>
      <c r="G186" s="525">
        <v>93.7</v>
      </c>
      <c r="H186" s="525">
        <v>96.8</v>
      </c>
      <c r="I186" s="525">
        <v>97.1</v>
      </c>
      <c r="J186" s="525">
        <v>96.4</v>
      </c>
      <c r="K186" s="525">
        <v>96.6</v>
      </c>
      <c r="L186" s="525">
        <v>97.1</v>
      </c>
      <c r="M186" s="525">
        <v>97.8</v>
      </c>
      <c r="N186" s="525">
        <v>98.6</v>
      </c>
      <c r="O186" s="525">
        <v>98.4</v>
      </c>
      <c r="P186" s="525">
        <v>95.2</v>
      </c>
      <c r="Q186" s="525">
        <v>97.4</v>
      </c>
      <c r="R186" s="525">
        <v>101.8</v>
      </c>
    </row>
    <row r="187" spans="1:18" ht="15" customHeight="1" x14ac:dyDescent="0.25">
      <c r="A187" s="316" t="s">
        <v>648</v>
      </c>
      <c r="B187" s="525">
        <v>99.2</v>
      </c>
      <c r="C187" s="525">
        <v>100</v>
      </c>
      <c r="D187" s="525">
        <v>98.1</v>
      </c>
      <c r="E187" s="525">
        <v>98.4</v>
      </c>
      <c r="F187" s="525">
        <v>100.4</v>
      </c>
      <c r="G187" s="525">
        <v>101.1</v>
      </c>
      <c r="H187" s="525">
        <v>99.4</v>
      </c>
      <c r="I187" s="525">
        <v>99.6</v>
      </c>
      <c r="J187" s="525">
        <v>99.3</v>
      </c>
      <c r="K187" s="525">
        <v>97.8</v>
      </c>
      <c r="L187" s="525">
        <v>97.2</v>
      </c>
      <c r="M187" s="525">
        <v>96.7</v>
      </c>
      <c r="N187" s="525">
        <v>98.4</v>
      </c>
      <c r="O187" s="525">
        <v>100.2</v>
      </c>
      <c r="P187" s="525">
        <v>101.6</v>
      </c>
      <c r="Q187" s="525">
        <v>99.7</v>
      </c>
      <c r="R187" s="525">
        <v>99.8</v>
      </c>
    </row>
    <row r="188" spans="1:18" x14ac:dyDescent="0.25">
      <c r="A188" s="316">
        <v>2015</v>
      </c>
      <c r="B188" s="525">
        <v>98.9</v>
      </c>
      <c r="C188" s="525">
        <v>99.5</v>
      </c>
      <c r="D188" s="525">
        <v>97.1</v>
      </c>
      <c r="E188" s="525">
        <v>99.1</v>
      </c>
      <c r="F188" s="525">
        <v>100.1</v>
      </c>
      <c r="G188" s="525">
        <v>100.5</v>
      </c>
      <c r="H188" s="525">
        <v>99.3</v>
      </c>
      <c r="I188" s="525">
        <v>98.7</v>
      </c>
      <c r="J188" s="525">
        <v>98</v>
      </c>
      <c r="K188" s="525">
        <v>96.7</v>
      </c>
      <c r="L188" s="525">
        <v>96.6</v>
      </c>
      <c r="M188" s="525">
        <v>99.6</v>
      </c>
      <c r="N188" s="525">
        <v>99.3</v>
      </c>
      <c r="O188" s="525">
        <v>98.6</v>
      </c>
      <c r="P188" s="525">
        <v>99.4</v>
      </c>
      <c r="Q188" s="525">
        <v>99.9</v>
      </c>
      <c r="R188" s="525">
        <v>101</v>
      </c>
    </row>
    <row r="189" spans="1:18" x14ac:dyDescent="0.25">
      <c r="A189" s="316">
        <v>2016</v>
      </c>
      <c r="B189" s="525">
        <v>100.7</v>
      </c>
      <c r="C189" s="525">
        <v>100.8</v>
      </c>
      <c r="D189" s="525">
        <v>103</v>
      </c>
      <c r="E189" s="525">
        <v>100.3</v>
      </c>
      <c r="F189" s="525">
        <v>98.9</v>
      </c>
      <c r="G189" s="525">
        <v>97.2</v>
      </c>
      <c r="H189" s="525">
        <v>103.1</v>
      </c>
      <c r="I189" s="525">
        <v>102.1</v>
      </c>
      <c r="J189" s="525">
        <v>101.8</v>
      </c>
      <c r="K189" s="525">
        <v>103.2</v>
      </c>
      <c r="L189" s="525">
        <v>104.2</v>
      </c>
      <c r="M189" s="525">
        <v>101.6</v>
      </c>
      <c r="N189" s="525">
        <v>100.8</v>
      </c>
      <c r="O189" s="525">
        <v>98.7</v>
      </c>
      <c r="P189" s="525">
        <v>96.7</v>
      </c>
      <c r="Q189" s="525">
        <v>99.1</v>
      </c>
      <c r="R189" s="525">
        <v>100.9</v>
      </c>
    </row>
    <row r="190" spans="1:18" x14ac:dyDescent="0.25">
      <c r="A190" s="316">
        <v>2017</v>
      </c>
      <c r="B190" s="525">
        <v>103.2</v>
      </c>
      <c r="C190" s="525">
        <v>103.8</v>
      </c>
      <c r="D190" s="525">
        <v>103.4</v>
      </c>
      <c r="E190" s="525">
        <v>101.5</v>
      </c>
      <c r="F190" s="525">
        <v>104.3</v>
      </c>
      <c r="G190" s="525">
        <v>106.8</v>
      </c>
      <c r="H190" s="525">
        <v>100.9</v>
      </c>
      <c r="I190" s="525">
        <v>103.8</v>
      </c>
      <c r="J190" s="525">
        <v>103.9</v>
      </c>
      <c r="K190" s="525">
        <v>103.5</v>
      </c>
      <c r="L190" s="525">
        <v>102.6</v>
      </c>
      <c r="M190" s="525">
        <v>102.2</v>
      </c>
      <c r="N190" s="525">
        <v>100.4</v>
      </c>
      <c r="O190" s="525">
        <v>101.8</v>
      </c>
      <c r="P190" s="525">
        <v>104.6</v>
      </c>
      <c r="Q190" s="525">
        <v>103.5</v>
      </c>
      <c r="R190" s="525">
        <v>104.7</v>
      </c>
    </row>
    <row r="191" spans="1:18" x14ac:dyDescent="0.25">
      <c r="A191" s="316">
        <v>2018</v>
      </c>
      <c r="B191" s="525">
        <v>102</v>
      </c>
      <c r="C191" s="525">
        <v>103.4</v>
      </c>
      <c r="D191" s="525">
        <v>103.3</v>
      </c>
      <c r="E191" s="525">
        <v>101.3</v>
      </c>
      <c r="F191" s="525">
        <v>99.9</v>
      </c>
      <c r="G191" s="525">
        <v>103.4</v>
      </c>
      <c r="H191" s="525">
        <v>103.9</v>
      </c>
      <c r="I191" s="525">
        <v>103.1</v>
      </c>
      <c r="J191" s="525">
        <v>103.4</v>
      </c>
      <c r="K191" s="525">
        <v>103.5</v>
      </c>
      <c r="L191" s="525">
        <v>103.1</v>
      </c>
      <c r="M191" s="525">
        <v>101</v>
      </c>
      <c r="N191" s="525">
        <v>102</v>
      </c>
      <c r="O191" s="525">
        <v>100.7</v>
      </c>
      <c r="P191" s="525">
        <v>100</v>
      </c>
      <c r="Q191" s="525">
        <v>101.2</v>
      </c>
      <c r="R191" s="525">
        <v>98.6</v>
      </c>
    </row>
    <row r="192" spans="1:18" x14ac:dyDescent="0.25">
      <c r="A192" s="316">
        <v>2019</v>
      </c>
      <c r="B192" s="199">
        <v>99.1</v>
      </c>
      <c r="C192" s="525">
        <v>100.7</v>
      </c>
      <c r="D192" s="525">
        <v>96.3</v>
      </c>
      <c r="E192" s="176">
        <v>100.4</v>
      </c>
      <c r="F192" s="188">
        <v>99</v>
      </c>
      <c r="G192" s="525">
        <v>101.6</v>
      </c>
      <c r="H192" s="525">
        <v>100</v>
      </c>
      <c r="I192" s="525">
        <v>100.5</v>
      </c>
      <c r="J192" s="525">
        <v>98.1</v>
      </c>
      <c r="K192" s="525">
        <v>96.1</v>
      </c>
      <c r="L192" s="525">
        <v>94.5</v>
      </c>
      <c r="M192" s="250">
        <v>100</v>
      </c>
      <c r="N192" s="274">
        <v>100.2</v>
      </c>
      <c r="O192" s="188">
        <v>101</v>
      </c>
      <c r="P192" s="176">
        <v>100.9</v>
      </c>
      <c r="Q192" s="176">
        <v>98.2</v>
      </c>
      <c r="R192" s="176">
        <v>97.9</v>
      </c>
    </row>
    <row r="193" spans="1:18" x14ac:dyDescent="0.25">
      <c r="A193" s="316">
        <v>2020</v>
      </c>
      <c r="B193" s="199">
        <v>97.3</v>
      </c>
      <c r="C193" s="525">
        <v>96.2</v>
      </c>
      <c r="D193" s="525">
        <v>94.7</v>
      </c>
      <c r="E193" s="176">
        <v>98.1</v>
      </c>
      <c r="F193" s="188">
        <v>100</v>
      </c>
      <c r="G193" s="525">
        <v>95.1</v>
      </c>
      <c r="H193" s="525">
        <v>99.4</v>
      </c>
      <c r="I193" s="525">
        <v>94.5</v>
      </c>
      <c r="J193" s="525">
        <v>94.1</v>
      </c>
      <c r="K193" s="525">
        <v>94.5</v>
      </c>
      <c r="L193" s="525">
        <v>95.6</v>
      </c>
      <c r="M193" s="250">
        <v>96</v>
      </c>
      <c r="N193" s="274">
        <v>99.1</v>
      </c>
      <c r="O193" s="188">
        <v>99.3</v>
      </c>
      <c r="P193" s="176">
        <v>100.3</v>
      </c>
      <c r="Q193" s="176">
        <v>99.4</v>
      </c>
      <c r="R193" s="176">
        <v>100.3</v>
      </c>
    </row>
    <row r="194" spans="1:18" ht="15" customHeight="1" x14ac:dyDescent="0.25">
      <c r="A194" s="598" t="s">
        <v>929</v>
      </c>
      <c r="B194" s="598"/>
      <c r="C194" s="598"/>
      <c r="D194" s="598"/>
      <c r="E194" s="598"/>
      <c r="F194" s="598"/>
      <c r="G194" s="598"/>
      <c r="H194" s="598"/>
      <c r="I194" s="598"/>
      <c r="J194" s="598"/>
      <c r="K194" s="598"/>
      <c r="L194" s="598"/>
      <c r="M194" s="598"/>
      <c r="N194" s="598"/>
      <c r="O194" s="598"/>
      <c r="P194" s="598"/>
      <c r="Q194" s="598"/>
      <c r="R194" s="598"/>
    </row>
    <row r="195" spans="1:18" ht="15" customHeight="1" x14ac:dyDescent="0.25">
      <c r="A195" s="572" t="s">
        <v>256</v>
      </c>
      <c r="B195" s="572"/>
      <c r="C195" s="572"/>
      <c r="D195" s="572"/>
      <c r="E195" s="572"/>
      <c r="F195" s="572"/>
      <c r="G195" s="572"/>
      <c r="H195" s="572"/>
      <c r="I195" s="572"/>
      <c r="J195" s="572"/>
      <c r="K195" s="572"/>
      <c r="L195" s="572"/>
      <c r="M195" s="572"/>
      <c r="N195" s="572"/>
      <c r="O195" s="572"/>
      <c r="P195" s="572"/>
      <c r="Q195" s="572"/>
      <c r="R195" s="572"/>
    </row>
    <row r="196" spans="1:18" x14ac:dyDescent="0.25">
      <c r="A196" s="316">
        <v>1999</v>
      </c>
      <c r="B196" s="522"/>
      <c r="C196" s="525">
        <v>102.8</v>
      </c>
      <c r="D196" s="525">
        <v>107.6</v>
      </c>
      <c r="E196" s="525">
        <v>103.1</v>
      </c>
      <c r="F196" s="525">
        <v>104.2</v>
      </c>
      <c r="G196" s="525">
        <v>97</v>
      </c>
      <c r="H196" s="525">
        <v>106</v>
      </c>
      <c r="I196" s="525">
        <v>103.6</v>
      </c>
      <c r="J196" s="525">
        <v>103.8</v>
      </c>
      <c r="K196" s="525">
        <v>98.9</v>
      </c>
      <c r="L196" s="525">
        <v>100.4</v>
      </c>
      <c r="M196" s="525">
        <v>100.9</v>
      </c>
      <c r="N196" s="525">
        <v>102.2</v>
      </c>
      <c r="O196" s="525">
        <v>102.3</v>
      </c>
      <c r="P196" s="525">
        <v>101.3</v>
      </c>
      <c r="Q196" s="525">
        <v>99.7</v>
      </c>
      <c r="R196" s="525">
        <v>102.2</v>
      </c>
    </row>
    <row r="197" spans="1:18" x14ac:dyDescent="0.25">
      <c r="A197" s="316">
        <v>2000</v>
      </c>
      <c r="B197" s="522"/>
      <c r="C197" s="525">
        <v>100.8</v>
      </c>
      <c r="D197" s="525">
        <v>103.7</v>
      </c>
      <c r="E197" s="525">
        <v>97.6</v>
      </c>
      <c r="F197" s="525">
        <v>104.7</v>
      </c>
      <c r="G197" s="525">
        <v>93.5</v>
      </c>
      <c r="H197" s="525">
        <v>108.7</v>
      </c>
      <c r="I197" s="525">
        <v>101.6</v>
      </c>
      <c r="J197" s="525">
        <v>101.1</v>
      </c>
      <c r="K197" s="525">
        <v>97.3</v>
      </c>
      <c r="L197" s="525">
        <v>102</v>
      </c>
      <c r="M197" s="525">
        <v>95.5</v>
      </c>
      <c r="N197" s="525">
        <v>101.6</v>
      </c>
      <c r="O197" s="525">
        <v>102.2</v>
      </c>
      <c r="P197" s="525">
        <v>102.4</v>
      </c>
      <c r="Q197" s="525">
        <v>101.6</v>
      </c>
      <c r="R197" s="525">
        <v>97.4</v>
      </c>
    </row>
    <row r="198" spans="1:18" x14ac:dyDescent="0.25">
      <c r="A198" s="316">
        <v>2001</v>
      </c>
      <c r="B198" s="522"/>
      <c r="C198" s="525">
        <v>95.6</v>
      </c>
      <c r="D198" s="525">
        <v>103.3</v>
      </c>
      <c r="E198" s="525">
        <v>100.3</v>
      </c>
      <c r="F198" s="525">
        <v>100.4</v>
      </c>
      <c r="G198" s="525">
        <v>91</v>
      </c>
      <c r="H198" s="525">
        <v>107.7</v>
      </c>
      <c r="I198" s="525">
        <v>103.6</v>
      </c>
      <c r="J198" s="525">
        <v>99.7</v>
      </c>
      <c r="K198" s="525">
        <v>97.7</v>
      </c>
      <c r="L198" s="525">
        <v>101</v>
      </c>
      <c r="M198" s="525">
        <v>98.6</v>
      </c>
      <c r="N198" s="525">
        <v>102</v>
      </c>
      <c r="O198" s="525">
        <v>101.5</v>
      </c>
      <c r="P198" s="525">
        <v>101.7</v>
      </c>
      <c r="Q198" s="525">
        <v>99.7</v>
      </c>
      <c r="R198" s="525">
        <v>91.9</v>
      </c>
    </row>
    <row r="199" spans="1:18" x14ac:dyDescent="0.25">
      <c r="A199" s="316">
        <v>2002</v>
      </c>
      <c r="B199" s="522"/>
      <c r="C199" s="525">
        <v>93.9</v>
      </c>
      <c r="D199" s="525">
        <v>107.7</v>
      </c>
      <c r="E199" s="525">
        <v>103.3</v>
      </c>
      <c r="F199" s="525">
        <v>100.7</v>
      </c>
      <c r="G199" s="525">
        <v>90.4</v>
      </c>
      <c r="H199" s="525">
        <v>114.3</v>
      </c>
      <c r="I199" s="525">
        <v>101.8</v>
      </c>
      <c r="J199" s="525">
        <v>101.6</v>
      </c>
      <c r="K199" s="525">
        <v>99.2</v>
      </c>
      <c r="L199" s="525">
        <v>102.4</v>
      </c>
      <c r="M199" s="525">
        <v>100</v>
      </c>
      <c r="N199" s="525">
        <v>102.5</v>
      </c>
      <c r="O199" s="525">
        <v>101</v>
      </c>
      <c r="P199" s="525">
        <v>100.9</v>
      </c>
      <c r="Q199" s="525">
        <v>100.1</v>
      </c>
      <c r="R199" s="525">
        <v>95</v>
      </c>
    </row>
    <row r="200" spans="1:18" x14ac:dyDescent="0.25">
      <c r="A200" s="316">
        <v>2003</v>
      </c>
      <c r="B200" s="522"/>
      <c r="C200" s="525">
        <v>96.9</v>
      </c>
      <c r="D200" s="525">
        <v>106.8</v>
      </c>
      <c r="E200" s="525">
        <v>101.5</v>
      </c>
      <c r="F200" s="525">
        <v>101.3</v>
      </c>
      <c r="G200" s="525">
        <v>93.8</v>
      </c>
      <c r="H200" s="525">
        <v>109.3</v>
      </c>
      <c r="I200" s="525">
        <v>102.1</v>
      </c>
      <c r="J200" s="525">
        <v>101.5</v>
      </c>
      <c r="K200" s="525">
        <v>100</v>
      </c>
      <c r="L200" s="525">
        <v>102.6</v>
      </c>
      <c r="M200" s="525">
        <v>99.3</v>
      </c>
      <c r="N200" s="525">
        <v>101</v>
      </c>
      <c r="O200" s="525">
        <v>101.5</v>
      </c>
      <c r="P200" s="525">
        <v>101</v>
      </c>
      <c r="Q200" s="525">
        <v>100.1</v>
      </c>
      <c r="R200" s="525">
        <v>96.7</v>
      </c>
    </row>
    <row r="201" spans="1:18" x14ac:dyDescent="0.25">
      <c r="A201" s="316">
        <v>2004</v>
      </c>
      <c r="B201" s="522"/>
      <c r="C201" s="525">
        <v>96.7</v>
      </c>
      <c r="D201" s="525">
        <v>105.2</v>
      </c>
      <c r="E201" s="525">
        <v>101.6</v>
      </c>
      <c r="F201" s="525">
        <v>100.9</v>
      </c>
      <c r="G201" s="525">
        <v>94.6</v>
      </c>
      <c r="H201" s="525">
        <v>105.8</v>
      </c>
      <c r="I201" s="525">
        <v>102.3</v>
      </c>
      <c r="J201" s="525">
        <v>100.9</v>
      </c>
      <c r="K201" s="525">
        <v>100.5</v>
      </c>
      <c r="L201" s="525">
        <v>101.4</v>
      </c>
      <c r="M201" s="525">
        <v>99.3</v>
      </c>
      <c r="N201" s="525">
        <v>100.9</v>
      </c>
      <c r="O201" s="525">
        <v>101.9</v>
      </c>
      <c r="P201" s="525">
        <v>101</v>
      </c>
      <c r="Q201" s="525">
        <v>99.5</v>
      </c>
      <c r="R201" s="525">
        <v>95.9</v>
      </c>
    </row>
    <row r="202" spans="1:18" x14ac:dyDescent="0.25">
      <c r="A202" s="316">
        <v>2005</v>
      </c>
      <c r="B202" s="522"/>
      <c r="C202" s="525">
        <v>104.6</v>
      </c>
      <c r="D202" s="525">
        <v>104.6</v>
      </c>
      <c r="E202" s="525">
        <v>101.7</v>
      </c>
      <c r="F202" s="525">
        <v>102.2</v>
      </c>
      <c r="G202" s="525">
        <v>94.4</v>
      </c>
      <c r="H202" s="525">
        <v>108</v>
      </c>
      <c r="I202" s="525">
        <v>101.9</v>
      </c>
      <c r="J202" s="525">
        <v>101.3</v>
      </c>
      <c r="K202" s="525">
        <v>98.5</v>
      </c>
      <c r="L202" s="525">
        <v>101.3</v>
      </c>
      <c r="M202" s="525">
        <v>98.8</v>
      </c>
      <c r="N202" s="525">
        <v>102.1</v>
      </c>
      <c r="O202" s="525">
        <v>103.6</v>
      </c>
      <c r="P202" s="525">
        <v>101</v>
      </c>
      <c r="Q202" s="525">
        <v>99.5</v>
      </c>
      <c r="R202" s="525">
        <v>95.1</v>
      </c>
    </row>
    <row r="203" spans="1:18" x14ac:dyDescent="0.25">
      <c r="A203" s="316">
        <v>2006</v>
      </c>
      <c r="B203" s="522"/>
      <c r="C203" s="525">
        <v>93.5</v>
      </c>
      <c r="D203" s="525">
        <v>107.6</v>
      </c>
      <c r="E203" s="525">
        <v>101</v>
      </c>
      <c r="F203" s="525">
        <v>100.7</v>
      </c>
      <c r="G203" s="525">
        <v>91.2</v>
      </c>
      <c r="H203" s="525">
        <v>107.4</v>
      </c>
      <c r="I203" s="525">
        <v>103.7</v>
      </c>
      <c r="J203" s="525">
        <v>103.1</v>
      </c>
      <c r="K203" s="525">
        <v>99.4</v>
      </c>
      <c r="L203" s="525">
        <v>99.7</v>
      </c>
      <c r="M203" s="525">
        <v>100</v>
      </c>
      <c r="N203" s="525">
        <v>101.2</v>
      </c>
      <c r="O203" s="525">
        <v>101.8</v>
      </c>
      <c r="P203" s="525">
        <v>100.5</v>
      </c>
      <c r="Q203" s="525">
        <v>98.7</v>
      </c>
      <c r="R203" s="525">
        <v>98.3</v>
      </c>
    </row>
    <row r="204" spans="1:18" x14ac:dyDescent="0.25">
      <c r="A204" s="316">
        <v>2007</v>
      </c>
      <c r="B204" s="522"/>
      <c r="C204" s="525">
        <v>99.8</v>
      </c>
      <c r="D204" s="525">
        <v>102.8</v>
      </c>
      <c r="E204" s="525">
        <v>99.7</v>
      </c>
      <c r="F204" s="525">
        <v>102.8</v>
      </c>
      <c r="G204" s="525">
        <v>95.1</v>
      </c>
      <c r="H204" s="525">
        <v>104.6</v>
      </c>
      <c r="I204" s="525">
        <v>101.8</v>
      </c>
      <c r="J204" s="525">
        <v>100.7</v>
      </c>
      <c r="K204" s="525">
        <v>99.7</v>
      </c>
      <c r="L204" s="525">
        <v>98.6</v>
      </c>
      <c r="M204" s="525">
        <v>99.3</v>
      </c>
      <c r="N204" s="525">
        <v>101.1</v>
      </c>
      <c r="O204" s="525">
        <v>102.3</v>
      </c>
      <c r="P204" s="525">
        <v>108.1</v>
      </c>
      <c r="Q204" s="525">
        <v>99.9</v>
      </c>
      <c r="R204" s="525">
        <v>106</v>
      </c>
    </row>
    <row r="205" spans="1:18" x14ac:dyDescent="0.25">
      <c r="A205" s="316">
        <v>2008</v>
      </c>
      <c r="B205" s="522"/>
      <c r="C205" s="525">
        <v>98.8</v>
      </c>
      <c r="D205" s="525">
        <v>99.4</v>
      </c>
      <c r="E205" s="525">
        <v>98.8</v>
      </c>
      <c r="F205" s="525">
        <v>85.7</v>
      </c>
      <c r="G205" s="525">
        <v>96</v>
      </c>
      <c r="H205" s="525">
        <v>104.1</v>
      </c>
      <c r="I205" s="525">
        <v>102.3</v>
      </c>
      <c r="J205" s="525">
        <v>100.1</v>
      </c>
      <c r="K205" s="525">
        <v>96.4</v>
      </c>
      <c r="L205" s="525">
        <v>96.7</v>
      </c>
      <c r="M205" s="525">
        <v>100.8</v>
      </c>
      <c r="N205" s="525">
        <v>101.5</v>
      </c>
      <c r="O205" s="525">
        <v>101.7</v>
      </c>
      <c r="P205" s="525">
        <v>97.4</v>
      </c>
      <c r="Q205" s="525">
        <v>83.5</v>
      </c>
      <c r="R205" s="525">
        <v>91.6</v>
      </c>
    </row>
    <row r="206" spans="1:18" x14ac:dyDescent="0.25">
      <c r="A206" s="316">
        <v>2009</v>
      </c>
      <c r="B206" s="522"/>
      <c r="C206" s="525">
        <v>87.6</v>
      </c>
      <c r="D206" s="525">
        <v>109.2</v>
      </c>
      <c r="E206" s="525">
        <v>107.1</v>
      </c>
      <c r="F206" s="525">
        <v>98.5</v>
      </c>
      <c r="G206" s="525">
        <v>87.1</v>
      </c>
      <c r="H206" s="525">
        <v>117.9</v>
      </c>
      <c r="I206" s="525">
        <v>105.6</v>
      </c>
      <c r="J206" s="525">
        <v>98.9</v>
      </c>
      <c r="K206" s="525">
        <v>99.3</v>
      </c>
      <c r="L206" s="525">
        <v>104.5</v>
      </c>
      <c r="M206" s="525">
        <v>101.6</v>
      </c>
      <c r="N206" s="525">
        <v>102.5</v>
      </c>
      <c r="O206" s="525">
        <v>102.6</v>
      </c>
      <c r="P206" s="525">
        <v>97.9</v>
      </c>
      <c r="Q206" s="525">
        <v>98.8</v>
      </c>
      <c r="R206" s="525">
        <v>96.7</v>
      </c>
    </row>
    <row r="207" spans="1:18" x14ac:dyDescent="0.25">
      <c r="A207" s="316">
        <v>2010</v>
      </c>
      <c r="B207" s="522"/>
      <c r="C207" s="525">
        <v>97.9</v>
      </c>
      <c r="D207" s="525">
        <v>108.2</v>
      </c>
      <c r="E207" s="525">
        <v>100.5</v>
      </c>
      <c r="F207" s="525">
        <v>100.1</v>
      </c>
      <c r="G207" s="525">
        <v>91.6</v>
      </c>
      <c r="H207" s="525">
        <v>111.6</v>
      </c>
      <c r="I207" s="525">
        <v>105.5</v>
      </c>
      <c r="J207" s="525">
        <v>101.2</v>
      </c>
      <c r="K207" s="525">
        <v>98.8</v>
      </c>
      <c r="L207" s="525">
        <v>101.4</v>
      </c>
      <c r="M207" s="525">
        <v>98.9</v>
      </c>
      <c r="N207" s="525">
        <v>101.4</v>
      </c>
      <c r="O207" s="525">
        <v>100.5</v>
      </c>
      <c r="P207" s="525">
        <v>101.3</v>
      </c>
      <c r="Q207" s="525">
        <v>100.4</v>
      </c>
      <c r="R207" s="525">
        <v>93.6</v>
      </c>
    </row>
    <row r="208" spans="1:18" x14ac:dyDescent="0.25">
      <c r="A208" s="316">
        <v>2011</v>
      </c>
      <c r="B208" s="522"/>
      <c r="C208" s="525">
        <v>96.9</v>
      </c>
      <c r="D208" s="525">
        <v>105.1</v>
      </c>
      <c r="E208" s="525">
        <v>99.2</v>
      </c>
      <c r="F208" s="525">
        <v>101.9</v>
      </c>
      <c r="G208" s="525">
        <v>96.7</v>
      </c>
      <c r="H208" s="525">
        <v>106.2</v>
      </c>
      <c r="I208" s="525">
        <v>101.7</v>
      </c>
      <c r="J208" s="525">
        <v>102.1</v>
      </c>
      <c r="K208" s="525">
        <v>99.4</v>
      </c>
      <c r="L208" s="525">
        <v>100.8</v>
      </c>
      <c r="M208" s="525">
        <v>99</v>
      </c>
      <c r="N208" s="525">
        <v>99.5</v>
      </c>
      <c r="O208" s="525">
        <v>100.6</v>
      </c>
      <c r="P208" s="525">
        <v>103.6</v>
      </c>
      <c r="Q208" s="525">
        <v>98.4</v>
      </c>
      <c r="R208" s="525">
        <v>97.5</v>
      </c>
    </row>
    <row r="209" spans="1:18" x14ac:dyDescent="0.25">
      <c r="A209" s="316">
        <v>2012</v>
      </c>
      <c r="B209" s="522"/>
      <c r="C209" s="525">
        <v>96.9</v>
      </c>
      <c r="D209" s="525">
        <v>105.2</v>
      </c>
      <c r="E209" s="525">
        <v>99.6</v>
      </c>
      <c r="F209" s="525">
        <v>98.3</v>
      </c>
      <c r="G209" s="525">
        <v>96.3</v>
      </c>
      <c r="H209" s="525">
        <v>102.1</v>
      </c>
      <c r="I209" s="525">
        <v>104.2</v>
      </c>
      <c r="J209" s="525">
        <v>101.8</v>
      </c>
      <c r="K209" s="525">
        <v>99.4</v>
      </c>
      <c r="L209" s="525">
        <v>100.8</v>
      </c>
      <c r="M209" s="525">
        <v>99</v>
      </c>
      <c r="N209" s="525">
        <v>99.9</v>
      </c>
      <c r="O209" s="525">
        <v>100.8</v>
      </c>
      <c r="P209" s="525">
        <v>101.2</v>
      </c>
      <c r="Q209" s="525">
        <v>98.7</v>
      </c>
      <c r="R209" s="525">
        <v>92.4</v>
      </c>
    </row>
    <row r="210" spans="1:18" ht="15" customHeight="1" x14ac:dyDescent="0.25">
      <c r="A210" s="316">
        <v>2013</v>
      </c>
      <c r="B210" s="522"/>
      <c r="C210" s="525">
        <v>94.2</v>
      </c>
      <c r="D210" s="525">
        <v>104.9</v>
      </c>
      <c r="E210" s="525">
        <v>101.2</v>
      </c>
      <c r="F210" s="525">
        <v>98.1</v>
      </c>
      <c r="G210" s="525">
        <v>93.8</v>
      </c>
      <c r="H210" s="525">
        <v>109.2</v>
      </c>
      <c r="I210" s="525">
        <v>100.9</v>
      </c>
      <c r="J210" s="525">
        <v>101.1</v>
      </c>
      <c r="K210" s="525">
        <v>99.5</v>
      </c>
      <c r="L210" s="525">
        <v>101.4</v>
      </c>
      <c r="M210" s="525">
        <v>99.7</v>
      </c>
      <c r="N210" s="525">
        <v>100.8</v>
      </c>
      <c r="O210" s="525">
        <v>100.6</v>
      </c>
      <c r="P210" s="525">
        <v>97.9</v>
      </c>
      <c r="Q210" s="525">
        <v>101</v>
      </c>
      <c r="R210" s="525">
        <v>96.6</v>
      </c>
    </row>
    <row r="211" spans="1:18" ht="15" customHeight="1" x14ac:dyDescent="0.25">
      <c r="A211" s="316">
        <v>2014</v>
      </c>
      <c r="B211" s="522"/>
      <c r="C211" s="525" t="s">
        <v>930</v>
      </c>
      <c r="D211" s="525">
        <v>96.9</v>
      </c>
      <c r="E211" s="525">
        <v>101.5</v>
      </c>
      <c r="F211" s="525">
        <v>100</v>
      </c>
      <c r="G211" s="525" t="s">
        <v>931</v>
      </c>
      <c r="H211" s="525">
        <v>107.3</v>
      </c>
      <c r="I211" s="525">
        <v>101.1</v>
      </c>
      <c r="J211" s="525">
        <v>100.8</v>
      </c>
      <c r="K211" s="525">
        <v>98</v>
      </c>
      <c r="L211" s="525">
        <v>100.7</v>
      </c>
      <c r="M211" s="525">
        <v>99.2</v>
      </c>
      <c r="N211" s="525">
        <v>102.6</v>
      </c>
      <c r="O211" s="525">
        <v>102.4</v>
      </c>
      <c r="P211" s="525">
        <v>99.3</v>
      </c>
      <c r="Q211" s="525">
        <v>99.1</v>
      </c>
      <c r="R211" s="525">
        <v>96.8</v>
      </c>
    </row>
    <row r="212" spans="1:18" ht="15" customHeight="1" x14ac:dyDescent="0.25">
      <c r="A212" s="316">
        <v>2015</v>
      </c>
      <c r="B212" s="522"/>
      <c r="C212" s="525">
        <v>94.9</v>
      </c>
      <c r="D212" s="525">
        <v>100.6</v>
      </c>
      <c r="E212" s="525">
        <v>103.8</v>
      </c>
      <c r="F212" s="525">
        <v>101</v>
      </c>
      <c r="G212" s="525">
        <v>93.4</v>
      </c>
      <c r="H212" s="525">
        <v>106.1</v>
      </c>
      <c r="I212" s="525">
        <v>100.5</v>
      </c>
      <c r="J212" s="525">
        <v>100.1</v>
      </c>
      <c r="K212" s="525">
        <v>96.9</v>
      </c>
      <c r="L212" s="525">
        <v>100.7</v>
      </c>
      <c r="M212" s="525">
        <v>102.3</v>
      </c>
      <c r="N212" s="525">
        <v>102.3</v>
      </c>
      <c r="O212" s="525">
        <v>101.7</v>
      </c>
      <c r="P212" s="525">
        <v>100.1</v>
      </c>
      <c r="Q212" s="525">
        <v>99.6</v>
      </c>
      <c r="R212" s="525">
        <v>97.8</v>
      </c>
    </row>
    <row r="213" spans="1:18" ht="15" customHeight="1" x14ac:dyDescent="0.25">
      <c r="A213" s="316">
        <v>2016</v>
      </c>
      <c r="B213" s="522"/>
      <c r="C213" s="525">
        <v>94.6</v>
      </c>
      <c r="D213" s="525">
        <v>103.9</v>
      </c>
      <c r="E213" s="525">
        <v>101.1</v>
      </c>
      <c r="F213" s="525">
        <v>99.5</v>
      </c>
      <c r="G213" s="525">
        <v>91.2</v>
      </c>
      <c r="H213" s="525">
        <v>105.7</v>
      </c>
      <c r="I213" s="525">
        <v>103.2</v>
      </c>
      <c r="J213" s="525">
        <v>99.7</v>
      </c>
      <c r="K213" s="525">
        <v>98.2</v>
      </c>
      <c r="L213" s="525">
        <v>101.7</v>
      </c>
      <c r="M213" s="525">
        <v>99.7</v>
      </c>
      <c r="N213" s="525">
        <v>101.5</v>
      </c>
      <c r="O213" s="525">
        <v>99.6</v>
      </c>
      <c r="P213" s="525">
        <v>101.3</v>
      </c>
      <c r="Q213" s="525">
        <v>99.8</v>
      </c>
      <c r="R213" s="525">
        <v>99.6</v>
      </c>
    </row>
    <row r="214" spans="1:18" ht="15" customHeight="1" x14ac:dyDescent="0.25">
      <c r="A214" s="316">
        <v>2017</v>
      </c>
      <c r="B214" s="522"/>
      <c r="C214" s="525">
        <v>100.4</v>
      </c>
      <c r="D214" s="525">
        <v>102.3</v>
      </c>
      <c r="E214" s="525">
        <v>99.3</v>
      </c>
      <c r="F214" s="525">
        <v>102.3</v>
      </c>
      <c r="G214" s="525">
        <v>95.1</v>
      </c>
      <c r="H214" s="525">
        <v>106.3</v>
      </c>
      <c r="I214" s="525">
        <v>102.5</v>
      </c>
      <c r="J214" s="525">
        <v>99.8</v>
      </c>
      <c r="K214" s="525">
        <v>97.8</v>
      </c>
      <c r="L214" s="525">
        <v>100.8</v>
      </c>
      <c r="M214" s="525">
        <v>99.3</v>
      </c>
      <c r="N214" s="525">
        <v>99.7</v>
      </c>
      <c r="O214" s="525">
        <v>101</v>
      </c>
      <c r="P214" s="525">
        <v>100.7</v>
      </c>
      <c r="Q214" s="525">
        <v>101</v>
      </c>
      <c r="R214" s="525">
        <v>100.8</v>
      </c>
    </row>
    <row r="215" spans="1:18" ht="15" customHeight="1" x14ac:dyDescent="0.25">
      <c r="A215" s="316">
        <v>2018</v>
      </c>
      <c r="B215" s="522"/>
      <c r="C215" s="525">
        <v>99.6</v>
      </c>
      <c r="D215" s="525">
        <v>102.3</v>
      </c>
      <c r="E215" s="525">
        <v>97.3</v>
      </c>
      <c r="F215" s="525">
        <v>100.9</v>
      </c>
      <c r="G215" s="525">
        <v>96.7</v>
      </c>
      <c r="H215" s="525">
        <v>106.7</v>
      </c>
      <c r="I215" s="525">
        <v>101.8</v>
      </c>
      <c r="J215" s="525">
        <v>100.1</v>
      </c>
      <c r="K215" s="525">
        <v>98</v>
      </c>
      <c r="L215" s="525">
        <v>100.4</v>
      </c>
      <c r="M215" s="525">
        <v>97.4</v>
      </c>
      <c r="N215" s="525">
        <v>100.7</v>
      </c>
      <c r="O215" s="525">
        <v>99.7</v>
      </c>
      <c r="P215" s="525">
        <v>100</v>
      </c>
      <c r="Q215" s="525">
        <v>102.3</v>
      </c>
      <c r="R215" s="525">
        <v>98.2</v>
      </c>
    </row>
    <row r="216" spans="1:18" ht="15" customHeight="1" x14ac:dyDescent="0.25">
      <c r="A216" s="316">
        <v>2019</v>
      </c>
      <c r="B216" s="522"/>
      <c r="C216" s="525">
        <v>100.3</v>
      </c>
      <c r="D216" s="525">
        <v>97.7</v>
      </c>
      <c r="E216" s="525">
        <v>101.4</v>
      </c>
      <c r="F216" s="525">
        <v>99.6</v>
      </c>
      <c r="G216" s="525">
        <v>98.4</v>
      </c>
      <c r="H216" s="525">
        <v>105.1</v>
      </c>
      <c r="I216" s="525">
        <v>102.3</v>
      </c>
      <c r="J216" s="525">
        <v>97.7</v>
      </c>
      <c r="K216" s="525">
        <v>96</v>
      </c>
      <c r="L216" s="525">
        <v>98.7</v>
      </c>
      <c r="M216" s="525">
        <v>102.9</v>
      </c>
      <c r="N216" s="525">
        <v>100.9</v>
      </c>
      <c r="O216" s="525">
        <v>100.5</v>
      </c>
      <c r="P216" s="525">
        <v>100</v>
      </c>
      <c r="Q216" s="525">
        <v>99.5</v>
      </c>
      <c r="R216" s="525">
        <v>97.9</v>
      </c>
    </row>
    <row r="217" spans="1:18" x14ac:dyDescent="0.25">
      <c r="A217" s="316">
        <v>2020</v>
      </c>
      <c r="B217" s="522"/>
      <c r="C217" s="525">
        <v>96.4</v>
      </c>
      <c r="D217" s="525">
        <v>97.3</v>
      </c>
      <c r="E217" s="525">
        <v>105.1</v>
      </c>
      <c r="F217" s="525">
        <v>101.5</v>
      </c>
      <c r="G217" s="525">
        <v>105.2</v>
      </c>
      <c r="H217" s="525">
        <v>106</v>
      </c>
      <c r="I217" s="525">
        <v>100.7</v>
      </c>
      <c r="J217" s="525">
        <v>97.4</v>
      </c>
      <c r="K217" s="525">
        <v>96.5</v>
      </c>
      <c r="L217" s="525">
        <v>99.8</v>
      </c>
      <c r="M217" s="525">
        <v>103.4</v>
      </c>
      <c r="N217" s="525">
        <v>104.2</v>
      </c>
      <c r="O217" s="525">
        <v>100.6</v>
      </c>
      <c r="P217" s="525">
        <v>101</v>
      </c>
      <c r="Q217" s="525">
        <v>98.5</v>
      </c>
      <c r="R217" s="525">
        <v>98.9</v>
      </c>
    </row>
    <row r="218" spans="1:18" x14ac:dyDescent="0.25">
      <c r="A218" s="299" t="s">
        <v>1185</v>
      </c>
      <c r="B218" s="418"/>
      <c r="C218" s="419"/>
      <c r="D218" s="419"/>
      <c r="E218" s="419"/>
      <c r="F218" s="419"/>
      <c r="G218" s="419"/>
      <c r="H218" s="419"/>
      <c r="I218" s="419"/>
      <c r="J218" s="525"/>
      <c r="K218" s="525"/>
      <c r="L218" s="525"/>
      <c r="M218" s="525"/>
      <c r="N218" s="525"/>
      <c r="O218" s="525"/>
      <c r="P218" s="525"/>
      <c r="Q218" s="525"/>
      <c r="R218" s="525"/>
    </row>
    <row r="219" spans="1:18" x14ac:dyDescent="0.25">
      <c r="A219" s="599" t="s">
        <v>1186</v>
      </c>
      <c r="B219" s="599"/>
      <c r="C219" s="599"/>
      <c r="D219" s="599"/>
      <c r="E219" s="599"/>
      <c r="F219" s="599"/>
      <c r="G219" s="599"/>
      <c r="H219" s="599"/>
      <c r="I219" s="599"/>
      <c r="J219" s="599"/>
      <c r="K219" s="599"/>
      <c r="L219" s="599"/>
      <c r="M219" s="599"/>
      <c r="N219" s="599"/>
      <c r="O219" s="599"/>
      <c r="P219" s="599"/>
      <c r="Q219" s="599"/>
      <c r="R219" s="599"/>
    </row>
    <row r="220" spans="1:18" ht="16.5" customHeight="1" x14ac:dyDescent="0.25">
      <c r="A220" s="557" t="s">
        <v>806</v>
      </c>
      <c r="B220" s="557"/>
      <c r="C220" s="557"/>
      <c r="D220" s="557"/>
      <c r="E220" s="557"/>
      <c r="F220" s="557"/>
      <c r="G220" s="557"/>
      <c r="H220" s="557"/>
      <c r="I220" s="557"/>
      <c r="J220" s="557"/>
      <c r="K220" s="557"/>
      <c r="L220" s="557"/>
      <c r="M220" s="557"/>
      <c r="N220" s="557"/>
      <c r="O220" s="557"/>
      <c r="P220" s="557"/>
      <c r="Q220" s="557"/>
      <c r="R220" s="557"/>
    </row>
    <row r="221" spans="1:18" ht="19.5" customHeight="1" x14ac:dyDescent="0.25">
      <c r="A221" s="579" t="s">
        <v>257</v>
      </c>
      <c r="B221" s="579"/>
      <c r="C221" s="579"/>
      <c r="D221" s="579"/>
      <c r="E221" s="579"/>
      <c r="F221" s="579"/>
      <c r="G221" s="579"/>
      <c r="H221" s="579"/>
      <c r="I221" s="579"/>
      <c r="J221" s="579"/>
      <c r="K221" s="579"/>
      <c r="L221" s="579"/>
      <c r="M221" s="579"/>
      <c r="N221" s="579"/>
      <c r="O221" s="579"/>
      <c r="P221" s="579"/>
      <c r="Q221" s="579"/>
      <c r="R221" s="579"/>
    </row>
    <row r="222" spans="1:18" x14ac:dyDescent="0.25">
      <c r="A222" s="600" t="s">
        <v>999</v>
      </c>
      <c r="B222" s="600"/>
      <c r="C222" s="600"/>
      <c r="D222" s="600"/>
      <c r="E222" s="600"/>
      <c r="F222" s="600"/>
      <c r="G222" s="600"/>
      <c r="H222" s="600"/>
      <c r="I222" s="600"/>
      <c r="J222" s="142"/>
      <c r="K222" s="142"/>
      <c r="L222" s="142"/>
      <c r="M222" s="142"/>
      <c r="N222" s="142"/>
      <c r="O222" s="142"/>
      <c r="P222" s="142"/>
      <c r="Q222" s="142"/>
      <c r="R222" s="142"/>
    </row>
    <row r="223" spans="1:18" x14ac:dyDescent="0.25">
      <c r="A223" s="601" t="s">
        <v>998</v>
      </c>
      <c r="B223" s="601"/>
      <c r="C223" s="601"/>
      <c r="D223" s="601"/>
      <c r="E223" s="601"/>
      <c r="F223" s="601"/>
      <c r="G223" s="601"/>
      <c r="H223" s="601"/>
      <c r="I223" s="601"/>
      <c r="J223" s="142"/>
      <c r="K223" s="142"/>
      <c r="L223" s="142"/>
      <c r="M223" s="142"/>
      <c r="N223" s="142"/>
      <c r="O223" s="142"/>
      <c r="P223" s="142"/>
      <c r="Q223" s="142"/>
      <c r="R223" s="142"/>
    </row>
  </sheetData>
  <mergeCells count="24">
    <mergeCell ref="A219:R219"/>
    <mergeCell ref="A220:R220"/>
    <mergeCell ref="A221:R221"/>
    <mergeCell ref="A222:I222"/>
    <mergeCell ref="A223:I223"/>
    <mergeCell ref="A98:R98"/>
    <mergeCell ref="A99:R99"/>
    <mergeCell ref="A122:R122"/>
    <mergeCell ref="A123:R123"/>
    <mergeCell ref="A146:R146"/>
    <mergeCell ref="A194:R194"/>
    <mergeCell ref="A195:R195"/>
    <mergeCell ref="A147:R147"/>
    <mergeCell ref="A170:R170"/>
    <mergeCell ref="A171:R171"/>
    <mergeCell ref="A50:R50"/>
    <mergeCell ref="A51:R51"/>
    <mergeCell ref="A74:R74"/>
    <mergeCell ref="A75:R75"/>
    <mergeCell ref="C1:F1"/>
    <mergeCell ref="A3:R3"/>
    <mergeCell ref="A4:R4"/>
    <mergeCell ref="A27:R27"/>
    <mergeCell ref="A28:Q28"/>
  </mergeCells>
  <pageMargins left="0.7" right="0.7" top="0.75" bottom="0.75" header="0.3" footer="0.3"/>
  <pageSetup paperSize="9" scale="94" orientation="landscape" r:id="rId1"/>
  <headerFooter>
    <oddHeader xml:space="preserve">&amp;C&amp;P
</oddHeader>
  </headerFooter>
  <rowBreaks count="8" manualBreakCount="8">
    <brk id="26" max="16383" man="1"/>
    <brk id="49" max="16383" man="1"/>
    <brk id="73" max="16383" man="1"/>
    <brk id="97" max="16383" man="1"/>
    <brk id="121" max="16383" man="1"/>
    <brk id="145" max="16383" man="1"/>
    <brk id="169" max="16383" man="1"/>
    <brk id="1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topLeftCell="A70" zoomScaleNormal="100" workbookViewId="0">
      <selection activeCell="U17" sqref="U17"/>
    </sheetView>
  </sheetViews>
  <sheetFormatPr defaultRowHeight="15" x14ac:dyDescent="0.25"/>
  <cols>
    <col min="1" max="1" width="9.42578125" customWidth="1"/>
    <col min="2" max="2" width="7.42578125" style="35" customWidth="1"/>
    <col min="3" max="3" width="5.7109375" style="35" bestFit="1" customWidth="1"/>
    <col min="4" max="4" width="7" customWidth="1"/>
    <col min="5" max="5" width="6.42578125" customWidth="1"/>
    <col min="6" max="6" width="6.7109375" customWidth="1"/>
    <col min="7" max="7" width="6.85546875" customWidth="1"/>
    <col min="8" max="10" width="7" customWidth="1"/>
    <col min="11" max="12" width="7.140625" customWidth="1"/>
    <col min="13" max="13" width="7.5703125" customWidth="1"/>
    <col min="14" max="14" width="7.85546875" customWidth="1"/>
    <col min="15" max="15" width="7.7109375" customWidth="1"/>
    <col min="16" max="16" width="7.140625" customWidth="1"/>
    <col min="17" max="17" width="7.5703125" customWidth="1"/>
    <col min="18" max="18" width="7.140625" customWidth="1"/>
  </cols>
  <sheetData>
    <row r="1" spans="1:20" ht="15.75" customHeight="1" thickBot="1" x14ac:dyDescent="0.3">
      <c r="A1" s="325"/>
      <c r="B1" s="536" t="s">
        <v>64</v>
      </c>
      <c r="C1" s="568" t="s">
        <v>874</v>
      </c>
      <c r="D1" s="568"/>
      <c r="E1" s="568"/>
      <c r="F1" s="568"/>
      <c r="G1" s="536" t="s">
        <v>36</v>
      </c>
      <c r="H1" s="536" t="s">
        <v>38</v>
      </c>
      <c r="I1" s="536" t="s">
        <v>40</v>
      </c>
      <c r="J1" s="536" t="s">
        <v>42</v>
      </c>
      <c r="K1" s="536" t="s">
        <v>44</v>
      </c>
      <c r="L1" s="536" t="s">
        <v>46</v>
      </c>
      <c r="M1" s="536" t="s">
        <v>48</v>
      </c>
      <c r="N1" s="536" t="s">
        <v>50</v>
      </c>
      <c r="O1" s="536" t="s">
        <v>52</v>
      </c>
      <c r="P1" s="536" t="s">
        <v>54</v>
      </c>
      <c r="Q1" s="536" t="s">
        <v>56</v>
      </c>
      <c r="R1" s="536" t="s">
        <v>58</v>
      </c>
      <c r="S1" s="5"/>
      <c r="T1" s="5"/>
    </row>
    <row r="2" spans="1:20" ht="15.75" thickBot="1" x14ac:dyDescent="0.3">
      <c r="A2" s="368"/>
      <c r="B2" s="278" t="s">
        <v>65</v>
      </c>
      <c r="C2" s="277" t="s">
        <v>0</v>
      </c>
      <c r="D2" s="279" t="s">
        <v>519</v>
      </c>
      <c r="E2" s="277" t="s">
        <v>1</v>
      </c>
      <c r="F2" s="277" t="s">
        <v>2</v>
      </c>
      <c r="G2" s="278" t="s">
        <v>37</v>
      </c>
      <c r="H2" s="278" t="s">
        <v>39</v>
      </c>
      <c r="I2" s="278" t="s">
        <v>41</v>
      </c>
      <c r="J2" s="278" t="s">
        <v>43</v>
      </c>
      <c r="K2" s="278" t="s">
        <v>45</v>
      </c>
      <c r="L2" s="278" t="s">
        <v>47</v>
      </c>
      <c r="M2" s="278" t="s">
        <v>49</v>
      </c>
      <c r="N2" s="278" t="s">
        <v>51</v>
      </c>
      <c r="O2" s="278" t="s">
        <v>53</v>
      </c>
      <c r="P2" s="278" t="s">
        <v>55</v>
      </c>
      <c r="Q2" s="278" t="s">
        <v>57</v>
      </c>
      <c r="R2" s="278" t="s">
        <v>59</v>
      </c>
      <c r="S2" s="5"/>
      <c r="T2" s="5"/>
    </row>
    <row r="3" spans="1:20" ht="18" customHeight="1" x14ac:dyDescent="0.25">
      <c r="A3" s="570" t="s">
        <v>1055</v>
      </c>
      <c r="B3" s="570"/>
      <c r="C3" s="570"/>
      <c r="D3" s="570"/>
      <c r="E3" s="570"/>
      <c r="F3" s="570"/>
      <c r="G3" s="570"/>
      <c r="H3" s="570"/>
      <c r="I3" s="570"/>
      <c r="J3" s="570"/>
      <c r="K3" s="570"/>
      <c r="L3" s="570"/>
      <c r="M3" s="570"/>
      <c r="N3" s="570"/>
      <c r="O3" s="570"/>
      <c r="P3" s="570"/>
      <c r="Q3" s="570"/>
      <c r="R3" s="570"/>
      <c r="S3" s="15"/>
      <c r="T3" s="15"/>
    </row>
    <row r="4" spans="1:20" ht="14.25" customHeight="1" x14ac:dyDescent="0.25">
      <c r="A4" s="597" t="s">
        <v>1056</v>
      </c>
      <c r="B4" s="597"/>
      <c r="C4" s="597"/>
      <c r="D4" s="597"/>
      <c r="E4" s="597"/>
      <c r="F4" s="597"/>
      <c r="G4" s="597"/>
      <c r="H4" s="597"/>
      <c r="I4" s="597"/>
      <c r="J4" s="597"/>
      <c r="K4" s="597"/>
      <c r="L4" s="597"/>
      <c r="M4" s="597"/>
      <c r="N4" s="597"/>
      <c r="O4" s="597"/>
      <c r="P4" s="597"/>
      <c r="Q4" s="597"/>
      <c r="R4" s="597"/>
      <c r="S4" s="15"/>
      <c r="T4" s="15"/>
    </row>
    <row r="5" spans="1:20" ht="15.75" customHeight="1" x14ac:dyDescent="0.25">
      <c r="A5" s="523">
        <v>1999</v>
      </c>
      <c r="B5" s="525">
        <v>670.4</v>
      </c>
      <c r="C5" s="205">
        <v>96.8</v>
      </c>
      <c r="D5" s="205">
        <v>131.1</v>
      </c>
      <c r="E5" s="205">
        <v>185.6</v>
      </c>
      <c r="F5" s="522">
        <v>256.89999999999998</v>
      </c>
      <c r="G5" s="525">
        <v>28.5</v>
      </c>
      <c r="H5" s="525">
        <v>31.8</v>
      </c>
      <c r="I5" s="525">
        <v>36.5</v>
      </c>
      <c r="J5" s="205">
        <v>36.9</v>
      </c>
      <c r="K5" s="525">
        <v>41.4</v>
      </c>
      <c r="L5" s="525">
        <v>52.8</v>
      </c>
      <c r="M5" s="525">
        <v>56.2</v>
      </c>
      <c r="N5" s="525">
        <v>61.8</v>
      </c>
      <c r="O5" s="525">
        <v>67.599999999999994</v>
      </c>
      <c r="P5" s="525">
        <v>66.5</v>
      </c>
      <c r="Q5" s="525">
        <v>72</v>
      </c>
      <c r="R5" s="525">
        <v>118.4</v>
      </c>
    </row>
    <row r="6" spans="1:20" ht="15.75" customHeight="1" x14ac:dyDescent="0.25">
      <c r="A6" s="523">
        <v>2000</v>
      </c>
      <c r="B6" s="525">
        <v>1165.2</v>
      </c>
      <c r="C6" s="205">
        <v>165.8</v>
      </c>
      <c r="D6" s="205">
        <v>236</v>
      </c>
      <c r="E6" s="205">
        <v>330.2</v>
      </c>
      <c r="F6" s="522">
        <v>433.2</v>
      </c>
      <c r="G6" s="525">
        <v>46.1</v>
      </c>
      <c r="H6" s="525">
        <v>55.8</v>
      </c>
      <c r="I6" s="525">
        <v>63.9</v>
      </c>
      <c r="J6" s="205">
        <v>64.5</v>
      </c>
      <c r="K6" s="525">
        <v>75.8</v>
      </c>
      <c r="L6" s="525">
        <v>95.7</v>
      </c>
      <c r="M6" s="525">
        <v>99.1</v>
      </c>
      <c r="N6" s="525">
        <v>112.9</v>
      </c>
      <c r="O6" s="525">
        <v>118.3</v>
      </c>
      <c r="P6" s="525">
        <v>114.6</v>
      </c>
      <c r="Q6" s="525">
        <v>123</v>
      </c>
      <c r="R6" s="525">
        <v>195.5</v>
      </c>
    </row>
    <row r="7" spans="1:20" x14ac:dyDescent="0.25">
      <c r="A7" s="523">
        <v>2001</v>
      </c>
      <c r="B7" s="525">
        <v>1504.7</v>
      </c>
      <c r="C7" s="205">
        <v>230.3</v>
      </c>
      <c r="D7" s="205">
        <v>318.8</v>
      </c>
      <c r="E7" s="205">
        <v>421.1</v>
      </c>
      <c r="F7" s="522">
        <v>534.5</v>
      </c>
      <c r="G7" s="525">
        <v>66.7</v>
      </c>
      <c r="H7" s="525">
        <v>77.400000000000006</v>
      </c>
      <c r="I7" s="525">
        <v>86.2</v>
      </c>
      <c r="J7" s="205">
        <v>87.9</v>
      </c>
      <c r="K7" s="525">
        <v>106.1</v>
      </c>
      <c r="L7" s="525">
        <v>124.8</v>
      </c>
      <c r="M7" s="525">
        <v>127.7</v>
      </c>
      <c r="N7" s="525">
        <v>144.19999999999999</v>
      </c>
      <c r="O7" s="525">
        <v>149.19999999999999</v>
      </c>
      <c r="P7" s="525">
        <v>144.69999999999999</v>
      </c>
      <c r="Q7" s="525">
        <v>150.19999999999999</v>
      </c>
      <c r="R7" s="525">
        <v>239.6</v>
      </c>
    </row>
    <row r="8" spans="1:20" x14ac:dyDescent="0.25">
      <c r="A8" s="523">
        <v>2002</v>
      </c>
      <c r="B8" s="525">
        <v>1762.4</v>
      </c>
      <c r="C8" s="205">
        <v>270.10000000000002</v>
      </c>
      <c r="D8" s="205">
        <v>376.4</v>
      </c>
      <c r="E8" s="205">
        <v>494.5</v>
      </c>
      <c r="F8" s="522">
        <v>621.4</v>
      </c>
      <c r="G8" s="525">
        <v>78.099999999999994</v>
      </c>
      <c r="H8" s="525">
        <v>89.6</v>
      </c>
      <c r="I8" s="525">
        <v>102.4</v>
      </c>
      <c r="J8" s="205">
        <v>104</v>
      </c>
      <c r="K8" s="525">
        <v>125.1</v>
      </c>
      <c r="L8" s="525">
        <v>147.30000000000001</v>
      </c>
      <c r="M8" s="525">
        <v>152.19999999999999</v>
      </c>
      <c r="N8" s="525">
        <v>167</v>
      </c>
      <c r="O8" s="525">
        <v>175.3</v>
      </c>
      <c r="P8" s="525">
        <v>169.1</v>
      </c>
      <c r="Q8" s="525">
        <v>174.3</v>
      </c>
      <c r="R8" s="525">
        <v>278</v>
      </c>
    </row>
    <row r="9" spans="1:20" x14ac:dyDescent="0.25">
      <c r="A9" s="523">
        <v>2003</v>
      </c>
      <c r="B9" s="525">
        <v>2186.4</v>
      </c>
      <c r="C9" s="205">
        <v>330</v>
      </c>
      <c r="D9" s="205">
        <v>470.6</v>
      </c>
      <c r="E9" s="205">
        <v>607.5</v>
      </c>
      <c r="F9" s="522">
        <v>778.3</v>
      </c>
      <c r="G9" s="525">
        <v>93.8</v>
      </c>
      <c r="H9" s="525">
        <v>110.6</v>
      </c>
      <c r="I9" s="525">
        <v>125.6</v>
      </c>
      <c r="J9" s="205">
        <v>129.9</v>
      </c>
      <c r="K9" s="525">
        <v>158.80000000000001</v>
      </c>
      <c r="L9" s="525">
        <v>181.9</v>
      </c>
      <c r="M9" s="525">
        <v>185.8</v>
      </c>
      <c r="N9" s="525">
        <v>204.8</v>
      </c>
      <c r="O9" s="525">
        <v>216.9</v>
      </c>
      <c r="P9" s="525">
        <v>209.6</v>
      </c>
      <c r="Q9" s="525">
        <v>216.2</v>
      </c>
      <c r="R9" s="525">
        <v>352.5</v>
      </c>
    </row>
    <row r="10" spans="1:20" x14ac:dyDescent="0.25">
      <c r="A10" s="523">
        <v>2004</v>
      </c>
      <c r="B10" s="525">
        <v>2865</v>
      </c>
      <c r="C10" s="205">
        <v>442.2</v>
      </c>
      <c r="D10" s="205">
        <v>626.29999999999995</v>
      </c>
      <c r="E10" s="205">
        <v>783.3</v>
      </c>
      <c r="F10" s="522">
        <v>1013.2</v>
      </c>
      <c r="G10" s="525">
        <v>124.1</v>
      </c>
      <c r="H10" s="525">
        <v>149.9</v>
      </c>
      <c r="I10" s="525">
        <v>168.2</v>
      </c>
      <c r="J10" s="205">
        <v>170.7</v>
      </c>
      <c r="K10" s="525">
        <v>209.2</v>
      </c>
      <c r="L10" s="525">
        <v>246.4</v>
      </c>
      <c r="M10" s="525">
        <v>236.8</v>
      </c>
      <c r="N10" s="525">
        <v>270.5</v>
      </c>
      <c r="O10" s="525">
        <v>276</v>
      </c>
      <c r="P10" s="525">
        <v>264.89999999999998</v>
      </c>
      <c r="Q10" s="525">
        <v>290.89999999999998</v>
      </c>
      <c r="R10" s="525">
        <v>457.4</v>
      </c>
    </row>
    <row r="11" spans="1:20" x14ac:dyDescent="0.25">
      <c r="A11" s="523">
        <v>2005</v>
      </c>
      <c r="B11" s="525">
        <v>3611.1</v>
      </c>
      <c r="C11" s="205">
        <v>540.5</v>
      </c>
      <c r="D11" s="205">
        <v>776.3</v>
      </c>
      <c r="E11" s="205">
        <v>993.6</v>
      </c>
      <c r="F11" s="522">
        <v>1300.7</v>
      </c>
      <c r="G11" s="525">
        <v>148.1</v>
      </c>
      <c r="H11" s="525">
        <v>184.5</v>
      </c>
      <c r="I11" s="525">
        <v>207.9</v>
      </c>
      <c r="J11" s="205">
        <v>212.6</v>
      </c>
      <c r="K11" s="525">
        <v>250.6</v>
      </c>
      <c r="L11" s="525">
        <v>313.10000000000002</v>
      </c>
      <c r="M11" s="525">
        <v>306.5</v>
      </c>
      <c r="N11" s="525">
        <v>336.8</v>
      </c>
      <c r="O11" s="525">
        <v>350.3</v>
      </c>
      <c r="P11" s="525">
        <v>332.4</v>
      </c>
      <c r="Q11" s="525">
        <v>382.5</v>
      </c>
      <c r="R11" s="525">
        <v>585.79999999999995</v>
      </c>
    </row>
    <row r="12" spans="1:20" x14ac:dyDescent="0.25">
      <c r="A12" s="523">
        <v>2006</v>
      </c>
      <c r="B12" s="525">
        <v>4730</v>
      </c>
      <c r="C12" s="205">
        <v>658.4</v>
      </c>
      <c r="D12" s="205">
        <v>1017.6</v>
      </c>
      <c r="E12" s="205">
        <v>1287.3</v>
      </c>
      <c r="F12" s="522">
        <v>1766.7</v>
      </c>
      <c r="G12" s="525">
        <v>176.3</v>
      </c>
      <c r="H12" s="525">
        <v>217.5</v>
      </c>
      <c r="I12" s="525">
        <v>264.60000000000002</v>
      </c>
      <c r="J12" s="205">
        <v>267.8</v>
      </c>
      <c r="K12" s="525">
        <v>340.6</v>
      </c>
      <c r="L12" s="525">
        <v>409.2</v>
      </c>
      <c r="M12" s="525">
        <v>381.5</v>
      </c>
      <c r="N12" s="525">
        <v>437.6</v>
      </c>
      <c r="O12" s="525">
        <v>468.2</v>
      </c>
      <c r="P12" s="525">
        <v>462.9</v>
      </c>
      <c r="Q12" s="525">
        <v>508.6</v>
      </c>
      <c r="R12" s="525">
        <v>795.2</v>
      </c>
    </row>
    <row r="13" spans="1:20" x14ac:dyDescent="0.25">
      <c r="A13" s="523">
        <v>2007</v>
      </c>
      <c r="B13" s="525">
        <v>6716.2</v>
      </c>
      <c r="C13" s="205">
        <v>897.6</v>
      </c>
      <c r="D13" s="205">
        <v>1414.4</v>
      </c>
      <c r="E13" s="205">
        <v>1744.1</v>
      </c>
      <c r="F13" s="522">
        <v>2660.1</v>
      </c>
      <c r="G13" s="525">
        <v>255.3</v>
      </c>
      <c r="H13" s="525">
        <v>298</v>
      </c>
      <c r="I13" s="525">
        <v>344.3</v>
      </c>
      <c r="J13" s="205">
        <v>364.5</v>
      </c>
      <c r="K13" s="525">
        <v>472.2</v>
      </c>
      <c r="L13" s="525">
        <v>577.70000000000005</v>
      </c>
      <c r="M13" s="525">
        <v>543.1</v>
      </c>
      <c r="N13" s="525">
        <v>584.20000000000005</v>
      </c>
      <c r="O13" s="525">
        <v>616.79999999999995</v>
      </c>
      <c r="P13" s="525">
        <v>684.7</v>
      </c>
      <c r="Q13" s="525">
        <v>740.4</v>
      </c>
      <c r="R13" s="525">
        <v>1235</v>
      </c>
    </row>
    <row r="14" spans="1:20" x14ac:dyDescent="0.25">
      <c r="A14" s="523">
        <v>2008</v>
      </c>
      <c r="B14" s="525">
        <v>8781.6</v>
      </c>
      <c r="C14" s="205">
        <v>1314.6</v>
      </c>
      <c r="D14" s="205">
        <v>1991.5</v>
      </c>
      <c r="E14" s="205">
        <v>2369</v>
      </c>
      <c r="F14" s="522">
        <v>3106.5</v>
      </c>
      <c r="G14" s="525">
        <v>364.3</v>
      </c>
      <c r="H14" s="525">
        <v>447.3</v>
      </c>
      <c r="I14" s="525">
        <v>503</v>
      </c>
      <c r="J14" s="205">
        <v>544.1</v>
      </c>
      <c r="K14" s="525">
        <v>672.2</v>
      </c>
      <c r="L14" s="525">
        <v>775.2</v>
      </c>
      <c r="M14" s="525">
        <v>725.5</v>
      </c>
      <c r="N14" s="525">
        <v>782</v>
      </c>
      <c r="O14" s="525">
        <v>861.5</v>
      </c>
      <c r="P14" s="525">
        <v>879</v>
      </c>
      <c r="Q14" s="525">
        <v>877.4</v>
      </c>
      <c r="R14" s="525">
        <v>1350.1</v>
      </c>
    </row>
    <row r="15" spans="1:20" x14ac:dyDescent="0.25">
      <c r="A15" s="523">
        <v>2009</v>
      </c>
      <c r="B15" s="525">
        <v>7976</v>
      </c>
      <c r="C15" s="205">
        <v>1224.3</v>
      </c>
      <c r="D15" s="205">
        <v>1722.1</v>
      </c>
      <c r="E15" s="205">
        <v>2061</v>
      </c>
      <c r="F15" s="522">
        <v>2968.6</v>
      </c>
      <c r="G15" s="525">
        <v>340.2</v>
      </c>
      <c r="H15" s="525">
        <v>426.2</v>
      </c>
      <c r="I15" s="525">
        <v>457.9</v>
      </c>
      <c r="J15" s="205">
        <v>485</v>
      </c>
      <c r="K15" s="525">
        <v>562.5</v>
      </c>
      <c r="L15" s="525">
        <v>674.6</v>
      </c>
      <c r="M15" s="525">
        <v>633.4</v>
      </c>
      <c r="N15" s="525">
        <v>675.8</v>
      </c>
      <c r="O15" s="525">
        <v>751.8</v>
      </c>
      <c r="P15" s="525">
        <v>771.9</v>
      </c>
      <c r="Q15" s="525">
        <v>831.3</v>
      </c>
      <c r="R15" s="525">
        <v>1365.4</v>
      </c>
    </row>
    <row r="16" spans="1:20" x14ac:dyDescent="0.25">
      <c r="A16" s="523">
        <v>2010</v>
      </c>
      <c r="B16" s="525">
        <v>9152.1</v>
      </c>
      <c r="C16" s="205">
        <v>1242.9000000000001</v>
      </c>
      <c r="D16" s="205">
        <v>1962.5</v>
      </c>
      <c r="E16" s="205">
        <v>2361.5</v>
      </c>
      <c r="F16" s="522">
        <v>3585.2</v>
      </c>
      <c r="G16" s="525">
        <v>331.7</v>
      </c>
      <c r="H16" s="525">
        <v>421.5</v>
      </c>
      <c r="I16" s="525">
        <v>489.7</v>
      </c>
      <c r="J16" s="205">
        <v>527.20000000000005</v>
      </c>
      <c r="K16" s="525">
        <v>642.20000000000005</v>
      </c>
      <c r="L16" s="525">
        <v>793.1</v>
      </c>
      <c r="M16" s="525">
        <v>683.9</v>
      </c>
      <c r="N16" s="525">
        <v>794.7</v>
      </c>
      <c r="O16" s="525">
        <v>882.9</v>
      </c>
      <c r="P16" s="525">
        <v>931.2</v>
      </c>
      <c r="Q16" s="525">
        <v>977.7</v>
      </c>
      <c r="R16" s="525">
        <v>1676.3</v>
      </c>
    </row>
    <row r="17" spans="1:20" x14ac:dyDescent="0.25">
      <c r="A17" s="523">
        <v>2011</v>
      </c>
      <c r="B17" s="525">
        <v>11035.7</v>
      </c>
      <c r="C17" s="205">
        <v>1422</v>
      </c>
      <c r="D17" s="205">
        <v>2306</v>
      </c>
      <c r="E17" s="205">
        <v>2854.1</v>
      </c>
      <c r="F17" s="522">
        <v>4453.6000000000004</v>
      </c>
      <c r="G17" s="525">
        <v>367.8</v>
      </c>
      <c r="H17" s="525">
        <v>486.3</v>
      </c>
      <c r="I17" s="525">
        <v>567.9</v>
      </c>
      <c r="J17" s="205">
        <v>611.1</v>
      </c>
      <c r="K17" s="525">
        <v>766.9</v>
      </c>
      <c r="L17" s="525">
        <v>928</v>
      </c>
      <c r="M17" s="525">
        <v>824</v>
      </c>
      <c r="N17" s="525">
        <v>969.2</v>
      </c>
      <c r="O17" s="525">
        <v>1060.9000000000001</v>
      </c>
      <c r="P17" s="525">
        <v>1175.4000000000001</v>
      </c>
      <c r="Q17" s="525">
        <v>1192.3</v>
      </c>
      <c r="R17" s="525">
        <v>2085.9</v>
      </c>
    </row>
    <row r="18" spans="1:20" x14ac:dyDescent="0.25">
      <c r="A18" s="523">
        <v>2012</v>
      </c>
      <c r="B18" s="525">
        <v>12586.1</v>
      </c>
      <c r="C18" s="205">
        <v>1730.1</v>
      </c>
      <c r="D18" s="205">
        <v>2730.5</v>
      </c>
      <c r="E18" s="205">
        <v>3225</v>
      </c>
      <c r="F18" s="522">
        <v>4900.5</v>
      </c>
      <c r="G18" s="525">
        <v>457.3</v>
      </c>
      <c r="H18" s="525">
        <v>602.29999999999995</v>
      </c>
      <c r="I18" s="525">
        <v>670.5</v>
      </c>
      <c r="J18" s="205">
        <v>709.9</v>
      </c>
      <c r="K18" s="525">
        <v>931.6</v>
      </c>
      <c r="L18" s="525">
        <v>1089</v>
      </c>
      <c r="M18" s="525">
        <v>976.6</v>
      </c>
      <c r="N18" s="525">
        <v>1099.0999999999999</v>
      </c>
      <c r="O18" s="525">
        <v>1149.3</v>
      </c>
      <c r="P18" s="525">
        <v>1373</v>
      </c>
      <c r="Q18" s="525">
        <v>1303.3</v>
      </c>
      <c r="R18" s="525">
        <v>2224.1999999999998</v>
      </c>
    </row>
    <row r="19" spans="1:20" x14ac:dyDescent="0.25">
      <c r="A19" s="523">
        <v>2013</v>
      </c>
      <c r="B19" s="525">
        <v>13450.3</v>
      </c>
      <c r="C19" s="205">
        <v>1905.4</v>
      </c>
      <c r="D19" s="205">
        <v>2918.7</v>
      </c>
      <c r="E19" s="205">
        <v>3402.9</v>
      </c>
      <c r="F19" s="522">
        <v>5223.3</v>
      </c>
      <c r="G19" s="525">
        <v>511.4</v>
      </c>
      <c r="H19" s="525">
        <v>652.5</v>
      </c>
      <c r="I19" s="525">
        <v>741.5</v>
      </c>
      <c r="J19" s="205">
        <v>771.6</v>
      </c>
      <c r="K19" s="525">
        <v>987</v>
      </c>
      <c r="L19" s="525">
        <v>1160.0999999999999</v>
      </c>
      <c r="M19" s="525">
        <v>1053.2</v>
      </c>
      <c r="N19" s="525">
        <v>1147.2</v>
      </c>
      <c r="O19" s="525">
        <v>1202.5</v>
      </c>
      <c r="P19" s="525">
        <v>1449.9</v>
      </c>
      <c r="Q19" s="525">
        <v>1431.9</v>
      </c>
      <c r="R19" s="525">
        <v>2341.5</v>
      </c>
    </row>
    <row r="20" spans="1:20" x14ac:dyDescent="0.25">
      <c r="A20" s="523">
        <v>2014</v>
      </c>
      <c r="B20" s="525">
        <v>13902.6</v>
      </c>
      <c r="C20" s="205">
        <v>1884.1</v>
      </c>
      <c r="D20" s="205">
        <v>2985</v>
      </c>
      <c r="E20" s="205">
        <v>3493.2</v>
      </c>
      <c r="F20" s="522">
        <v>5540.3</v>
      </c>
      <c r="G20" s="525">
        <v>492.2</v>
      </c>
      <c r="H20" s="525">
        <v>650.20000000000005</v>
      </c>
      <c r="I20" s="525">
        <v>741.7</v>
      </c>
      <c r="J20" s="205">
        <v>779.4</v>
      </c>
      <c r="K20" s="525">
        <v>1010.4</v>
      </c>
      <c r="L20" s="525">
        <v>1195.2</v>
      </c>
      <c r="M20" s="525">
        <v>1082.0999999999999</v>
      </c>
      <c r="N20" s="525">
        <v>1178.8</v>
      </c>
      <c r="O20" s="525">
        <v>1232.3</v>
      </c>
      <c r="P20" s="525">
        <v>1507.8</v>
      </c>
      <c r="Q20" s="525">
        <v>1460.8</v>
      </c>
      <c r="R20" s="525">
        <v>2571.6999999999998</v>
      </c>
    </row>
    <row r="21" spans="1:20" x14ac:dyDescent="0.25">
      <c r="A21" s="523">
        <v>2015</v>
      </c>
      <c r="B21" s="525">
        <v>13897.2</v>
      </c>
      <c r="C21" s="205">
        <v>1960.7</v>
      </c>
      <c r="D21" s="205">
        <v>2977.6</v>
      </c>
      <c r="E21" s="205">
        <v>3428.7</v>
      </c>
      <c r="F21" s="522">
        <v>5530.2</v>
      </c>
      <c r="G21" s="525">
        <v>516.9</v>
      </c>
      <c r="H21" s="525">
        <v>681.7</v>
      </c>
      <c r="I21" s="525">
        <v>762.1</v>
      </c>
      <c r="J21" s="205">
        <v>802</v>
      </c>
      <c r="K21" s="525">
        <v>989</v>
      </c>
      <c r="L21" s="525">
        <v>1186.5999999999999</v>
      </c>
      <c r="M21" s="525">
        <v>1064.2</v>
      </c>
      <c r="N21" s="525">
        <v>1152.7</v>
      </c>
      <c r="O21" s="525">
        <v>1211.8</v>
      </c>
      <c r="P21" s="525">
        <v>1569.2</v>
      </c>
      <c r="Q21" s="525">
        <v>1471.8</v>
      </c>
      <c r="R21" s="525">
        <v>2489.1999999999998</v>
      </c>
    </row>
    <row r="22" spans="1:20" x14ac:dyDescent="0.25">
      <c r="A22" s="523" t="s">
        <v>1057</v>
      </c>
      <c r="B22" s="525">
        <v>14748.9</v>
      </c>
      <c r="C22" s="205">
        <v>2047.3</v>
      </c>
      <c r="D22" s="205">
        <v>3103.3</v>
      </c>
      <c r="E22" s="205">
        <v>3615.9</v>
      </c>
      <c r="F22" s="522">
        <v>5982.4</v>
      </c>
      <c r="G22" s="525"/>
      <c r="H22" s="188"/>
      <c r="I22" s="525"/>
      <c r="J22" s="525"/>
      <c r="K22" s="525"/>
      <c r="L22" s="525"/>
      <c r="M22" s="525"/>
      <c r="N22" s="525"/>
      <c r="O22" s="525"/>
      <c r="P22" s="525"/>
      <c r="Q22" s="525"/>
      <c r="R22" s="525"/>
      <c r="S22" s="11"/>
      <c r="T22" s="11"/>
    </row>
    <row r="23" spans="1:20" ht="15" customHeight="1" x14ac:dyDescent="0.25">
      <c r="A23" s="523">
        <v>2017</v>
      </c>
      <c r="B23" s="525">
        <v>16027.3</v>
      </c>
      <c r="C23" s="205">
        <v>2243.6999999999998</v>
      </c>
      <c r="D23" s="205">
        <v>3392.8</v>
      </c>
      <c r="E23" s="205">
        <v>3934.5</v>
      </c>
      <c r="F23" s="522">
        <v>6456.3</v>
      </c>
      <c r="G23" s="525"/>
      <c r="H23" s="188"/>
      <c r="I23" s="525"/>
      <c r="J23" s="525"/>
      <c r="K23" s="525"/>
      <c r="L23" s="525"/>
      <c r="M23" s="525"/>
      <c r="N23" s="525"/>
      <c r="O23" s="525"/>
      <c r="P23" s="525"/>
      <c r="Q23" s="525"/>
      <c r="R23" s="525"/>
      <c r="S23" s="11"/>
      <c r="T23" s="11"/>
    </row>
    <row r="24" spans="1:20" ht="15" customHeight="1" x14ac:dyDescent="0.25">
      <c r="A24" s="523">
        <v>2018</v>
      </c>
      <c r="B24" s="525">
        <v>17782</v>
      </c>
      <c r="C24" s="205">
        <v>2451.1999999999998</v>
      </c>
      <c r="D24" s="205">
        <v>3757.3</v>
      </c>
      <c r="E24" s="250">
        <v>4564.1000000000004</v>
      </c>
      <c r="F24" s="205">
        <v>7009.4</v>
      </c>
      <c r="G24" s="525"/>
      <c r="H24" s="188"/>
      <c r="I24" s="525"/>
      <c r="J24" s="525"/>
      <c r="K24" s="525"/>
      <c r="L24" s="525"/>
      <c r="M24" s="525"/>
      <c r="N24" s="525"/>
      <c r="O24" s="525"/>
      <c r="P24" s="525"/>
      <c r="Q24" s="525"/>
      <c r="R24" s="525"/>
      <c r="S24" s="11"/>
      <c r="T24" s="11"/>
    </row>
    <row r="25" spans="1:20" ht="14.25" customHeight="1" x14ac:dyDescent="0.25">
      <c r="A25" s="523">
        <v>2019</v>
      </c>
      <c r="B25" s="525" t="s">
        <v>1437</v>
      </c>
      <c r="C25" s="205">
        <v>2688.5</v>
      </c>
      <c r="D25" s="197">
        <v>4094.8</v>
      </c>
      <c r="E25" s="206">
        <v>4945.8</v>
      </c>
      <c r="F25" s="197">
        <v>7589.7</v>
      </c>
      <c r="G25" s="522"/>
      <c r="H25" s="208"/>
      <c r="I25" s="522"/>
      <c r="J25" s="522"/>
      <c r="K25" s="522"/>
      <c r="L25" s="522"/>
      <c r="M25" s="522"/>
      <c r="N25" s="522"/>
      <c r="O25" s="522"/>
      <c r="P25" s="522"/>
      <c r="Q25" s="522"/>
      <c r="R25" s="522"/>
      <c r="S25" s="13"/>
      <c r="T25" s="13"/>
    </row>
    <row r="26" spans="1:20" ht="15" customHeight="1" x14ac:dyDescent="0.25">
      <c r="A26" s="523">
        <v>2020</v>
      </c>
      <c r="B26" s="522"/>
      <c r="C26" s="205">
        <v>2889.3</v>
      </c>
      <c r="D26" s="197">
        <v>4027.3</v>
      </c>
      <c r="E26" s="188">
        <v>5004</v>
      </c>
      <c r="F26" s="197"/>
      <c r="G26" s="522"/>
      <c r="H26" s="208"/>
      <c r="I26" s="522"/>
      <c r="J26" s="522"/>
      <c r="K26" s="522"/>
      <c r="L26" s="522"/>
      <c r="M26" s="522"/>
      <c r="N26" s="522"/>
      <c r="O26" s="522"/>
      <c r="P26" s="522"/>
      <c r="Q26" s="522"/>
      <c r="R26" s="522"/>
      <c r="S26" s="39"/>
    </row>
    <row r="27" spans="1:20" ht="15" customHeight="1" x14ac:dyDescent="0.25">
      <c r="A27" s="573" t="s">
        <v>63</v>
      </c>
      <c r="B27" s="573"/>
      <c r="C27" s="573"/>
      <c r="D27" s="573"/>
      <c r="E27" s="573"/>
      <c r="F27" s="573"/>
      <c r="G27" s="573"/>
      <c r="H27" s="573"/>
      <c r="I27" s="573"/>
      <c r="J27" s="573"/>
      <c r="K27" s="573"/>
      <c r="L27" s="573"/>
      <c r="M27" s="573"/>
      <c r="N27" s="573"/>
      <c r="O27" s="573"/>
      <c r="P27" s="573"/>
      <c r="Q27" s="573"/>
      <c r="R27" s="573"/>
      <c r="S27" s="111"/>
    </row>
    <row r="28" spans="1:20" ht="15" customHeight="1" x14ac:dyDescent="0.25">
      <c r="A28" s="572" t="s">
        <v>258</v>
      </c>
      <c r="B28" s="572"/>
      <c r="C28" s="572"/>
      <c r="D28" s="572"/>
      <c r="E28" s="572"/>
      <c r="F28" s="572"/>
      <c r="G28" s="572"/>
      <c r="H28" s="572"/>
      <c r="I28" s="572"/>
      <c r="J28" s="572"/>
      <c r="K28" s="572"/>
      <c r="L28" s="572"/>
      <c r="M28" s="572"/>
      <c r="N28" s="572"/>
      <c r="O28" s="572"/>
      <c r="P28" s="572"/>
      <c r="Q28" s="572"/>
      <c r="R28" s="572"/>
    </row>
    <row r="29" spans="1:20" x14ac:dyDescent="0.25">
      <c r="A29" s="523">
        <v>1999</v>
      </c>
      <c r="B29" s="525">
        <v>105.3</v>
      </c>
      <c r="C29" s="525">
        <v>93.8</v>
      </c>
      <c r="D29" s="525">
        <v>99.2</v>
      </c>
      <c r="E29" s="525">
        <v>105</v>
      </c>
      <c r="F29" s="522">
        <v>117.4</v>
      </c>
      <c r="G29" s="525">
        <v>92.2</v>
      </c>
      <c r="H29" s="525">
        <v>93.8</v>
      </c>
      <c r="I29" s="525">
        <v>95.1</v>
      </c>
      <c r="J29" s="525">
        <v>94.7</v>
      </c>
      <c r="K29" s="525">
        <v>99.2</v>
      </c>
      <c r="L29" s="525">
        <v>102.9</v>
      </c>
      <c r="M29" s="525">
        <v>102.1</v>
      </c>
      <c r="N29" s="525">
        <v>101.9</v>
      </c>
      <c r="O29" s="525">
        <v>111.1</v>
      </c>
      <c r="P29" s="525">
        <v>114.8</v>
      </c>
      <c r="Q29" s="525">
        <v>112.1</v>
      </c>
      <c r="R29" s="525">
        <v>122.6</v>
      </c>
    </row>
    <row r="30" spans="1:20" x14ac:dyDescent="0.25">
      <c r="A30" s="523">
        <v>2000</v>
      </c>
      <c r="B30" s="525">
        <v>117.4</v>
      </c>
      <c r="C30" s="525">
        <v>113.5</v>
      </c>
      <c r="D30" s="525">
        <v>119.6</v>
      </c>
      <c r="E30" s="525">
        <v>119.7</v>
      </c>
      <c r="F30" s="522">
        <v>116.1</v>
      </c>
      <c r="G30" s="525">
        <v>107.9</v>
      </c>
      <c r="H30" s="525">
        <v>116.1</v>
      </c>
      <c r="I30" s="525">
        <v>115.7</v>
      </c>
      <c r="J30" s="525">
        <v>116.5</v>
      </c>
      <c r="K30" s="525">
        <v>122.1</v>
      </c>
      <c r="L30" s="525">
        <v>120</v>
      </c>
      <c r="M30" s="525">
        <v>116.9</v>
      </c>
      <c r="N30" s="525">
        <v>122.5</v>
      </c>
      <c r="O30" s="525">
        <v>119.6</v>
      </c>
      <c r="P30" s="525">
        <v>118.2</v>
      </c>
      <c r="Q30" s="525">
        <v>118.5</v>
      </c>
      <c r="R30" s="525">
        <v>113.4</v>
      </c>
    </row>
    <row r="31" spans="1:20" x14ac:dyDescent="0.25">
      <c r="A31" s="523">
        <v>2001</v>
      </c>
      <c r="B31" s="525">
        <v>111.7</v>
      </c>
      <c r="C31" s="525">
        <v>107</v>
      </c>
      <c r="D31" s="525">
        <v>109.5</v>
      </c>
      <c r="E31" s="525">
        <v>109.9</v>
      </c>
      <c r="F31" s="522">
        <v>111.9</v>
      </c>
      <c r="G31" s="525">
        <v>109.4</v>
      </c>
      <c r="H31" s="525">
        <v>106.6</v>
      </c>
      <c r="I31" s="525">
        <v>105.6</v>
      </c>
      <c r="J31" s="525">
        <v>108.4</v>
      </c>
      <c r="K31" s="525">
        <v>112.8</v>
      </c>
      <c r="L31" s="525">
        <v>107.7</v>
      </c>
      <c r="M31" s="525">
        <v>109.1</v>
      </c>
      <c r="N31" s="525">
        <v>109.7</v>
      </c>
      <c r="O31" s="525">
        <v>110.8</v>
      </c>
      <c r="P31" s="525">
        <v>112.4</v>
      </c>
      <c r="Q31" s="525">
        <v>110.2</v>
      </c>
      <c r="R31" s="525">
        <v>112.8</v>
      </c>
    </row>
    <row r="32" spans="1:20" x14ac:dyDescent="0.25">
      <c r="A32" s="523">
        <v>2002</v>
      </c>
      <c r="B32" s="525">
        <v>102.9</v>
      </c>
      <c r="C32" s="525">
        <v>101.3</v>
      </c>
      <c r="D32" s="525">
        <v>103.5</v>
      </c>
      <c r="E32" s="525">
        <v>102.7</v>
      </c>
      <c r="F32" s="522">
        <v>103.1</v>
      </c>
      <c r="G32" s="525">
        <v>100.1</v>
      </c>
      <c r="H32" s="525">
        <v>100.1</v>
      </c>
      <c r="I32" s="525">
        <v>103.4</v>
      </c>
      <c r="J32" s="525">
        <v>103.7</v>
      </c>
      <c r="K32" s="525">
        <v>103.3</v>
      </c>
      <c r="L32" s="525">
        <v>103.5</v>
      </c>
      <c r="M32" s="525">
        <v>104.1</v>
      </c>
      <c r="N32" s="525">
        <v>101.5</v>
      </c>
      <c r="O32" s="525">
        <v>102.8</v>
      </c>
      <c r="P32" s="525">
        <v>103.2</v>
      </c>
      <c r="Q32" s="525">
        <v>102.9</v>
      </c>
      <c r="R32" s="525">
        <v>103.2</v>
      </c>
    </row>
    <row r="33" spans="1:19" x14ac:dyDescent="0.25">
      <c r="A33" s="523">
        <v>2003</v>
      </c>
      <c r="B33" s="525">
        <v>112.7</v>
      </c>
      <c r="C33" s="525">
        <v>110.1</v>
      </c>
      <c r="D33" s="525">
        <v>113.1</v>
      </c>
      <c r="E33" s="525">
        <v>111.8</v>
      </c>
      <c r="F33" s="522">
        <v>113.7</v>
      </c>
      <c r="G33" s="525">
        <v>107.9</v>
      </c>
      <c r="H33" s="525">
        <v>111.1</v>
      </c>
      <c r="I33" s="525">
        <v>110.9</v>
      </c>
      <c r="J33" s="525">
        <v>112.6</v>
      </c>
      <c r="K33" s="525">
        <v>114.9</v>
      </c>
      <c r="L33" s="525">
        <v>111.8</v>
      </c>
      <c r="M33" s="525">
        <v>111.4</v>
      </c>
      <c r="N33" s="525">
        <v>111.6</v>
      </c>
      <c r="O33" s="525">
        <v>112.4</v>
      </c>
      <c r="P33" s="525">
        <v>112.5</v>
      </c>
      <c r="Q33" s="525">
        <v>112.6</v>
      </c>
      <c r="R33" s="525">
        <v>115</v>
      </c>
    </row>
    <row r="34" spans="1:19" x14ac:dyDescent="0.25">
      <c r="A34" s="523">
        <v>2004</v>
      </c>
      <c r="B34" s="525">
        <v>116.8</v>
      </c>
      <c r="C34" s="525">
        <v>118.4</v>
      </c>
      <c r="D34" s="525">
        <v>116.9</v>
      </c>
      <c r="E34" s="525">
        <v>111.8</v>
      </c>
      <c r="F34" s="522">
        <v>111.2</v>
      </c>
      <c r="G34" s="525">
        <v>117.5</v>
      </c>
      <c r="H34" s="525">
        <v>119.6</v>
      </c>
      <c r="I34" s="525">
        <v>118.1</v>
      </c>
      <c r="J34" s="525">
        <v>116</v>
      </c>
      <c r="K34" s="525">
        <v>115.7</v>
      </c>
      <c r="L34" s="525">
        <v>118.6</v>
      </c>
      <c r="M34" s="525">
        <v>110.9</v>
      </c>
      <c r="N34" s="525">
        <v>114.4</v>
      </c>
      <c r="O34" s="525">
        <v>110.1</v>
      </c>
      <c r="P34" s="525">
        <v>108.2</v>
      </c>
      <c r="Q34" s="525">
        <v>114.7</v>
      </c>
      <c r="R34" s="525">
        <v>110.8</v>
      </c>
    </row>
    <row r="35" spans="1:19" x14ac:dyDescent="0.25">
      <c r="A35" s="523">
        <v>2005</v>
      </c>
      <c r="B35" s="525">
        <v>110.2</v>
      </c>
      <c r="C35" s="525">
        <v>106.3</v>
      </c>
      <c r="D35" s="525">
        <v>108.4</v>
      </c>
      <c r="E35" s="525">
        <v>111.4</v>
      </c>
      <c r="F35" s="522">
        <v>114.3</v>
      </c>
      <c r="G35" s="525">
        <v>103.5</v>
      </c>
      <c r="H35" s="525">
        <v>107.2</v>
      </c>
      <c r="I35" s="525">
        <v>107.7</v>
      </c>
      <c r="J35" s="525">
        <v>108.9</v>
      </c>
      <c r="K35" s="525">
        <v>104.9</v>
      </c>
      <c r="L35" s="525">
        <v>111.1</v>
      </c>
      <c r="M35" s="525">
        <v>113.6</v>
      </c>
      <c r="N35" s="525">
        <v>109.1</v>
      </c>
      <c r="O35" s="525">
        <v>111.7</v>
      </c>
      <c r="P35" s="525">
        <v>111.3</v>
      </c>
      <c r="Q35" s="525">
        <v>117.2</v>
      </c>
      <c r="R35" s="525">
        <v>114.2</v>
      </c>
    </row>
    <row r="36" spans="1:19" x14ac:dyDescent="0.25">
      <c r="A36" s="523">
        <v>2006</v>
      </c>
      <c r="B36" s="525">
        <v>117.8</v>
      </c>
      <c r="C36" s="525">
        <v>108.8</v>
      </c>
      <c r="D36" s="525">
        <v>117.7</v>
      </c>
      <c r="E36" s="525">
        <v>116.1</v>
      </c>
      <c r="F36" s="522">
        <v>120.3</v>
      </c>
      <c r="G36" s="525">
        <v>106.6</v>
      </c>
      <c r="H36" s="525">
        <v>105</v>
      </c>
      <c r="I36" s="525">
        <v>113.7</v>
      </c>
      <c r="J36" s="525">
        <v>112.8</v>
      </c>
      <c r="K36" s="525">
        <v>121.9</v>
      </c>
      <c r="L36" s="525">
        <v>117.8</v>
      </c>
      <c r="M36" s="525">
        <v>111.8</v>
      </c>
      <c r="N36" s="525">
        <v>116.7</v>
      </c>
      <c r="O36" s="525">
        <v>119.3</v>
      </c>
      <c r="P36" s="525">
        <v>123.8</v>
      </c>
      <c r="Q36" s="525">
        <v>117.6</v>
      </c>
      <c r="R36" s="525">
        <v>120</v>
      </c>
    </row>
    <row r="37" spans="1:19" x14ac:dyDescent="0.25">
      <c r="A37" s="523">
        <v>2007</v>
      </c>
      <c r="B37" s="525">
        <v>123.8</v>
      </c>
      <c r="C37" s="525">
        <v>120.3</v>
      </c>
      <c r="D37" s="525">
        <v>121.3</v>
      </c>
      <c r="E37" s="525">
        <v>116.9</v>
      </c>
      <c r="F37" s="522">
        <v>128.5</v>
      </c>
      <c r="G37" s="525">
        <v>127.6</v>
      </c>
      <c r="H37" s="525">
        <v>121.1</v>
      </c>
      <c r="I37" s="525">
        <v>114.7</v>
      </c>
      <c r="J37" s="525">
        <v>119.4</v>
      </c>
      <c r="K37" s="525">
        <v>121.1</v>
      </c>
      <c r="L37" s="525">
        <v>122.7</v>
      </c>
      <c r="M37" s="525">
        <v>123.2</v>
      </c>
      <c r="N37" s="525">
        <v>115.1</v>
      </c>
      <c r="O37" s="525">
        <v>113.2</v>
      </c>
      <c r="P37" s="525">
        <v>126.7</v>
      </c>
      <c r="Q37" s="525">
        <v>124.5</v>
      </c>
      <c r="R37" s="525">
        <v>132.1</v>
      </c>
    </row>
    <row r="38" spans="1:19" x14ac:dyDescent="0.25">
      <c r="A38" s="523">
        <v>2008</v>
      </c>
      <c r="B38" s="525">
        <v>109.5</v>
      </c>
      <c r="C38" s="525">
        <v>123.4</v>
      </c>
      <c r="D38" s="525">
        <v>117.6</v>
      </c>
      <c r="E38" s="525">
        <v>112.3</v>
      </c>
      <c r="F38" s="522">
        <v>98.7</v>
      </c>
      <c r="G38" s="525">
        <v>120.9</v>
      </c>
      <c r="H38" s="525">
        <v>126.1</v>
      </c>
      <c r="I38" s="525">
        <v>123</v>
      </c>
      <c r="J38" s="525">
        <v>125</v>
      </c>
      <c r="K38" s="525">
        <v>119.1</v>
      </c>
      <c r="L38" s="525">
        <v>111.6</v>
      </c>
      <c r="M38" s="525">
        <v>110.8</v>
      </c>
      <c r="N38" s="525">
        <v>110.5</v>
      </c>
      <c r="O38" s="525">
        <v>115.4</v>
      </c>
      <c r="P38" s="525">
        <v>106.9</v>
      </c>
      <c r="Q38" s="525">
        <v>99.7</v>
      </c>
      <c r="R38" s="525">
        <v>93.5</v>
      </c>
    </row>
    <row r="39" spans="1:19" x14ac:dyDescent="0.25">
      <c r="A39" s="523">
        <v>2009</v>
      </c>
      <c r="B39" s="525">
        <v>86.5</v>
      </c>
      <c r="C39" s="525">
        <v>82</v>
      </c>
      <c r="D39" s="525">
        <v>79.099999999999994</v>
      </c>
      <c r="E39" s="525">
        <v>82.3</v>
      </c>
      <c r="F39" s="522">
        <v>90.7</v>
      </c>
      <c r="G39" s="525">
        <v>81.3</v>
      </c>
      <c r="H39" s="525">
        <v>83.8</v>
      </c>
      <c r="I39" s="525">
        <v>80.900000000000006</v>
      </c>
      <c r="J39" s="525">
        <v>80.400000000000006</v>
      </c>
      <c r="K39" s="525">
        <v>76.3</v>
      </c>
      <c r="L39" s="525">
        <v>80.599999999999994</v>
      </c>
      <c r="M39" s="525">
        <v>81.900000000000006</v>
      </c>
      <c r="N39" s="525">
        <v>81.7</v>
      </c>
      <c r="O39" s="525">
        <v>83.1</v>
      </c>
      <c r="P39" s="525">
        <v>84</v>
      </c>
      <c r="Q39" s="525">
        <v>90.3</v>
      </c>
      <c r="R39" s="525">
        <v>95.4</v>
      </c>
    </row>
    <row r="40" spans="1:19" x14ac:dyDescent="0.25">
      <c r="A40" s="523">
        <v>2010</v>
      </c>
      <c r="B40" s="525">
        <v>106.3</v>
      </c>
      <c r="C40" s="525">
        <v>95.2</v>
      </c>
      <c r="D40" s="525">
        <v>105.6</v>
      </c>
      <c r="E40" s="525">
        <v>105.3</v>
      </c>
      <c r="F40" s="522">
        <v>111.1</v>
      </c>
      <c r="G40" s="525">
        <v>91.7</v>
      </c>
      <c r="H40" s="525">
        <v>92.5</v>
      </c>
      <c r="I40" s="525">
        <v>100.4</v>
      </c>
      <c r="J40" s="525">
        <v>101.7</v>
      </c>
      <c r="K40" s="525">
        <v>105.6</v>
      </c>
      <c r="L40" s="525">
        <v>108.3</v>
      </c>
      <c r="M40" s="525">
        <v>99.5</v>
      </c>
      <c r="N40" s="525">
        <v>108.1</v>
      </c>
      <c r="O40" s="525">
        <v>107.8</v>
      </c>
      <c r="P40" s="525">
        <v>110.6</v>
      </c>
      <c r="Q40" s="525">
        <v>108</v>
      </c>
      <c r="R40" s="525">
        <v>113.3</v>
      </c>
    </row>
    <row r="41" spans="1:19" x14ac:dyDescent="0.25">
      <c r="A41" s="523">
        <v>2011</v>
      </c>
      <c r="B41" s="525">
        <v>110.8</v>
      </c>
      <c r="C41" s="525">
        <v>103.9</v>
      </c>
      <c r="D41" s="525">
        <v>107.8</v>
      </c>
      <c r="E41" s="525">
        <v>111.3</v>
      </c>
      <c r="F41" s="522">
        <v>114.8</v>
      </c>
      <c r="G41" s="525">
        <v>100.9</v>
      </c>
      <c r="H41" s="525">
        <v>104.6</v>
      </c>
      <c r="I41" s="525">
        <v>105.4</v>
      </c>
      <c r="J41" s="525">
        <v>105.8</v>
      </c>
      <c r="K41" s="525">
        <v>109.4</v>
      </c>
      <c r="L41" s="525">
        <v>107.9</v>
      </c>
      <c r="M41" s="525">
        <v>110.7</v>
      </c>
      <c r="N41" s="525">
        <v>112.1</v>
      </c>
      <c r="O41" s="525">
        <v>111</v>
      </c>
      <c r="P41" s="525">
        <v>116.3</v>
      </c>
      <c r="Q41" s="525">
        <v>112.8</v>
      </c>
      <c r="R41" s="525">
        <v>115.3</v>
      </c>
    </row>
    <row r="42" spans="1:19" x14ac:dyDescent="0.25">
      <c r="A42" s="523">
        <v>2012</v>
      </c>
      <c r="B42" s="525">
        <v>106.8</v>
      </c>
      <c r="C42" s="525">
        <v>113.9</v>
      </c>
      <c r="D42" s="525">
        <v>110.6</v>
      </c>
      <c r="E42" s="525">
        <v>105.5</v>
      </c>
      <c r="F42" s="522">
        <v>103.2</v>
      </c>
      <c r="G42" s="525">
        <v>116.3</v>
      </c>
      <c r="H42" s="525">
        <v>116</v>
      </c>
      <c r="I42" s="525">
        <v>110.6</v>
      </c>
      <c r="J42" s="525">
        <v>108.4</v>
      </c>
      <c r="K42" s="525">
        <v>113.9</v>
      </c>
      <c r="L42" s="525">
        <v>109.3</v>
      </c>
      <c r="M42" s="525">
        <v>110.2</v>
      </c>
      <c r="N42" s="525">
        <v>106.2</v>
      </c>
      <c r="O42" s="525">
        <v>101.2</v>
      </c>
      <c r="P42" s="525">
        <v>109.4</v>
      </c>
      <c r="Q42" s="525">
        <v>102.9</v>
      </c>
      <c r="R42" s="525">
        <v>99.9</v>
      </c>
    </row>
    <row r="43" spans="1:19" x14ac:dyDescent="0.25">
      <c r="A43" s="523">
        <v>2013</v>
      </c>
      <c r="B43" s="525">
        <v>100.8</v>
      </c>
      <c r="C43" s="525">
        <v>102.5</v>
      </c>
      <c r="D43" s="525">
        <v>100.2</v>
      </c>
      <c r="E43" s="525">
        <v>99.7</v>
      </c>
      <c r="F43" s="522">
        <v>101.1</v>
      </c>
      <c r="G43" s="525">
        <v>104</v>
      </c>
      <c r="H43" s="525">
        <v>101.1</v>
      </c>
      <c r="I43" s="525">
        <v>102.8</v>
      </c>
      <c r="J43" s="525">
        <v>101.7</v>
      </c>
      <c r="K43" s="525">
        <v>99.4</v>
      </c>
      <c r="L43" s="525">
        <v>99.9</v>
      </c>
      <c r="M43" s="525">
        <v>102</v>
      </c>
      <c r="N43" s="525">
        <v>98.8</v>
      </c>
      <c r="O43" s="525">
        <v>98.5</v>
      </c>
      <c r="P43" s="525">
        <v>99.8</v>
      </c>
      <c r="Q43" s="525">
        <v>104.7</v>
      </c>
      <c r="R43" s="525">
        <v>99.8</v>
      </c>
    </row>
    <row r="44" spans="1:19" x14ac:dyDescent="0.25">
      <c r="A44" s="523">
        <v>2014</v>
      </c>
      <c r="B44" s="525">
        <v>98.5</v>
      </c>
      <c r="C44" s="525">
        <v>96.9</v>
      </c>
      <c r="D44" s="525">
        <v>100.2</v>
      </c>
      <c r="E44" s="525">
        <v>99.8</v>
      </c>
      <c r="F44" s="522">
        <v>97.3</v>
      </c>
      <c r="G44" s="525">
        <v>94.1</v>
      </c>
      <c r="H44" s="525">
        <v>97.6</v>
      </c>
      <c r="I44" s="525">
        <v>98.2</v>
      </c>
      <c r="J44" s="525">
        <v>99.6</v>
      </c>
      <c r="K44" s="525">
        <v>100.9</v>
      </c>
      <c r="L44" s="525">
        <v>100.1</v>
      </c>
      <c r="M44" s="525">
        <v>101.3</v>
      </c>
      <c r="N44" s="525">
        <v>98</v>
      </c>
      <c r="O44" s="525">
        <v>100.2</v>
      </c>
      <c r="P44" s="525">
        <v>100.1</v>
      </c>
      <c r="Q44" s="525">
        <v>94.7</v>
      </c>
      <c r="R44" s="525">
        <v>97.1</v>
      </c>
    </row>
    <row r="45" spans="1:19" x14ac:dyDescent="0.25">
      <c r="A45" s="523">
        <v>2015</v>
      </c>
      <c r="B45" s="525">
        <v>89.9</v>
      </c>
      <c r="C45" s="525">
        <v>94.1</v>
      </c>
      <c r="D45" s="525">
        <v>89.3</v>
      </c>
      <c r="E45" s="525">
        <v>86.9</v>
      </c>
      <c r="F45" s="522">
        <v>90.7</v>
      </c>
      <c r="G45" s="525">
        <v>95.2</v>
      </c>
      <c r="H45" s="525">
        <v>93.8</v>
      </c>
      <c r="I45" s="525">
        <v>93.5</v>
      </c>
      <c r="J45" s="525">
        <v>91.9</v>
      </c>
      <c r="K45" s="525">
        <v>88.1</v>
      </c>
      <c r="L45" s="525">
        <v>88.6</v>
      </c>
      <c r="M45" s="525">
        <v>88</v>
      </c>
      <c r="N45" s="525">
        <v>86.4</v>
      </c>
      <c r="O45" s="525">
        <v>86.2</v>
      </c>
      <c r="P45" s="525">
        <v>93</v>
      </c>
      <c r="Q45" s="525">
        <v>90.8</v>
      </c>
      <c r="R45" s="525">
        <v>89.2</v>
      </c>
      <c r="S45" s="11"/>
    </row>
    <row r="46" spans="1:19" x14ac:dyDescent="0.25">
      <c r="A46" s="523" t="s">
        <v>1057</v>
      </c>
      <c r="B46" s="525">
        <v>99.8</v>
      </c>
      <c r="C46" s="525">
        <v>96.5</v>
      </c>
      <c r="D46" s="525">
        <v>96.9</v>
      </c>
      <c r="E46" s="525">
        <v>99.2</v>
      </c>
      <c r="F46" s="522">
        <v>103.2</v>
      </c>
      <c r="G46" s="525"/>
      <c r="H46" s="525"/>
      <c r="I46" s="525"/>
      <c r="J46" s="525"/>
      <c r="K46" s="525"/>
      <c r="L46" s="525"/>
      <c r="M46" s="525"/>
      <c r="N46" s="525"/>
      <c r="O46" s="525"/>
      <c r="P46" s="525"/>
      <c r="Q46" s="525"/>
      <c r="R46" s="525"/>
      <c r="S46" s="11"/>
    </row>
    <row r="47" spans="1:19" x14ac:dyDescent="0.25">
      <c r="A47" s="523">
        <v>2017</v>
      </c>
      <c r="B47" s="525">
        <v>104.8</v>
      </c>
      <c r="C47" s="525">
        <v>106.3</v>
      </c>
      <c r="D47" s="525">
        <v>105.6</v>
      </c>
      <c r="E47" s="525">
        <v>104.6</v>
      </c>
      <c r="F47" s="522">
        <v>103.9</v>
      </c>
      <c r="G47" s="525"/>
      <c r="H47" s="525"/>
      <c r="I47" s="525"/>
      <c r="J47" s="525"/>
      <c r="K47" s="525"/>
      <c r="L47" s="525"/>
      <c r="M47" s="525"/>
      <c r="N47" s="525"/>
      <c r="O47" s="525"/>
      <c r="P47" s="525"/>
      <c r="Q47" s="525"/>
      <c r="R47" s="525"/>
      <c r="S47" s="11"/>
    </row>
    <row r="48" spans="1:19" x14ac:dyDescent="0.25">
      <c r="A48" s="523">
        <v>2018</v>
      </c>
      <c r="B48" s="525">
        <v>105.4</v>
      </c>
      <c r="C48" s="525">
        <v>106.2</v>
      </c>
      <c r="D48" s="525">
        <v>105.5</v>
      </c>
      <c r="E48" s="525">
        <v>110.4</v>
      </c>
      <c r="F48" s="522">
        <v>101.9</v>
      </c>
      <c r="G48" s="525"/>
      <c r="H48" s="525"/>
      <c r="I48" s="525"/>
      <c r="J48" s="525"/>
      <c r="K48" s="525"/>
      <c r="L48" s="525"/>
      <c r="M48" s="525"/>
      <c r="N48" s="525"/>
      <c r="O48" s="525"/>
      <c r="P48" s="525"/>
      <c r="Q48" s="525"/>
      <c r="R48" s="525"/>
      <c r="S48" s="6"/>
    </row>
    <row r="49" spans="1:19" ht="15" customHeight="1" x14ac:dyDescent="0.25">
      <c r="A49" s="523">
        <v>2019</v>
      </c>
      <c r="B49" s="522" t="s">
        <v>1438</v>
      </c>
      <c r="C49" s="522">
        <v>100.9</v>
      </c>
      <c r="D49" s="274">
        <v>101.2</v>
      </c>
      <c r="E49" s="255">
        <v>101.7</v>
      </c>
      <c r="F49" s="255">
        <v>102.3</v>
      </c>
      <c r="G49" s="255"/>
      <c r="H49" s="255"/>
      <c r="I49" s="255"/>
      <c r="J49" s="255"/>
      <c r="K49" s="255"/>
      <c r="L49" s="255"/>
      <c r="M49" s="255"/>
      <c r="N49" s="255"/>
      <c r="O49" s="255"/>
      <c r="P49" s="255"/>
      <c r="Q49" s="255"/>
      <c r="R49" s="255"/>
      <c r="S49" s="36"/>
    </row>
    <row r="50" spans="1:19" ht="15" customHeight="1" x14ac:dyDescent="0.25">
      <c r="A50" s="523">
        <v>2020</v>
      </c>
      <c r="B50" s="177"/>
      <c r="C50" s="522">
        <v>101.2</v>
      </c>
      <c r="D50" s="274">
        <v>92.4</v>
      </c>
      <c r="E50" s="255">
        <v>95.8</v>
      </c>
      <c r="F50" s="255"/>
      <c r="G50" s="255"/>
      <c r="H50" s="255"/>
      <c r="I50" s="255"/>
      <c r="J50" s="255"/>
      <c r="K50" s="255"/>
      <c r="L50" s="255"/>
      <c r="M50" s="255"/>
      <c r="N50" s="255"/>
      <c r="O50" s="255"/>
      <c r="P50" s="255"/>
      <c r="Q50" s="255"/>
      <c r="R50" s="255"/>
      <c r="S50" s="42"/>
    </row>
    <row r="51" spans="1:19" ht="15" customHeight="1" x14ac:dyDescent="0.25">
      <c r="A51" s="567" t="s">
        <v>927</v>
      </c>
      <c r="B51" s="567"/>
      <c r="C51" s="567"/>
      <c r="D51" s="567"/>
      <c r="E51" s="567"/>
      <c r="F51" s="567"/>
      <c r="G51" s="567"/>
      <c r="H51" s="567"/>
      <c r="I51" s="567"/>
      <c r="J51" s="567"/>
      <c r="K51" s="567"/>
      <c r="L51" s="567"/>
      <c r="M51" s="567"/>
      <c r="N51" s="567"/>
      <c r="O51" s="567"/>
      <c r="P51" s="567"/>
      <c r="Q51" s="567"/>
      <c r="R51" s="567"/>
    </row>
    <row r="52" spans="1:19" ht="15" customHeight="1" x14ac:dyDescent="0.25">
      <c r="A52" s="569" t="s">
        <v>62</v>
      </c>
      <c r="B52" s="569"/>
      <c r="C52" s="569"/>
      <c r="D52" s="569"/>
      <c r="E52" s="569"/>
      <c r="F52" s="569"/>
      <c r="G52" s="569"/>
      <c r="H52" s="569"/>
      <c r="I52" s="569"/>
      <c r="J52" s="569"/>
      <c r="K52" s="569"/>
      <c r="L52" s="569"/>
      <c r="M52" s="569"/>
      <c r="N52" s="569"/>
      <c r="O52" s="569"/>
      <c r="P52" s="569"/>
      <c r="Q52" s="569"/>
      <c r="R52" s="569"/>
    </row>
    <row r="53" spans="1:19" ht="12" customHeight="1" x14ac:dyDescent="0.25">
      <c r="A53" s="523">
        <v>1999</v>
      </c>
      <c r="B53" s="157"/>
      <c r="C53" s="157"/>
      <c r="D53" s="522"/>
      <c r="E53" s="142"/>
      <c r="F53" s="142"/>
      <c r="G53" s="525">
        <v>42.5</v>
      </c>
      <c r="H53" s="525">
        <v>108.4</v>
      </c>
      <c r="I53" s="525">
        <v>111.2</v>
      </c>
      <c r="J53" s="525">
        <v>97.2</v>
      </c>
      <c r="K53" s="206">
        <v>109.2</v>
      </c>
      <c r="L53" s="525">
        <v>124.3</v>
      </c>
      <c r="M53" s="525">
        <v>102.6</v>
      </c>
      <c r="N53" s="525">
        <v>106.2</v>
      </c>
      <c r="O53" s="525">
        <v>104.1</v>
      </c>
      <c r="P53" s="525">
        <v>95.1</v>
      </c>
      <c r="Q53" s="525">
        <v>104.3</v>
      </c>
      <c r="R53" s="525">
        <v>161.30000000000001</v>
      </c>
    </row>
    <row r="54" spans="1:19" x14ac:dyDescent="0.25">
      <c r="A54" s="523">
        <v>2000</v>
      </c>
      <c r="B54" s="157"/>
      <c r="C54" s="157"/>
      <c r="D54" s="522"/>
      <c r="E54" s="142"/>
      <c r="F54" s="142"/>
      <c r="G54" s="525">
        <v>37.4</v>
      </c>
      <c r="H54" s="525">
        <v>116.6</v>
      </c>
      <c r="I54" s="525">
        <v>110.8</v>
      </c>
      <c r="J54" s="525">
        <v>97.9</v>
      </c>
      <c r="K54" s="206">
        <v>114.4</v>
      </c>
      <c r="L54" s="525">
        <v>122.1</v>
      </c>
      <c r="M54" s="525">
        <v>100</v>
      </c>
      <c r="N54" s="525">
        <v>111.2</v>
      </c>
      <c r="O54" s="525">
        <v>101.7</v>
      </c>
      <c r="P54" s="525">
        <v>94</v>
      </c>
      <c r="Q54" s="525">
        <v>104.6</v>
      </c>
      <c r="R54" s="525">
        <v>154.30000000000001</v>
      </c>
    </row>
    <row r="55" spans="1:19" x14ac:dyDescent="0.25">
      <c r="A55" s="523">
        <v>2001</v>
      </c>
      <c r="B55" s="157"/>
      <c r="C55" s="157"/>
      <c r="D55" s="522"/>
      <c r="E55" s="142"/>
      <c r="F55" s="142"/>
      <c r="G55" s="525">
        <v>35.700000000000003</v>
      </c>
      <c r="H55" s="525">
        <v>113.6</v>
      </c>
      <c r="I55" s="525">
        <v>109.8</v>
      </c>
      <c r="J55" s="525">
        <v>100.5</v>
      </c>
      <c r="K55" s="206">
        <v>119.1</v>
      </c>
      <c r="L55" s="525">
        <v>116.5</v>
      </c>
      <c r="M55" s="525">
        <v>101.3</v>
      </c>
      <c r="N55" s="525">
        <v>111.8</v>
      </c>
      <c r="O55" s="525">
        <v>102.7</v>
      </c>
      <c r="P55" s="525">
        <v>95.3</v>
      </c>
      <c r="Q55" s="525">
        <v>102.5</v>
      </c>
      <c r="R55" s="525">
        <v>158</v>
      </c>
    </row>
    <row r="56" spans="1:19" ht="12.75" customHeight="1" x14ac:dyDescent="0.25">
      <c r="A56" s="523">
        <v>2002</v>
      </c>
      <c r="B56" s="157"/>
      <c r="C56" s="157"/>
      <c r="D56" s="522"/>
      <c r="E56" s="142"/>
      <c r="F56" s="142"/>
      <c r="G56" s="525">
        <v>32</v>
      </c>
      <c r="H56" s="525">
        <v>113.6</v>
      </c>
      <c r="I56" s="525">
        <v>113.4</v>
      </c>
      <c r="J56" s="525">
        <v>100.8</v>
      </c>
      <c r="K56" s="206">
        <v>118.7</v>
      </c>
      <c r="L56" s="525">
        <v>116.7</v>
      </c>
      <c r="M56" s="525">
        <v>101.9</v>
      </c>
      <c r="N56" s="525">
        <v>109</v>
      </c>
      <c r="O56" s="525">
        <v>104</v>
      </c>
      <c r="P56" s="525">
        <v>95.7</v>
      </c>
      <c r="Q56" s="525">
        <v>102.3</v>
      </c>
      <c r="R56" s="525">
        <v>158.4</v>
      </c>
    </row>
    <row r="57" spans="1:19" x14ac:dyDescent="0.25">
      <c r="A57" s="523">
        <v>2003</v>
      </c>
      <c r="B57" s="157"/>
      <c r="C57" s="157"/>
      <c r="D57" s="522"/>
      <c r="E57" s="142"/>
      <c r="F57" s="142"/>
      <c r="G57" s="525">
        <v>33.5</v>
      </c>
      <c r="H57" s="525">
        <v>117</v>
      </c>
      <c r="I57" s="525">
        <v>113.2</v>
      </c>
      <c r="J57" s="525">
        <v>102.3</v>
      </c>
      <c r="K57" s="206">
        <v>121.2</v>
      </c>
      <c r="L57" s="525">
        <v>113.6</v>
      </c>
      <c r="M57" s="525">
        <v>101.5</v>
      </c>
      <c r="N57" s="525">
        <v>109.3</v>
      </c>
      <c r="O57" s="525">
        <v>104.7</v>
      </c>
      <c r="P57" s="525">
        <v>95.8</v>
      </c>
      <c r="Q57" s="525">
        <v>102.4</v>
      </c>
      <c r="R57" s="525">
        <v>161.80000000000001</v>
      </c>
    </row>
    <row r="58" spans="1:19" x14ac:dyDescent="0.25">
      <c r="A58" s="523">
        <v>2004</v>
      </c>
      <c r="B58" s="157"/>
      <c r="C58" s="525">
        <v>55.5</v>
      </c>
      <c r="D58" s="188">
        <v>137.19999999999999</v>
      </c>
      <c r="E58" s="525">
        <v>120.6</v>
      </c>
      <c r="F58" s="525">
        <v>124</v>
      </c>
      <c r="G58" s="525">
        <v>35</v>
      </c>
      <c r="H58" s="525">
        <v>119.1</v>
      </c>
      <c r="I58" s="525">
        <v>111.8</v>
      </c>
      <c r="J58" s="525">
        <v>100.4</v>
      </c>
      <c r="K58" s="206">
        <v>120.8</v>
      </c>
      <c r="L58" s="525">
        <v>116.4</v>
      </c>
      <c r="M58" s="525">
        <v>94.9</v>
      </c>
      <c r="N58" s="525">
        <v>112.8</v>
      </c>
      <c r="O58" s="525">
        <v>100.8</v>
      </c>
      <c r="P58" s="525">
        <v>94.2</v>
      </c>
      <c r="Q58" s="525">
        <v>108.5</v>
      </c>
      <c r="R58" s="525">
        <v>156.30000000000001</v>
      </c>
    </row>
    <row r="59" spans="1:19" x14ac:dyDescent="0.25">
      <c r="A59" s="523">
        <v>2005</v>
      </c>
      <c r="B59" s="157"/>
      <c r="C59" s="525">
        <v>51.9</v>
      </c>
      <c r="D59" s="188">
        <v>139.9</v>
      </c>
      <c r="E59" s="525">
        <v>123.9</v>
      </c>
      <c r="F59" s="525">
        <v>127.2</v>
      </c>
      <c r="G59" s="525">
        <v>32</v>
      </c>
      <c r="H59" s="525">
        <v>123.3</v>
      </c>
      <c r="I59" s="525">
        <v>112.3</v>
      </c>
      <c r="J59" s="525">
        <v>101.5</v>
      </c>
      <c r="K59" s="206">
        <v>116.4</v>
      </c>
      <c r="L59" s="525">
        <v>123.4</v>
      </c>
      <c r="M59" s="525">
        <v>97</v>
      </c>
      <c r="N59" s="525">
        <v>108.3</v>
      </c>
      <c r="O59" s="525">
        <v>103.2</v>
      </c>
      <c r="P59" s="525">
        <v>93.8</v>
      </c>
      <c r="Q59" s="525">
        <v>114.3</v>
      </c>
      <c r="R59" s="525">
        <v>152.30000000000001</v>
      </c>
    </row>
    <row r="60" spans="1:19" x14ac:dyDescent="0.25">
      <c r="A60" s="523">
        <v>2006</v>
      </c>
      <c r="B60" s="522"/>
      <c r="C60" s="522">
        <v>49.6</v>
      </c>
      <c r="D60" s="522">
        <v>151.4</v>
      </c>
      <c r="E60" s="522">
        <v>122.1</v>
      </c>
      <c r="F60" s="522">
        <v>131.80000000000001</v>
      </c>
      <c r="G60" s="525">
        <v>30</v>
      </c>
      <c r="H60" s="522">
        <v>121.5</v>
      </c>
      <c r="I60" s="522">
        <v>121.6</v>
      </c>
      <c r="J60" s="522">
        <v>100.7</v>
      </c>
      <c r="K60" s="522">
        <v>125.7</v>
      </c>
      <c r="L60" s="522">
        <v>119.3</v>
      </c>
      <c r="M60" s="522">
        <v>92.1</v>
      </c>
      <c r="N60" s="525">
        <v>113</v>
      </c>
      <c r="O60" s="522">
        <v>105.4</v>
      </c>
      <c r="P60" s="522">
        <v>97.4</v>
      </c>
      <c r="Q60" s="522">
        <v>108.5</v>
      </c>
      <c r="R60" s="522">
        <v>155.30000000000001</v>
      </c>
    </row>
    <row r="61" spans="1:19" x14ac:dyDescent="0.25">
      <c r="A61" s="523">
        <v>2007</v>
      </c>
      <c r="B61" s="157"/>
      <c r="C61" s="525">
        <v>49.4</v>
      </c>
      <c r="D61" s="188">
        <v>152.6</v>
      </c>
      <c r="E61" s="525">
        <v>117.7</v>
      </c>
      <c r="F61" s="525">
        <v>144.9</v>
      </c>
      <c r="G61" s="525">
        <v>31.7</v>
      </c>
      <c r="H61" s="525">
        <v>115.3</v>
      </c>
      <c r="I61" s="525">
        <v>115.2</v>
      </c>
      <c r="J61" s="525">
        <v>104.8</v>
      </c>
      <c r="K61" s="206">
        <v>127.5</v>
      </c>
      <c r="L61" s="525">
        <v>120.9</v>
      </c>
      <c r="M61" s="525">
        <v>92.5</v>
      </c>
      <c r="N61" s="525">
        <v>105.6</v>
      </c>
      <c r="O61" s="525">
        <v>103.7</v>
      </c>
      <c r="P61" s="525">
        <v>109</v>
      </c>
      <c r="Q61" s="525">
        <v>106.6</v>
      </c>
      <c r="R61" s="525">
        <v>164.9</v>
      </c>
    </row>
    <row r="62" spans="1:19" x14ac:dyDescent="0.25">
      <c r="A62" s="523">
        <v>2008</v>
      </c>
      <c r="B62" s="157"/>
      <c r="C62" s="525">
        <v>47.4</v>
      </c>
      <c r="D62" s="188">
        <v>145.4</v>
      </c>
      <c r="E62" s="525">
        <v>112.4</v>
      </c>
      <c r="F62" s="525">
        <v>127.4</v>
      </c>
      <c r="G62" s="525">
        <v>29</v>
      </c>
      <c r="H62" s="525">
        <v>120.3</v>
      </c>
      <c r="I62" s="525">
        <v>112.3</v>
      </c>
      <c r="J62" s="525">
        <v>106.5</v>
      </c>
      <c r="K62" s="206">
        <v>121.5</v>
      </c>
      <c r="L62" s="525">
        <v>113.2</v>
      </c>
      <c r="M62" s="525">
        <v>91.8</v>
      </c>
      <c r="N62" s="525">
        <v>105.4</v>
      </c>
      <c r="O62" s="525">
        <v>108.3</v>
      </c>
      <c r="P62" s="525">
        <v>101</v>
      </c>
      <c r="Q62" s="525">
        <v>99.4</v>
      </c>
      <c r="R62" s="525">
        <v>154.6</v>
      </c>
    </row>
    <row r="63" spans="1:19" x14ac:dyDescent="0.25">
      <c r="A63" s="523">
        <v>2009</v>
      </c>
      <c r="B63" s="157"/>
      <c r="C63" s="525">
        <v>39.4</v>
      </c>
      <c r="D63" s="188">
        <v>140.30000000000001</v>
      </c>
      <c r="E63" s="525">
        <v>116.9</v>
      </c>
      <c r="F63" s="525">
        <v>140.5</v>
      </c>
      <c r="G63" s="525">
        <v>25.2</v>
      </c>
      <c r="H63" s="525">
        <v>124</v>
      </c>
      <c r="I63" s="525">
        <v>108.4</v>
      </c>
      <c r="J63" s="525">
        <v>106</v>
      </c>
      <c r="K63" s="206">
        <v>115.3</v>
      </c>
      <c r="L63" s="525">
        <v>119.5</v>
      </c>
      <c r="M63" s="525">
        <v>93.4</v>
      </c>
      <c r="N63" s="525">
        <v>105.2</v>
      </c>
      <c r="O63" s="525">
        <v>110.1</v>
      </c>
      <c r="P63" s="525">
        <v>102.1</v>
      </c>
      <c r="Q63" s="525">
        <v>106.8</v>
      </c>
      <c r="R63" s="525">
        <v>163.4</v>
      </c>
    </row>
    <row r="64" spans="1:19" x14ac:dyDescent="0.25">
      <c r="A64" s="523">
        <v>2010</v>
      </c>
      <c r="B64" s="157"/>
      <c r="C64" s="525">
        <v>41.3</v>
      </c>
      <c r="D64" s="188">
        <v>155.6</v>
      </c>
      <c r="E64" s="525">
        <v>116.6</v>
      </c>
      <c r="F64" s="525">
        <v>148.19999999999999</v>
      </c>
      <c r="G64" s="525">
        <v>24.3</v>
      </c>
      <c r="H64" s="525">
        <v>125.1</v>
      </c>
      <c r="I64" s="525">
        <v>117.6</v>
      </c>
      <c r="J64" s="525">
        <v>107.4</v>
      </c>
      <c r="K64" s="206">
        <v>119.7</v>
      </c>
      <c r="L64" s="525">
        <v>122.6</v>
      </c>
      <c r="M64" s="525">
        <v>85.8</v>
      </c>
      <c r="N64" s="525">
        <v>114.2</v>
      </c>
      <c r="O64" s="525">
        <v>109.8</v>
      </c>
      <c r="P64" s="525">
        <v>104.8</v>
      </c>
      <c r="Q64" s="525">
        <v>104.3</v>
      </c>
      <c r="R64" s="525">
        <v>171.4</v>
      </c>
    </row>
    <row r="65" spans="1:19" x14ac:dyDescent="0.25">
      <c r="A65" s="523">
        <v>2011</v>
      </c>
      <c r="B65" s="157"/>
      <c r="C65" s="525">
        <v>38.700000000000003</v>
      </c>
      <c r="D65" s="188">
        <v>161</v>
      </c>
      <c r="E65" s="525">
        <v>120.6</v>
      </c>
      <c r="F65" s="525">
        <v>153</v>
      </c>
      <c r="G65" s="525">
        <v>21.6</v>
      </c>
      <c r="H65" s="525">
        <v>129.80000000000001</v>
      </c>
      <c r="I65" s="525">
        <v>118.4</v>
      </c>
      <c r="J65" s="525">
        <v>107.6</v>
      </c>
      <c r="K65" s="206">
        <v>123.8</v>
      </c>
      <c r="L65" s="525">
        <v>121</v>
      </c>
      <c r="M65" s="525">
        <v>88.1</v>
      </c>
      <c r="N65" s="525">
        <v>115.7</v>
      </c>
      <c r="O65" s="525">
        <v>108.8</v>
      </c>
      <c r="P65" s="525">
        <v>109.8</v>
      </c>
      <c r="Q65" s="525">
        <v>101.1</v>
      </c>
      <c r="R65" s="525">
        <v>175.2</v>
      </c>
    </row>
    <row r="66" spans="1:19" x14ac:dyDescent="0.25">
      <c r="A66" s="523">
        <v>2012</v>
      </c>
      <c r="B66" s="157"/>
      <c r="C66" s="525">
        <v>38.299999999999997</v>
      </c>
      <c r="D66" s="188">
        <v>156.30000000000001</v>
      </c>
      <c r="E66" s="525">
        <v>115.1</v>
      </c>
      <c r="F66" s="525">
        <v>149.69999999999999</v>
      </c>
      <c r="G66" s="525">
        <v>21.8</v>
      </c>
      <c r="H66" s="525">
        <v>129.4</v>
      </c>
      <c r="I66" s="525">
        <v>112.9</v>
      </c>
      <c r="J66" s="525">
        <v>105.5</v>
      </c>
      <c r="K66" s="206">
        <v>130</v>
      </c>
      <c r="L66" s="525">
        <v>116.1</v>
      </c>
      <c r="M66" s="525">
        <v>88.8</v>
      </c>
      <c r="N66" s="525">
        <v>111.4</v>
      </c>
      <c r="O66" s="525">
        <v>103.8</v>
      </c>
      <c r="P66" s="525">
        <v>118.7</v>
      </c>
      <c r="Q66" s="525">
        <v>95.1</v>
      </c>
      <c r="R66" s="525">
        <v>170</v>
      </c>
    </row>
    <row r="67" spans="1:19" x14ac:dyDescent="0.25">
      <c r="A67" s="523">
        <v>2013</v>
      </c>
      <c r="B67" s="157"/>
      <c r="C67" s="525">
        <v>38.1</v>
      </c>
      <c r="D67" s="188">
        <v>152.80000000000001</v>
      </c>
      <c r="E67" s="525">
        <v>114.4</v>
      </c>
      <c r="F67" s="525">
        <v>151.9</v>
      </c>
      <c r="G67" s="525">
        <v>21.1</v>
      </c>
      <c r="H67" s="525">
        <v>125.8</v>
      </c>
      <c r="I67" s="525">
        <v>114.9</v>
      </c>
      <c r="J67" s="525">
        <v>104.3</v>
      </c>
      <c r="K67" s="206">
        <v>127.1</v>
      </c>
      <c r="L67" s="525">
        <v>116.6</v>
      </c>
      <c r="M67" s="525">
        <v>90.7</v>
      </c>
      <c r="N67" s="525">
        <v>107.9</v>
      </c>
      <c r="O67" s="525">
        <v>103.5</v>
      </c>
      <c r="P67" s="525">
        <v>120.2</v>
      </c>
      <c r="Q67" s="525">
        <v>99.8</v>
      </c>
      <c r="R67" s="525">
        <v>162.1</v>
      </c>
    </row>
    <row r="68" spans="1:19" x14ac:dyDescent="0.25">
      <c r="A68" s="523">
        <v>2014</v>
      </c>
      <c r="B68" s="157"/>
      <c r="C68" s="525">
        <v>36.5</v>
      </c>
      <c r="D68" s="188">
        <v>158</v>
      </c>
      <c r="E68" s="525">
        <v>113.9</v>
      </c>
      <c r="F68" s="525">
        <v>148.1</v>
      </c>
      <c r="G68" s="525">
        <v>21.4</v>
      </c>
      <c r="H68" s="525">
        <v>130.30000000000001</v>
      </c>
      <c r="I68" s="525">
        <v>115.7</v>
      </c>
      <c r="J68" s="525">
        <v>105.8</v>
      </c>
      <c r="K68" s="206">
        <v>128.69999999999999</v>
      </c>
      <c r="L68" s="525">
        <v>115.7</v>
      </c>
      <c r="M68" s="525">
        <v>91.8</v>
      </c>
      <c r="N68" s="525">
        <v>104.4</v>
      </c>
      <c r="O68" s="525">
        <v>105.9</v>
      </c>
      <c r="P68" s="525">
        <v>120.1</v>
      </c>
      <c r="Q68" s="525">
        <v>94.4</v>
      </c>
      <c r="R68" s="525">
        <v>166.2</v>
      </c>
      <c r="S68" s="11"/>
    </row>
    <row r="69" spans="1:19" x14ac:dyDescent="0.25">
      <c r="A69" s="523">
        <v>2015</v>
      </c>
      <c r="B69" s="157"/>
      <c r="C69" s="525">
        <v>34.799999999999997</v>
      </c>
      <c r="D69" s="188">
        <v>150.69999999999999</v>
      </c>
      <c r="E69" s="525">
        <v>111</v>
      </c>
      <c r="F69" s="525">
        <v>155.80000000000001</v>
      </c>
      <c r="G69" s="525">
        <v>20.6</v>
      </c>
      <c r="H69" s="525">
        <v>129.19999999999999</v>
      </c>
      <c r="I69" s="525">
        <v>114.9</v>
      </c>
      <c r="J69" s="525">
        <v>104.2</v>
      </c>
      <c r="K69" s="206">
        <v>122.7</v>
      </c>
      <c r="L69" s="525">
        <v>118.5</v>
      </c>
      <c r="M69" s="525">
        <v>89.3</v>
      </c>
      <c r="N69" s="525">
        <v>105.4</v>
      </c>
      <c r="O69" s="525">
        <v>103.6</v>
      </c>
      <c r="P69" s="525">
        <v>129.9</v>
      </c>
      <c r="Q69" s="525">
        <v>93.3</v>
      </c>
      <c r="R69" s="525">
        <v>163.1</v>
      </c>
      <c r="S69" s="11"/>
    </row>
    <row r="70" spans="1:19" x14ac:dyDescent="0.25">
      <c r="A70" s="523" t="s">
        <v>1057</v>
      </c>
      <c r="B70" s="157"/>
      <c r="C70" s="525">
        <v>36</v>
      </c>
      <c r="D70" s="188">
        <v>151.9</v>
      </c>
      <c r="E70" s="525">
        <v>114.5</v>
      </c>
      <c r="F70" s="525">
        <v>164.6</v>
      </c>
      <c r="G70" s="522"/>
      <c r="H70" s="522"/>
      <c r="I70" s="522"/>
      <c r="J70" s="522"/>
      <c r="K70" s="604"/>
      <c r="L70" s="604"/>
      <c r="M70" s="522"/>
      <c r="N70" s="522"/>
      <c r="O70" s="522"/>
      <c r="P70" s="522"/>
      <c r="Q70" s="522"/>
      <c r="R70" s="522"/>
      <c r="S70" s="11"/>
    </row>
    <row r="71" spans="1:19" x14ac:dyDescent="0.25">
      <c r="A71" s="523">
        <v>2017</v>
      </c>
      <c r="B71" s="157"/>
      <c r="C71" s="525">
        <v>37.1</v>
      </c>
      <c r="D71" s="206">
        <v>150.80000000000001</v>
      </c>
      <c r="E71" s="525">
        <v>113.5</v>
      </c>
      <c r="F71" s="525">
        <v>163.5</v>
      </c>
      <c r="G71" s="522"/>
      <c r="H71" s="522"/>
      <c r="I71" s="522"/>
      <c r="J71" s="522"/>
      <c r="K71" s="604"/>
      <c r="L71" s="604"/>
      <c r="M71" s="522"/>
      <c r="N71" s="522"/>
      <c r="O71" s="522"/>
      <c r="P71" s="522"/>
      <c r="Q71" s="522"/>
      <c r="R71" s="522"/>
      <c r="S71" s="110"/>
    </row>
    <row r="72" spans="1:19" ht="15" customHeight="1" x14ac:dyDescent="0.25">
      <c r="A72" s="523">
        <v>2018</v>
      </c>
      <c r="B72" s="157"/>
      <c r="C72" s="525">
        <v>38</v>
      </c>
      <c r="D72" s="188">
        <v>149.9</v>
      </c>
      <c r="E72" s="525">
        <v>118.7</v>
      </c>
      <c r="F72" s="207">
        <v>150.80000000000001</v>
      </c>
      <c r="G72" s="522"/>
      <c r="H72" s="522"/>
      <c r="I72" s="522"/>
      <c r="J72" s="522"/>
      <c r="K72" s="604"/>
      <c r="L72" s="604"/>
      <c r="M72" s="522"/>
      <c r="N72" s="522"/>
      <c r="O72" s="522"/>
      <c r="P72" s="522"/>
      <c r="Q72" s="522"/>
      <c r="R72" s="522"/>
    </row>
    <row r="73" spans="1:19" ht="15" customHeight="1" x14ac:dyDescent="0.25">
      <c r="A73" s="523">
        <v>2019</v>
      </c>
      <c r="B73" s="157"/>
      <c r="C73" s="525">
        <v>37.6</v>
      </c>
      <c r="D73" s="250">
        <v>150.4</v>
      </c>
      <c r="E73" s="525">
        <v>119.2</v>
      </c>
      <c r="F73" s="525">
        <v>151.69999999999999</v>
      </c>
      <c r="G73" s="522"/>
      <c r="H73" s="522"/>
      <c r="I73" s="522"/>
      <c r="J73" s="522"/>
      <c r="K73" s="522"/>
      <c r="L73" s="522"/>
      <c r="M73" s="522"/>
      <c r="N73" s="522"/>
      <c r="O73" s="522"/>
      <c r="P73" s="522"/>
      <c r="Q73" s="522"/>
      <c r="R73" s="522"/>
    </row>
    <row r="74" spans="1:19" ht="15" customHeight="1" x14ac:dyDescent="0.25">
      <c r="A74" s="523">
        <v>2020</v>
      </c>
      <c r="B74" s="157"/>
      <c r="C74" s="525">
        <v>37.200000000000003</v>
      </c>
      <c r="D74" s="250">
        <v>137.19999999999999</v>
      </c>
      <c r="E74" s="525">
        <v>123.6</v>
      </c>
      <c r="F74" s="525"/>
      <c r="G74" s="522"/>
      <c r="H74" s="522"/>
      <c r="I74" s="522"/>
      <c r="J74" s="522"/>
      <c r="K74" s="522"/>
      <c r="L74" s="522"/>
      <c r="M74" s="522"/>
      <c r="N74" s="522"/>
      <c r="O74" s="522"/>
      <c r="P74" s="522"/>
      <c r="Q74" s="522"/>
      <c r="R74" s="522"/>
    </row>
    <row r="75" spans="1:19" ht="71.25" customHeight="1" x14ac:dyDescent="0.25">
      <c r="A75" s="557" t="s">
        <v>1058</v>
      </c>
      <c r="B75" s="557"/>
      <c r="C75" s="557"/>
      <c r="D75" s="557"/>
      <c r="E75" s="557"/>
      <c r="F75" s="557"/>
      <c r="G75" s="557"/>
      <c r="H75" s="557"/>
      <c r="I75" s="557"/>
      <c r="J75" s="557"/>
      <c r="K75" s="557"/>
      <c r="L75" s="557"/>
      <c r="M75" s="557"/>
      <c r="N75" s="557"/>
      <c r="O75" s="557"/>
      <c r="P75" s="557"/>
      <c r="Q75" s="557"/>
      <c r="R75" s="557"/>
    </row>
    <row r="76" spans="1:19" ht="58.5" customHeight="1" x14ac:dyDescent="0.25">
      <c r="A76" s="579" t="s">
        <v>259</v>
      </c>
      <c r="B76" s="579"/>
      <c r="C76" s="579"/>
      <c r="D76" s="579"/>
      <c r="E76" s="579"/>
      <c r="F76" s="579"/>
      <c r="G76" s="579"/>
      <c r="H76" s="579"/>
      <c r="I76" s="579"/>
      <c r="J76" s="579"/>
      <c r="K76" s="579"/>
      <c r="L76" s="579"/>
      <c r="M76" s="579"/>
      <c r="N76" s="579"/>
      <c r="O76" s="579"/>
      <c r="P76" s="579"/>
      <c r="Q76" s="579"/>
      <c r="R76" s="579"/>
    </row>
    <row r="77" spans="1:19" ht="15.75" customHeight="1" x14ac:dyDescent="0.25">
      <c r="A77" s="557" t="s">
        <v>708</v>
      </c>
      <c r="B77" s="557"/>
      <c r="C77" s="557"/>
      <c r="D77" s="557"/>
      <c r="E77" s="557"/>
      <c r="F77" s="557"/>
      <c r="G77" s="557"/>
      <c r="H77" s="557"/>
      <c r="I77" s="557"/>
      <c r="J77" s="557"/>
      <c r="K77" s="557"/>
      <c r="L77" s="557"/>
      <c r="M77" s="557"/>
      <c r="N77" s="557"/>
      <c r="O77" s="557"/>
      <c r="P77" s="557"/>
      <c r="Q77" s="557"/>
      <c r="R77" s="557"/>
    </row>
    <row r="78" spans="1:19" ht="16.5" customHeight="1" x14ac:dyDescent="0.25">
      <c r="A78" s="579" t="s">
        <v>260</v>
      </c>
      <c r="B78" s="579"/>
      <c r="C78" s="579"/>
      <c r="D78" s="579"/>
      <c r="E78" s="579"/>
      <c r="F78" s="579"/>
      <c r="G78" s="579"/>
      <c r="H78" s="579"/>
      <c r="I78" s="579"/>
      <c r="J78" s="579"/>
      <c r="K78" s="579"/>
      <c r="L78" s="579"/>
      <c r="M78" s="579"/>
      <c r="N78" s="579"/>
      <c r="O78" s="579"/>
      <c r="P78" s="579"/>
      <c r="Q78" s="579"/>
      <c r="R78" s="579"/>
    </row>
    <row r="79" spans="1:19" ht="23.25" customHeight="1" x14ac:dyDescent="0.25">
      <c r="A79" s="578" t="s">
        <v>1436</v>
      </c>
      <c r="B79" s="578"/>
      <c r="C79" s="578"/>
      <c r="D79" s="578"/>
      <c r="E79" s="578"/>
      <c r="F79" s="578"/>
      <c r="G79" s="578"/>
      <c r="H79" s="578"/>
      <c r="I79" s="578"/>
      <c r="J79" s="578"/>
      <c r="K79" s="578"/>
      <c r="L79" s="578"/>
      <c r="M79" s="578"/>
      <c r="N79" s="578"/>
      <c r="O79" s="578"/>
      <c r="P79" s="578"/>
      <c r="Q79" s="578"/>
      <c r="R79" s="578"/>
    </row>
    <row r="80" spans="1:19" ht="31.5" customHeight="1" x14ac:dyDescent="0.25">
      <c r="A80" s="602" t="s">
        <v>1444</v>
      </c>
      <c r="B80" s="603"/>
      <c r="C80" s="603"/>
      <c r="D80" s="603"/>
      <c r="E80" s="603"/>
      <c r="F80" s="603"/>
      <c r="G80" s="603"/>
      <c r="H80" s="603"/>
      <c r="I80" s="603"/>
      <c r="J80" s="603"/>
      <c r="K80" s="603"/>
      <c r="L80" s="603"/>
      <c r="M80" s="603"/>
      <c r="N80" s="603"/>
      <c r="O80" s="603"/>
      <c r="P80" s="603"/>
      <c r="Q80" s="603"/>
      <c r="R80" s="603"/>
    </row>
    <row r="81" spans="1:18" x14ac:dyDescent="0.25">
      <c r="A81" s="142"/>
      <c r="B81" s="157"/>
      <c r="C81" s="157"/>
      <c r="D81" s="142"/>
      <c r="E81" s="142"/>
      <c r="F81" s="142"/>
      <c r="G81" s="142"/>
      <c r="H81" s="142"/>
      <c r="I81" s="142"/>
      <c r="J81" s="142"/>
      <c r="K81" s="142"/>
      <c r="L81" s="142"/>
      <c r="M81" s="142"/>
      <c r="N81" s="142"/>
      <c r="O81" s="142"/>
      <c r="P81" s="142"/>
      <c r="Q81" s="142"/>
      <c r="R81" s="142"/>
    </row>
    <row r="82" spans="1:18" x14ac:dyDescent="0.25">
      <c r="A82" s="142"/>
      <c r="B82" s="157"/>
      <c r="C82" s="157"/>
      <c r="D82" s="142"/>
      <c r="E82" s="142"/>
      <c r="F82" s="142"/>
      <c r="G82" s="142"/>
      <c r="H82" s="142"/>
      <c r="I82" s="142"/>
      <c r="J82" s="142"/>
      <c r="K82" s="142"/>
      <c r="L82" s="142"/>
      <c r="M82" s="142"/>
      <c r="N82" s="142"/>
      <c r="O82" s="142"/>
      <c r="P82" s="142"/>
      <c r="Q82" s="142"/>
      <c r="R82" s="142"/>
    </row>
  </sheetData>
  <mergeCells count="16">
    <mergeCell ref="A80:R80"/>
    <mergeCell ref="A79:R79"/>
    <mergeCell ref="C1:F1"/>
    <mergeCell ref="A3:R3"/>
    <mergeCell ref="A4:R4"/>
    <mergeCell ref="A27:R27"/>
    <mergeCell ref="K70:L70"/>
    <mergeCell ref="A28:R28"/>
    <mergeCell ref="A78:R78"/>
    <mergeCell ref="A51:R51"/>
    <mergeCell ref="A52:R52"/>
    <mergeCell ref="K71:L71"/>
    <mergeCell ref="K72:L72"/>
    <mergeCell ref="A77:R77"/>
    <mergeCell ref="A76:R76"/>
    <mergeCell ref="A75:R75"/>
  </mergeCells>
  <pageMargins left="0.7" right="0.7" top="0.75" bottom="0.75" header="0.3" footer="0.3"/>
  <pageSetup paperSize="9" scale="94" orientation="landscape" r:id="rId1"/>
  <headerFooter>
    <oddHeader xml:space="preserve">&amp;C&amp;P
</oddHeader>
  </headerFooter>
  <rowBreaks count="3" manualBreakCount="3">
    <brk id="26" max="17" man="1"/>
    <brk id="50" max="17" man="1"/>
    <brk id="7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63</vt:i4>
      </vt:variant>
    </vt:vector>
  </HeadingPairs>
  <TitlesOfParts>
    <vt:vector size="102" baseType="lpstr">
      <vt:lpstr>Титульный</vt:lpstr>
      <vt:lpstr>Содержание</vt:lpstr>
      <vt:lpstr>The Contens</vt:lpstr>
      <vt:lpstr>1.1. </vt:lpstr>
      <vt:lpstr>1.2.</vt:lpstr>
      <vt:lpstr>1.3.</vt:lpstr>
      <vt:lpstr>1.4</vt:lpstr>
      <vt:lpstr>1.5. </vt:lpstr>
      <vt:lpstr>1.6. </vt:lpstr>
      <vt:lpstr>1.6.1 </vt:lpstr>
      <vt:lpstr>1.7 </vt:lpstr>
      <vt:lpstr>1.8 </vt:lpstr>
      <vt:lpstr>1.9</vt:lpstr>
      <vt:lpstr>1.10</vt:lpstr>
      <vt:lpstr>1.11 </vt:lpstr>
      <vt:lpstr>1.12 </vt:lpstr>
      <vt:lpstr>1.13 </vt:lpstr>
      <vt:lpstr>1.14</vt:lpstr>
      <vt:lpstr>2.1</vt:lpstr>
      <vt:lpstr>2.2 </vt:lpstr>
      <vt:lpstr>2.3 </vt:lpstr>
      <vt:lpstr>2.4 </vt:lpstr>
      <vt:lpstr>2.5 </vt:lpstr>
      <vt:lpstr>3.1 </vt:lpstr>
      <vt:lpstr>3.1.1 </vt:lpstr>
      <vt:lpstr>3.2 </vt:lpstr>
      <vt:lpstr>3.3 </vt:lpstr>
      <vt:lpstr>3.4</vt:lpstr>
      <vt:lpstr>3.5 </vt:lpstr>
      <vt:lpstr>4.1</vt:lpstr>
      <vt:lpstr>4.2 </vt:lpstr>
      <vt:lpstr>4.3</vt:lpstr>
      <vt:lpstr>4.4 </vt:lpstr>
      <vt:lpstr>4.5 </vt:lpstr>
      <vt:lpstr>4.6 (до 2009)</vt:lpstr>
      <vt:lpstr>4.6 (2010-2012)</vt:lpstr>
      <vt:lpstr>4.6 (2013-2020)</vt:lpstr>
      <vt:lpstr>4.7</vt:lpstr>
      <vt:lpstr>4.8 </vt:lpstr>
      <vt:lpstr>Грузооборот_транспорта__включая_коммерческий_и_некоммерческий_грузооборот___Freight_turnover__including_commercial_and_noncommercial_freight_turnover</vt:lpstr>
      <vt:lpstr>Грузооборот_транспорта__включая_коммерческий_и_некоммерческий_грузооборот___Freight_turnover__including_commercial_and_noncommercial_freight_turnover………………………………………….........................................................</vt:lpstr>
      <vt:lpstr>'1.1. '!Заголовки_для_печати</vt:lpstr>
      <vt:lpstr>'1.10'!Заголовки_для_печати</vt:lpstr>
      <vt:lpstr>'1.11 '!Заголовки_для_печати</vt:lpstr>
      <vt:lpstr>'1.12 '!Заголовки_для_печати</vt:lpstr>
      <vt:lpstr>'1.13 '!Заголовки_для_печати</vt:lpstr>
      <vt:lpstr>'1.14'!Заголовки_для_печати</vt:lpstr>
      <vt:lpstr>'1.2.'!Заголовки_для_печати</vt:lpstr>
      <vt:lpstr>'1.4'!Заголовки_для_печати</vt:lpstr>
      <vt:lpstr>'1.5. '!Заголовки_для_печати</vt:lpstr>
      <vt:lpstr>'1.6. '!Заголовки_для_печати</vt:lpstr>
      <vt:lpstr>'1.6.1 '!Заголовки_для_печати</vt:lpstr>
      <vt:lpstr>'1.7 '!Заголовки_для_печати</vt:lpstr>
      <vt:lpstr>'1.8 '!Заголовки_для_печати</vt:lpstr>
      <vt:lpstr>'1.9'!Заголовки_для_печати</vt:lpstr>
      <vt:lpstr>'2.1'!Заголовки_для_печати</vt:lpstr>
      <vt:lpstr>'2.2 '!Заголовки_для_печати</vt:lpstr>
      <vt:lpstr>'2.3 '!Заголовки_для_печати</vt:lpstr>
      <vt:lpstr>'2.4 '!Заголовки_для_печати</vt:lpstr>
      <vt:lpstr>'2.5 '!Заголовки_для_печати</vt:lpstr>
      <vt:lpstr>'3.1 '!Заголовки_для_печати</vt:lpstr>
      <vt:lpstr>'3.1.1 '!Заголовки_для_печати</vt:lpstr>
      <vt:lpstr>'3.2 '!Заголовки_для_печати</vt:lpstr>
      <vt:lpstr>'3.3 '!Заголовки_для_печати</vt:lpstr>
      <vt:lpstr>'3.4'!Заголовки_для_печати</vt:lpstr>
      <vt:lpstr>'3.5 '!Заголовки_для_печати</vt:lpstr>
      <vt:lpstr>'4.1'!Заголовки_для_печати</vt:lpstr>
      <vt:lpstr>'4.2 '!Заголовки_для_печати</vt:lpstr>
      <vt:lpstr>'4.3'!Заголовки_для_печати</vt:lpstr>
      <vt:lpstr>'4.4 '!Заголовки_для_печати</vt:lpstr>
      <vt:lpstr>'4.5 '!Заголовки_для_печати</vt:lpstr>
      <vt:lpstr>'4.6 (2013-2020)'!Заголовки_для_печати</vt:lpstr>
      <vt:lpstr>'4.7'!Заголовки_для_печати</vt:lpstr>
      <vt:lpstr>'4.8 '!Заголовки_для_печати</vt:lpstr>
      <vt:lpstr>Содержание!Заголовки_для_печати</vt:lpstr>
      <vt:lpstr>'1.1. '!Область_печати</vt:lpstr>
      <vt:lpstr>'1.10'!Область_печати</vt:lpstr>
      <vt:lpstr>'1.12 '!Область_печати</vt:lpstr>
      <vt:lpstr>'1.13 '!Область_печати</vt:lpstr>
      <vt:lpstr>'1.2.'!Область_печати</vt:lpstr>
      <vt:lpstr>'1.3.'!Область_печати</vt:lpstr>
      <vt:lpstr>'1.4'!Область_печати</vt:lpstr>
      <vt:lpstr>'1.6. '!Область_печати</vt:lpstr>
      <vt:lpstr>'1.6.1 '!Область_печати</vt:lpstr>
      <vt:lpstr>'1.7 '!Область_печати</vt:lpstr>
      <vt:lpstr>'1.9'!Область_печати</vt:lpstr>
      <vt:lpstr>'2.4 '!Область_печати</vt:lpstr>
      <vt:lpstr>'2.5 '!Область_печати</vt:lpstr>
      <vt:lpstr>'3.2 '!Область_печати</vt:lpstr>
      <vt:lpstr>'3.3 '!Область_печати</vt:lpstr>
      <vt:lpstr>'3.4'!Область_печати</vt:lpstr>
      <vt:lpstr>'3.5 '!Область_печати</vt:lpstr>
      <vt:lpstr>'4.3'!Область_печати</vt:lpstr>
      <vt:lpstr>'4.4 '!Область_печати</vt:lpstr>
      <vt:lpstr>'4.6 (2010-2012)'!Область_печати</vt:lpstr>
      <vt:lpstr>'4.6 (2013-2020)'!Область_печати</vt:lpstr>
      <vt:lpstr>'4.6 (до 2009)'!Область_печати</vt:lpstr>
      <vt:lpstr>'4.7'!Область_печати</vt:lpstr>
      <vt:lpstr>'4.8 '!Область_печати</vt:lpstr>
      <vt:lpstr>'The Contens'!Область_печати</vt:lpstr>
      <vt:lpstr>Содержание!Область_печати</vt:lpstr>
      <vt:lpstr>Титульный!Область_печати</vt:lpstr>
    </vt:vector>
  </TitlesOfParts>
  <Company>Rosstat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Filippova</dc:creator>
  <cp:lastModifiedBy>Filippova</cp:lastModifiedBy>
  <cp:lastPrinted>2021-02-09T13:02:13Z</cp:lastPrinted>
  <dcterms:created xsi:type="dcterms:W3CDTF">2018-11-15T07:33:41Z</dcterms:created>
  <dcterms:modified xsi:type="dcterms:W3CDTF">2021-02-09T13:05:01Z</dcterms:modified>
</cp:coreProperties>
</file>