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8800" windowHeight="12435"/>
  </bookViews>
  <sheets>
    <sheet name="геологическое изучение" sheetId="2" r:id="rId1"/>
    <sheet name="Лист2" sheetId="3" r:id="rId2"/>
  </sheets>
  <definedNames>
    <definedName name="_xlnm._FilterDatabase" localSheetId="0" hidden="1">'геологическое изучение'!$C$1:$C$50</definedName>
    <definedName name="_xlnm.Print_Titles" localSheetId="0">'геологическое изучение'!$8:$8</definedName>
    <definedName name="_xlnm.Print_Area" localSheetId="0">'геологическое изучение'!$A$1:$N$89</definedName>
    <definedName name="_xlnm.Print_Area" localSheetId="1">Лист2!$A$1:$H$27</definedName>
  </definedNames>
  <calcPr calcId="125725"/>
</workbook>
</file>

<file path=xl/calcChain.xml><?xml version="1.0" encoding="utf-8"?>
<calcChain xmlns="http://schemas.openxmlformats.org/spreadsheetml/2006/main">
  <c r="B12" i="3"/>
  <c r="B13" s="1"/>
  <c r="B14" s="1"/>
  <c r="B15" s="1"/>
  <c r="B16" s="1"/>
  <c r="B17" s="1"/>
  <c r="B18" s="1"/>
  <c r="B19" s="1"/>
  <c r="B20" s="1"/>
  <c r="B21" s="1"/>
  <c r="D27" l="1"/>
</calcChain>
</file>

<file path=xl/sharedStrings.xml><?xml version="1.0" encoding="utf-8"?>
<sst xmlns="http://schemas.openxmlformats.org/spreadsheetml/2006/main" count="69" uniqueCount="63">
  <si>
    <t>№ п/п</t>
  </si>
  <si>
    <t>Вид полезного ископаемого</t>
  </si>
  <si>
    <t>S</t>
  </si>
  <si>
    <t>в.д.</t>
  </si>
  <si>
    <t>сш</t>
  </si>
  <si>
    <t xml:space="preserve">Перечень </t>
  </si>
  <si>
    <t>с целью геологического изучения за счет средств недропользователя</t>
  </si>
  <si>
    <t>группа:  твердые полезные ископаемые</t>
  </si>
  <si>
    <t>.</t>
  </si>
  <si>
    <t>Субъект Федерации</t>
  </si>
  <si>
    <t>кол-во уч-ков</t>
  </si>
  <si>
    <t xml:space="preserve">сек. </t>
  </si>
  <si>
    <t xml:space="preserve">мин. </t>
  </si>
  <si>
    <t xml:space="preserve">град. </t>
  </si>
  <si>
    <t>Субъект РФ</t>
  </si>
  <si>
    <t>Ресурсы
(с указанием категории), 
ед.изм.</t>
  </si>
  <si>
    <t>№ точ</t>
  </si>
  <si>
    <t xml:space="preserve">объектов, предлагаемых в 2015 году  для предоставления в пользование </t>
  </si>
  <si>
    <t>Челябинскаяобл.</t>
  </si>
  <si>
    <r>
      <t>Общая площадь, кв.км. (S)</t>
    </r>
    <r>
      <rPr>
        <sz val="10"/>
        <rFont val="Times New Roman"/>
        <family val="1"/>
        <charset val="204"/>
      </rPr>
      <t xml:space="preserve">
Географические координаты
 крайних точек участка недр </t>
    </r>
  </si>
  <si>
    <t>золото россыпное</t>
  </si>
  <si>
    <t>Костромская область</t>
  </si>
  <si>
    <t>Чабра
Вохомский район</t>
  </si>
  <si>
    <r>
      <t>Р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- 244 кг
Р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- 391 кг
</t>
    </r>
  </si>
  <si>
    <t>Заставский
Вохомский район</t>
  </si>
  <si>
    <r>
      <t>Р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- 279 кг
Р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- 403 кг</t>
    </r>
  </si>
  <si>
    <r>
      <rPr>
        <b/>
        <sz val="12"/>
        <rFont val="Times New Roman"/>
        <family val="1"/>
        <charset val="204"/>
      </rPr>
      <t xml:space="preserve">группа полезных ископаемых: </t>
    </r>
    <r>
      <rPr>
        <b/>
        <u/>
        <sz val="12"/>
        <rFont val="Times New Roman"/>
        <family val="1"/>
        <charset val="204"/>
      </rPr>
      <t>твердые полезные ископаемые</t>
    </r>
  </si>
  <si>
    <t>Адрес территориального органа Роснедр, куда направляется пакет заявочных материалов на гелогическое изучение</t>
  </si>
  <si>
    <t>Наименование 
участка недр,  
местоположение 
(район)</t>
  </si>
  <si>
    <t xml:space="preserve">медь 
никель
цинк 
свинец 
молибден 
висмут 
серебро 
</t>
  </si>
  <si>
    <t>Красноярский край</t>
  </si>
  <si>
    <t>Участок 1</t>
  </si>
  <si>
    <t>Участок2</t>
  </si>
  <si>
    <t>Участок 3</t>
  </si>
  <si>
    <t>Оренбургская область</t>
  </si>
  <si>
    <t>золото из коренных (рудных) месторождений</t>
  </si>
  <si>
    <r>
      <rPr>
        <b/>
        <sz val="10"/>
        <rFont val="Times New Roman"/>
        <family val="1"/>
        <charset val="204"/>
      </rPr>
      <t>Ерминское рудное пол</t>
    </r>
    <r>
      <rPr>
        <sz val="10"/>
        <rFont val="Times New Roman"/>
        <family val="1"/>
        <charset val="204"/>
      </rPr>
      <t>е
Ирбейский район</t>
    </r>
  </si>
  <si>
    <r>
      <t>Р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:
медь – 12400 тыс. т
никель – 5200 тыс. т
цинк – 2700 тыс. т
свинец – 2300 тыс. т
молибден – 32 тыс. т
висмут – 11 тыс. т
серебро – 7,1 тыс. т
</t>
    </r>
  </si>
  <si>
    <r>
      <rPr>
        <b/>
        <sz val="10"/>
        <rFont val="Times New Roman"/>
        <family val="1"/>
        <charset val="204"/>
      </rPr>
      <t>Крыклинский</t>
    </r>
    <r>
      <rPr>
        <sz val="10"/>
        <rFont val="Times New Roman"/>
        <family val="1"/>
        <charset val="204"/>
      </rPr>
      <t xml:space="preserve">
 Кваркенский район</t>
    </r>
  </si>
  <si>
    <r>
      <t>Р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- 1700 кг</t>
    </r>
  </si>
  <si>
    <t>Республика Коми</t>
  </si>
  <si>
    <t>жадеит</t>
  </si>
  <si>
    <r>
      <rPr>
        <b/>
        <sz val="10"/>
        <rFont val="Times New Roman"/>
        <family val="1"/>
        <charset val="204"/>
      </rPr>
      <t>Перевальный</t>
    </r>
    <r>
      <rPr>
        <sz val="10"/>
        <rFont val="Times New Roman"/>
        <family val="1"/>
        <charset val="204"/>
      </rPr>
      <t xml:space="preserve">
Воркутинский ГО</t>
    </r>
  </si>
  <si>
    <t xml:space="preserve">Из участка недр исключаются участки недр в соответствии с координатами до глубины распространения рыхлых отложений: </t>
  </si>
  <si>
    <t>660049, 
Красноярский край, 
г Красноярск, 
ул. Карла Маркса, 62</t>
  </si>
  <si>
    <t>460000,
Оренбургская обл., 
г. Оренбург,
Парковый пр., 6</t>
  </si>
  <si>
    <t>167000, 
Республика Коми,
г. Сыктывкар, 
ул. Интернациональная, 
д. 157</t>
  </si>
  <si>
    <r>
      <t>Р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- 320 т</t>
    </r>
  </si>
  <si>
    <t>В соответствии с письмом Министерства природных ресурсов, экологии и имущественных отношений Оренбургской области от 29.11.2019 № АС-12-15/20984 в 100-150 метрах к югу от точек № 1, 7, 8 расположен памятник природы областного значения "Крыклинский гранитоидный массив". При проектировании и проведении работ на участке недр необходимо обеспечить сохранность указанного природного объекта</t>
  </si>
  <si>
    <t>Иркутская область</t>
  </si>
  <si>
    <t>золото из россыпных месторождений</t>
  </si>
  <si>
    <r>
      <rPr>
        <b/>
        <sz val="10"/>
        <rFont val="Times New Roman"/>
        <family val="1"/>
        <charset val="204"/>
      </rPr>
      <t>Ганзалик руч., верховья</t>
    </r>
    <r>
      <rPr>
        <sz val="10"/>
        <rFont val="Times New Roman"/>
        <family val="1"/>
        <charset val="204"/>
      </rPr>
      <t xml:space="preserve">
Черемховский район</t>
    </r>
  </si>
  <si>
    <r>
      <t>Р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- 130 кг</t>
    </r>
  </si>
  <si>
    <t>664025, 
Иркутская область,
г. Иркутск, 
ул. Российская, 
д. 17</t>
  </si>
  <si>
    <t>Республика Татарстан</t>
  </si>
  <si>
    <t>известняки 
(для цементного сырья)</t>
  </si>
  <si>
    <r>
      <rPr>
        <b/>
        <sz val="10"/>
        <rFont val="Times New Roman"/>
        <family val="1"/>
        <charset val="204"/>
      </rPr>
      <t>Салтыковский</t>
    </r>
    <r>
      <rPr>
        <sz val="10"/>
        <rFont val="Times New Roman"/>
        <family val="1"/>
        <charset val="204"/>
      </rPr>
      <t xml:space="preserve">
Менделеевский район
Елабужский район</t>
    </r>
  </si>
  <si>
    <r>
      <t>Р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- 87500 тыс. т
</t>
    </r>
  </si>
  <si>
    <t>Участок 1 (Левобережный)</t>
  </si>
  <si>
    <t>420049, 
Республика Татарстан, 
г. Казань, 
ул. Н.Назарбаева, д. 15</t>
  </si>
  <si>
    <t>Участок 2 (Правобережный)</t>
  </si>
  <si>
    <t>Перечень 
объектов, предлагаемых в 2021 году для предоставления в пользование
с целью геологического изучения за счет собственных 
средств пользователей недр</t>
  </si>
  <si>
    <r>
      <t xml:space="preserve">
Приложение № </t>
    </r>
    <r>
      <rPr>
        <sz val="11"/>
        <color theme="1"/>
        <rFont val="Times New Roman"/>
        <family val="1"/>
        <charset val="204"/>
      </rPr>
      <t xml:space="preserve">2 </t>
    </r>
    <r>
      <rPr>
        <sz val="11"/>
        <rFont val="Times New Roman"/>
        <family val="1"/>
        <charset val="204"/>
      </rPr>
      <t xml:space="preserve"> 
к приказу Министерства природных
 ресурсов и экологии Российской Федерации
от " 17 " _ 12 __ 2020   № 1082</t>
    </r>
  </si>
</sst>
</file>

<file path=xl/styles.xml><?xml version="1.0" encoding="utf-8"?>
<styleSheet xmlns="http://schemas.openxmlformats.org/spreadsheetml/2006/main">
  <fonts count="20"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Arial Cyr"/>
      <family val="2"/>
      <charset val="204"/>
    </font>
    <font>
      <b/>
      <i/>
      <sz val="11"/>
      <name val="Arial Cyr"/>
      <family val="2"/>
      <charset val="204"/>
    </font>
    <font>
      <b/>
      <sz val="17"/>
      <name val="Times New Roman"/>
      <family val="1"/>
    </font>
    <font>
      <sz val="17"/>
      <name val="Arial Cyr"/>
      <charset val="204"/>
    </font>
    <font>
      <b/>
      <sz val="17"/>
      <name val="Times New Roman"/>
      <family val="1"/>
      <charset val="204"/>
    </font>
    <font>
      <sz val="11"/>
      <name val="Arial Cyr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0"/>
      <name val="Arial Cyr"/>
      <charset val="204"/>
    </font>
    <font>
      <sz val="9"/>
      <name val="Arial"/>
      <family val="2"/>
      <charset val="204"/>
    </font>
    <font>
      <sz val="9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b/>
      <sz val="14"/>
      <name val="Times New Roman"/>
      <family val="1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71">
    <xf numFmtId="0" fontId="0" fillId="0" borderId="0" xfId="0"/>
    <xf numFmtId="0" fontId="7" fillId="0" borderId="0" xfId="0" applyFont="1" applyFill="1" applyAlignment="1">
      <alignment horizontal="center"/>
    </xf>
    <xf numFmtId="0" fontId="2" fillId="2" borderId="0" xfId="0" applyFont="1" applyFill="1"/>
    <xf numFmtId="0" fontId="0" fillId="2" borderId="0" xfId="0" applyFill="1"/>
    <xf numFmtId="0" fontId="0" fillId="2" borderId="0" xfId="0" applyNumberFormat="1" applyFill="1"/>
    <xf numFmtId="0" fontId="0" fillId="2" borderId="0" xfId="0" applyFill="1" applyAlignment="1">
      <alignment horizontal="center"/>
    </xf>
    <xf numFmtId="0" fontId="0" fillId="2" borderId="2" xfId="0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4" xfId="0" applyNumberFormat="1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NumberForma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/>
    <xf numFmtId="0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2" borderId="0" xfId="0" applyNumberFormat="1" applyFill="1" applyBorder="1"/>
    <xf numFmtId="0" fontId="0" fillId="2" borderId="0" xfId="0" applyNumberFormat="1" applyFill="1" applyBorder="1" applyAlignment="1">
      <alignment vertical="center" wrapText="1"/>
    </xf>
    <xf numFmtId="0" fontId="0" fillId="2" borderId="0" xfId="0" applyNumberForma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vertical="center" wrapText="1"/>
    </xf>
    <xf numFmtId="0" fontId="0" fillId="2" borderId="0" xfId="0" applyNumberForma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0" xfId="1" applyFont="1" applyFill="1" applyBorder="1"/>
    <xf numFmtId="49" fontId="9" fillId="0" borderId="0" xfId="1" applyNumberFormat="1" applyFont="1" applyFill="1" applyBorder="1"/>
    <xf numFmtId="0" fontId="9" fillId="0" borderId="6" xfId="0" applyFont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center" vertical="top" wrapText="1"/>
    </xf>
    <xf numFmtId="49" fontId="12" fillId="0" borderId="0" xfId="0" applyNumberFormat="1" applyFont="1" applyFill="1" applyBorder="1" applyAlignment="1">
      <alignment vertical="top" wrapText="1"/>
    </xf>
    <xf numFmtId="49" fontId="8" fillId="0" borderId="0" xfId="0" applyNumberFormat="1" applyFont="1" applyFill="1" applyBorder="1" applyAlignment="1">
      <alignment vertical="top" wrapText="1"/>
    </xf>
    <xf numFmtId="0" fontId="12" fillId="0" borderId="0" xfId="0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top" wrapText="1"/>
    </xf>
    <xf numFmtId="0" fontId="0" fillId="0" borderId="0" xfId="0" applyFill="1" applyBorder="1"/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2" borderId="6" xfId="0" applyFont="1" applyFill="1" applyBorder="1" applyAlignment="1">
      <alignment horizontal="center" vertical="top" wrapText="1"/>
    </xf>
    <xf numFmtId="0" fontId="9" fillId="2" borderId="7" xfId="0" applyFont="1" applyFill="1" applyBorder="1" applyAlignment="1">
      <alignment horizontal="center" vertical="top" wrapText="1"/>
    </xf>
    <xf numFmtId="0" fontId="9" fillId="2" borderId="8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1" fillId="0" borderId="0" xfId="1" applyFont="1" applyFill="1" applyBorder="1" applyAlignment="1">
      <alignment horizontal="right" vertical="top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/>
    </xf>
    <xf numFmtId="0" fontId="10" fillId="0" borderId="1" xfId="0" applyNumberFormat="1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9"/>
  <sheetViews>
    <sheetView tabSelected="1" view="pageBreakPreview" zoomScale="110" zoomScaleNormal="75" zoomScaleSheetLayoutView="110" workbookViewId="0">
      <selection activeCell="J1" sqref="J1:N1"/>
    </sheetView>
  </sheetViews>
  <sheetFormatPr defaultRowHeight="12.75"/>
  <cols>
    <col min="1" max="1" width="4" style="40" customWidth="1"/>
    <col min="2" max="2" width="13.5703125" style="41" customWidth="1"/>
    <col min="3" max="3" width="14.42578125" style="42" customWidth="1"/>
    <col min="4" max="4" width="19.5703125" style="41" customWidth="1"/>
    <col min="5" max="5" width="18.5703125" style="43" customWidth="1"/>
    <col min="6" max="6" width="6.28515625" style="40" customWidth="1"/>
    <col min="7" max="13" width="5.7109375" style="44" customWidth="1"/>
    <col min="14" max="14" width="20.85546875" style="45" customWidth="1"/>
    <col min="15" max="15" width="16" style="46" customWidth="1"/>
    <col min="16" max="16384" width="9.140625" style="46"/>
  </cols>
  <sheetData>
    <row r="1" spans="1:14" s="32" customFormat="1" ht="93" customHeight="1">
      <c r="C1" s="33"/>
      <c r="D1" s="33"/>
      <c r="E1" s="33"/>
      <c r="F1" s="33"/>
      <c r="G1" s="33"/>
      <c r="H1" s="33"/>
      <c r="I1" s="33"/>
      <c r="J1" s="61" t="s">
        <v>62</v>
      </c>
      <c r="K1" s="61"/>
      <c r="L1" s="61"/>
      <c r="M1" s="61"/>
      <c r="N1" s="61"/>
    </row>
    <row r="2" spans="1:14" s="36" customFormat="1" ht="90.75" customHeight="1">
      <c r="A2" s="63" t="s">
        <v>61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</row>
    <row r="3" spans="1:14" s="36" customFormat="1" ht="25.5" customHeight="1">
      <c r="A3" s="59" t="s">
        <v>26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4" s="37" customFormat="1" ht="9.75" customHeight="1">
      <c r="A4" s="28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29"/>
    </row>
    <row r="5" spans="1:14" s="38" customFormat="1" ht="46.5" customHeight="1">
      <c r="A5" s="51" t="s">
        <v>0</v>
      </c>
      <c r="B5" s="51" t="s">
        <v>14</v>
      </c>
      <c r="C5" s="51" t="s">
        <v>1</v>
      </c>
      <c r="D5" s="51" t="s">
        <v>28</v>
      </c>
      <c r="E5" s="51" t="s">
        <v>15</v>
      </c>
      <c r="F5" s="65" t="s">
        <v>19</v>
      </c>
      <c r="G5" s="65"/>
      <c r="H5" s="65"/>
      <c r="I5" s="65"/>
      <c r="J5" s="65"/>
      <c r="K5" s="65"/>
      <c r="L5" s="65"/>
      <c r="M5" s="65"/>
      <c r="N5" s="51" t="s">
        <v>27</v>
      </c>
    </row>
    <row r="6" spans="1:14" s="38" customFormat="1" ht="14.25">
      <c r="A6" s="51"/>
      <c r="B6" s="51"/>
      <c r="C6" s="51">
        <v>3</v>
      </c>
      <c r="D6" s="51">
        <v>3</v>
      </c>
      <c r="E6" s="51">
        <v>5</v>
      </c>
      <c r="F6" s="51" t="s">
        <v>2</v>
      </c>
      <c r="G6" s="62" t="s">
        <v>4</v>
      </c>
      <c r="H6" s="62"/>
      <c r="I6" s="62"/>
      <c r="J6" s="62"/>
      <c r="K6" s="62" t="s">
        <v>3</v>
      </c>
      <c r="L6" s="62"/>
      <c r="M6" s="62"/>
      <c r="N6" s="51"/>
    </row>
    <row r="7" spans="1:14" s="38" customFormat="1" ht="18" customHeight="1">
      <c r="A7" s="51"/>
      <c r="B7" s="51"/>
      <c r="C7" s="51"/>
      <c r="D7" s="51"/>
      <c r="E7" s="51"/>
      <c r="F7" s="51"/>
      <c r="G7" s="47" t="s">
        <v>16</v>
      </c>
      <c r="H7" s="47" t="s">
        <v>13</v>
      </c>
      <c r="I7" s="47" t="s">
        <v>12</v>
      </c>
      <c r="J7" s="47" t="s">
        <v>11</v>
      </c>
      <c r="K7" s="47" t="s">
        <v>13</v>
      </c>
      <c r="L7" s="47" t="s">
        <v>12</v>
      </c>
      <c r="M7" s="47" t="s">
        <v>11</v>
      </c>
      <c r="N7" s="51"/>
    </row>
    <row r="8" spans="1:14" s="39" customFormat="1" ht="15.75" customHeight="1">
      <c r="A8" s="48">
        <v>1</v>
      </c>
      <c r="B8" s="48">
        <v>2</v>
      </c>
      <c r="C8" s="48">
        <v>3</v>
      </c>
      <c r="D8" s="48">
        <v>4</v>
      </c>
      <c r="E8" s="48">
        <v>5</v>
      </c>
      <c r="F8" s="51">
        <v>6</v>
      </c>
      <c r="G8" s="51"/>
      <c r="H8" s="51"/>
      <c r="I8" s="51"/>
      <c r="J8" s="51"/>
      <c r="K8" s="51"/>
      <c r="L8" s="51"/>
      <c r="M8" s="51"/>
      <c r="N8" s="48">
        <v>7</v>
      </c>
    </row>
    <row r="9" spans="1:14" s="39" customFormat="1" ht="15.75" customHeight="1">
      <c r="A9" s="50">
        <v>1</v>
      </c>
      <c r="B9" s="50" t="s">
        <v>49</v>
      </c>
      <c r="C9" s="50" t="s">
        <v>50</v>
      </c>
      <c r="D9" s="50" t="s">
        <v>51</v>
      </c>
      <c r="E9" s="50" t="s">
        <v>52</v>
      </c>
      <c r="F9" s="50">
        <v>17.149999999999999</v>
      </c>
      <c r="G9" s="49">
        <v>1</v>
      </c>
      <c r="H9" s="49">
        <v>52</v>
      </c>
      <c r="I9" s="49">
        <v>42</v>
      </c>
      <c r="J9" s="49">
        <v>35.190000000000005</v>
      </c>
      <c r="K9" s="49">
        <v>102</v>
      </c>
      <c r="L9" s="49">
        <v>36</v>
      </c>
      <c r="M9" s="49">
        <v>15.850000000000001</v>
      </c>
      <c r="N9" s="50" t="s">
        <v>53</v>
      </c>
    </row>
    <row r="10" spans="1:14" s="39" customFormat="1" ht="15.75" customHeight="1">
      <c r="A10" s="50"/>
      <c r="B10" s="50"/>
      <c r="C10" s="50"/>
      <c r="D10" s="50"/>
      <c r="E10" s="50"/>
      <c r="F10" s="50"/>
      <c r="G10" s="49">
        <v>2</v>
      </c>
      <c r="H10" s="49">
        <v>52</v>
      </c>
      <c r="I10" s="49">
        <v>43</v>
      </c>
      <c r="J10" s="49">
        <v>41.61</v>
      </c>
      <c r="K10" s="49">
        <v>102</v>
      </c>
      <c r="L10" s="49">
        <v>38</v>
      </c>
      <c r="M10" s="49">
        <v>42.800000000000004</v>
      </c>
      <c r="N10" s="50"/>
    </row>
    <row r="11" spans="1:14" s="39" customFormat="1" ht="15.75" customHeight="1">
      <c r="A11" s="50"/>
      <c r="B11" s="50"/>
      <c r="C11" s="50"/>
      <c r="D11" s="50"/>
      <c r="E11" s="50"/>
      <c r="F11" s="50"/>
      <c r="G11" s="49">
        <v>3</v>
      </c>
      <c r="H11" s="49">
        <v>52</v>
      </c>
      <c r="I11" s="49">
        <v>43</v>
      </c>
      <c r="J11" s="49">
        <v>11.67</v>
      </c>
      <c r="K11" s="49">
        <v>102</v>
      </c>
      <c r="L11" s="49">
        <v>42</v>
      </c>
      <c r="M11" s="49">
        <v>51.45</v>
      </c>
      <c r="N11" s="50"/>
    </row>
    <row r="12" spans="1:14" s="39" customFormat="1" ht="15.75" customHeight="1">
      <c r="A12" s="50"/>
      <c r="B12" s="50"/>
      <c r="C12" s="50"/>
      <c r="D12" s="50"/>
      <c r="E12" s="50"/>
      <c r="F12" s="50"/>
      <c r="G12" s="49">
        <v>4</v>
      </c>
      <c r="H12" s="49">
        <v>52</v>
      </c>
      <c r="I12" s="49">
        <v>42</v>
      </c>
      <c r="J12" s="49">
        <v>45.56</v>
      </c>
      <c r="K12" s="49">
        <v>102</v>
      </c>
      <c r="L12" s="49">
        <v>42</v>
      </c>
      <c r="M12" s="49">
        <v>41.67</v>
      </c>
      <c r="N12" s="50"/>
    </row>
    <row r="13" spans="1:14" s="39" customFormat="1" ht="15.75" customHeight="1">
      <c r="A13" s="50"/>
      <c r="B13" s="50"/>
      <c r="C13" s="50"/>
      <c r="D13" s="50"/>
      <c r="E13" s="50"/>
      <c r="F13" s="50"/>
      <c r="G13" s="49">
        <v>5</v>
      </c>
      <c r="H13" s="49">
        <v>52</v>
      </c>
      <c r="I13" s="49">
        <v>41</v>
      </c>
      <c r="J13" s="49">
        <v>14.16</v>
      </c>
      <c r="K13" s="49">
        <v>102</v>
      </c>
      <c r="L13" s="49">
        <v>37</v>
      </c>
      <c r="M13" s="49">
        <v>51.5</v>
      </c>
      <c r="N13" s="50"/>
    </row>
    <row r="14" spans="1:14" s="39" customFormat="1" ht="15.75" customHeight="1">
      <c r="A14" s="50"/>
      <c r="B14" s="50"/>
      <c r="C14" s="50"/>
      <c r="D14" s="50"/>
      <c r="E14" s="50"/>
      <c r="F14" s="50"/>
      <c r="G14" s="49">
        <v>6</v>
      </c>
      <c r="H14" s="49">
        <v>52</v>
      </c>
      <c r="I14" s="49">
        <v>41</v>
      </c>
      <c r="J14" s="49">
        <v>41.370000000000005</v>
      </c>
      <c r="K14" s="49">
        <v>102</v>
      </c>
      <c r="L14" s="49">
        <v>36</v>
      </c>
      <c r="M14" s="49">
        <v>50.480000000000004</v>
      </c>
      <c r="N14" s="50"/>
    </row>
    <row r="15" spans="1:14" s="39" customFormat="1" ht="15.75" customHeight="1">
      <c r="A15" s="50"/>
      <c r="B15" s="50"/>
      <c r="C15" s="50"/>
      <c r="D15" s="50"/>
      <c r="E15" s="50"/>
      <c r="F15" s="50"/>
      <c r="G15" s="49">
        <v>7</v>
      </c>
      <c r="H15" s="49">
        <v>52</v>
      </c>
      <c r="I15" s="49">
        <v>42</v>
      </c>
      <c r="J15" s="49">
        <v>39.370000000000005</v>
      </c>
      <c r="K15" s="49">
        <v>102</v>
      </c>
      <c r="L15" s="49">
        <v>39</v>
      </c>
      <c r="M15" s="49">
        <v>42.510000000000005</v>
      </c>
      <c r="N15" s="50"/>
    </row>
    <row r="16" spans="1:14" s="39" customFormat="1" ht="15.75" customHeight="1">
      <c r="A16" s="50"/>
      <c r="B16" s="50"/>
      <c r="C16" s="50"/>
      <c r="D16" s="50"/>
      <c r="E16" s="50"/>
      <c r="F16" s="50"/>
      <c r="G16" s="49">
        <v>8</v>
      </c>
      <c r="H16" s="49">
        <v>52</v>
      </c>
      <c r="I16" s="49">
        <v>42</v>
      </c>
      <c r="J16" s="49">
        <v>52.870000000000005</v>
      </c>
      <c r="K16" s="49">
        <v>102</v>
      </c>
      <c r="L16" s="49">
        <v>39</v>
      </c>
      <c r="M16" s="49">
        <v>32.43</v>
      </c>
      <c r="N16" s="50"/>
    </row>
    <row r="17" spans="1:14" s="39" customFormat="1" ht="22.5" customHeight="1">
      <c r="A17" s="50"/>
      <c r="B17" s="50"/>
      <c r="C17" s="50"/>
      <c r="D17" s="50"/>
      <c r="E17" s="50"/>
      <c r="F17" s="50"/>
      <c r="G17" s="49">
        <v>9</v>
      </c>
      <c r="H17" s="49">
        <v>52</v>
      </c>
      <c r="I17" s="49">
        <v>41</v>
      </c>
      <c r="J17" s="49">
        <v>58.68</v>
      </c>
      <c r="K17" s="49">
        <v>102</v>
      </c>
      <c r="L17" s="49">
        <v>36</v>
      </c>
      <c r="M17" s="49">
        <v>45.71</v>
      </c>
      <c r="N17" s="50"/>
    </row>
    <row r="18" spans="1:14" customFormat="1" ht="12.75" customHeight="1">
      <c r="A18" s="51">
        <v>2</v>
      </c>
      <c r="B18" s="51" t="s">
        <v>30</v>
      </c>
      <c r="C18" s="51" t="s">
        <v>29</v>
      </c>
      <c r="D18" s="51" t="s">
        <v>36</v>
      </c>
      <c r="E18" s="51" t="s">
        <v>37</v>
      </c>
      <c r="F18" s="51">
        <v>29.6</v>
      </c>
      <c r="G18" s="31">
        <v>1</v>
      </c>
      <c r="H18" s="31">
        <v>54</v>
      </c>
      <c r="I18" s="31">
        <v>40</v>
      </c>
      <c r="J18" s="31">
        <v>28</v>
      </c>
      <c r="K18" s="31">
        <v>96</v>
      </c>
      <c r="L18" s="31">
        <v>23</v>
      </c>
      <c r="M18" s="31">
        <v>3</v>
      </c>
      <c r="N18" s="56" t="s">
        <v>44</v>
      </c>
    </row>
    <row r="19" spans="1:14" customFormat="1">
      <c r="A19" s="51"/>
      <c r="B19" s="51"/>
      <c r="C19" s="51"/>
      <c r="D19" s="51"/>
      <c r="E19" s="51"/>
      <c r="F19" s="51"/>
      <c r="G19" s="31">
        <v>2</v>
      </c>
      <c r="H19" s="31">
        <v>54</v>
      </c>
      <c r="I19" s="31">
        <v>41</v>
      </c>
      <c r="J19" s="31">
        <v>47</v>
      </c>
      <c r="K19" s="31">
        <v>96</v>
      </c>
      <c r="L19" s="31">
        <v>23</v>
      </c>
      <c r="M19" s="31">
        <v>7</v>
      </c>
      <c r="N19" s="57"/>
    </row>
    <row r="20" spans="1:14" customFormat="1">
      <c r="A20" s="51"/>
      <c r="B20" s="51"/>
      <c r="C20" s="51"/>
      <c r="D20" s="51"/>
      <c r="E20" s="51"/>
      <c r="F20" s="51"/>
      <c r="G20" s="31">
        <v>3</v>
      </c>
      <c r="H20" s="31">
        <v>54</v>
      </c>
      <c r="I20" s="31">
        <v>42</v>
      </c>
      <c r="J20" s="31">
        <v>43</v>
      </c>
      <c r="K20" s="31">
        <v>96</v>
      </c>
      <c r="L20" s="31">
        <v>24</v>
      </c>
      <c r="M20" s="31">
        <v>30</v>
      </c>
      <c r="N20" s="57"/>
    </row>
    <row r="21" spans="1:14" customFormat="1">
      <c r="A21" s="51"/>
      <c r="B21" s="51"/>
      <c r="C21" s="51"/>
      <c r="D21" s="51"/>
      <c r="E21" s="51"/>
      <c r="F21" s="51"/>
      <c r="G21" s="31">
        <v>4</v>
      </c>
      <c r="H21" s="31">
        <v>54</v>
      </c>
      <c r="I21" s="31">
        <v>41</v>
      </c>
      <c r="J21" s="31">
        <v>30</v>
      </c>
      <c r="K21" s="31">
        <v>96</v>
      </c>
      <c r="L21" s="31">
        <v>26</v>
      </c>
      <c r="M21" s="31">
        <v>23</v>
      </c>
      <c r="N21" s="57"/>
    </row>
    <row r="22" spans="1:14" customFormat="1">
      <c r="A22" s="51"/>
      <c r="B22" s="51"/>
      <c r="C22" s="51"/>
      <c r="D22" s="51"/>
      <c r="E22" s="51"/>
      <c r="F22" s="51"/>
      <c r="G22" s="31">
        <v>5</v>
      </c>
      <c r="H22" s="31">
        <v>54</v>
      </c>
      <c r="I22" s="31">
        <v>41</v>
      </c>
      <c r="J22" s="31">
        <v>28</v>
      </c>
      <c r="K22" s="31">
        <v>96</v>
      </c>
      <c r="L22" s="31">
        <v>27</v>
      </c>
      <c r="M22" s="31">
        <v>24</v>
      </c>
      <c r="N22" s="57"/>
    </row>
    <row r="23" spans="1:14" customFormat="1">
      <c r="A23" s="51"/>
      <c r="B23" s="51"/>
      <c r="C23" s="51"/>
      <c r="D23" s="51"/>
      <c r="E23" s="51"/>
      <c r="F23" s="51"/>
      <c r="G23" s="31">
        <v>6</v>
      </c>
      <c r="H23" s="31">
        <v>54</v>
      </c>
      <c r="I23" s="31">
        <v>42</v>
      </c>
      <c r="J23" s="31">
        <v>38</v>
      </c>
      <c r="K23" s="31">
        <v>96</v>
      </c>
      <c r="L23" s="31">
        <v>27</v>
      </c>
      <c r="M23" s="31">
        <v>27</v>
      </c>
      <c r="N23" s="57"/>
    </row>
    <row r="24" spans="1:14" customFormat="1">
      <c r="A24" s="51"/>
      <c r="B24" s="51"/>
      <c r="C24" s="51"/>
      <c r="D24" s="51"/>
      <c r="E24" s="51"/>
      <c r="F24" s="51"/>
      <c r="G24" s="31">
        <v>7</v>
      </c>
      <c r="H24" s="31">
        <v>54</v>
      </c>
      <c r="I24" s="31">
        <v>42</v>
      </c>
      <c r="J24" s="31">
        <v>28</v>
      </c>
      <c r="K24" s="31">
        <v>96</v>
      </c>
      <c r="L24" s="31">
        <v>33</v>
      </c>
      <c r="M24" s="31">
        <v>26</v>
      </c>
      <c r="N24" s="57"/>
    </row>
    <row r="25" spans="1:14" customFormat="1" ht="19.5" customHeight="1">
      <c r="A25" s="51"/>
      <c r="B25" s="51"/>
      <c r="C25" s="51"/>
      <c r="D25" s="51"/>
      <c r="E25" s="51"/>
      <c r="F25" s="51"/>
      <c r="G25" s="31">
        <v>8</v>
      </c>
      <c r="H25" s="31">
        <v>54</v>
      </c>
      <c r="I25" s="31">
        <v>40</v>
      </c>
      <c r="J25" s="31">
        <v>12</v>
      </c>
      <c r="K25" s="31">
        <v>96</v>
      </c>
      <c r="L25" s="31">
        <v>33</v>
      </c>
      <c r="M25" s="31">
        <v>13</v>
      </c>
      <c r="N25" s="57"/>
    </row>
    <row r="26" spans="1:14" customFormat="1" ht="42" customHeight="1">
      <c r="A26" s="51"/>
      <c r="B26" s="51"/>
      <c r="C26" s="51"/>
      <c r="D26" s="51"/>
      <c r="E26" s="51"/>
      <c r="F26" s="51"/>
      <c r="G26" s="55" t="s">
        <v>43</v>
      </c>
      <c r="H26" s="55"/>
      <c r="I26" s="55"/>
      <c r="J26" s="55"/>
      <c r="K26" s="55"/>
      <c r="L26" s="55"/>
      <c r="M26" s="55"/>
      <c r="N26" s="57"/>
    </row>
    <row r="27" spans="1:14" customFormat="1">
      <c r="A27" s="51"/>
      <c r="B27" s="51"/>
      <c r="C27" s="51"/>
      <c r="D27" s="51"/>
      <c r="E27" s="51"/>
      <c r="F27" s="51"/>
      <c r="G27" s="55" t="s">
        <v>31</v>
      </c>
      <c r="H27" s="55"/>
      <c r="I27" s="55"/>
      <c r="J27" s="55"/>
      <c r="K27" s="55"/>
      <c r="L27" s="55"/>
      <c r="M27" s="55"/>
      <c r="N27" s="57"/>
    </row>
    <row r="28" spans="1:14" customFormat="1">
      <c r="A28" s="51"/>
      <c r="B28" s="51"/>
      <c r="C28" s="51"/>
      <c r="D28" s="51"/>
      <c r="E28" s="51"/>
      <c r="F28" s="51"/>
      <c r="G28" s="31">
        <v>1</v>
      </c>
      <c r="H28" s="31">
        <v>54</v>
      </c>
      <c r="I28" s="31">
        <v>42</v>
      </c>
      <c r="J28" s="31">
        <v>29</v>
      </c>
      <c r="K28" s="31">
        <v>96</v>
      </c>
      <c r="L28" s="31">
        <v>27</v>
      </c>
      <c r="M28" s="31">
        <v>26</v>
      </c>
      <c r="N28" s="57"/>
    </row>
    <row r="29" spans="1:14" customFormat="1">
      <c r="A29" s="51"/>
      <c r="B29" s="51"/>
      <c r="C29" s="51"/>
      <c r="D29" s="51"/>
      <c r="E29" s="51"/>
      <c r="F29" s="51"/>
      <c r="G29" s="31">
        <v>2</v>
      </c>
      <c r="H29" s="31">
        <v>54</v>
      </c>
      <c r="I29" s="31">
        <v>42</v>
      </c>
      <c r="J29" s="31">
        <v>38</v>
      </c>
      <c r="K29" s="31">
        <v>96</v>
      </c>
      <c r="L29" s="31">
        <v>27</v>
      </c>
      <c r="M29" s="31">
        <v>27</v>
      </c>
      <c r="N29" s="57"/>
    </row>
    <row r="30" spans="1:14" customFormat="1">
      <c r="A30" s="51"/>
      <c r="B30" s="51"/>
      <c r="C30" s="51"/>
      <c r="D30" s="51"/>
      <c r="E30" s="51"/>
      <c r="F30" s="51"/>
      <c r="G30" s="31">
        <v>3</v>
      </c>
      <c r="H30" s="31">
        <v>54</v>
      </c>
      <c r="I30" s="31">
        <v>42</v>
      </c>
      <c r="J30" s="31">
        <v>35</v>
      </c>
      <c r="K30" s="31">
        <v>96</v>
      </c>
      <c r="L30" s="31">
        <v>29</v>
      </c>
      <c r="M30" s="31">
        <v>4</v>
      </c>
      <c r="N30" s="57"/>
    </row>
    <row r="31" spans="1:14" customFormat="1">
      <c r="A31" s="51"/>
      <c r="B31" s="51"/>
      <c r="C31" s="51"/>
      <c r="D31" s="51"/>
      <c r="E31" s="51"/>
      <c r="F31" s="51"/>
      <c r="G31" s="31">
        <v>4</v>
      </c>
      <c r="H31" s="31">
        <v>54</v>
      </c>
      <c r="I31" s="31">
        <v>41</v>
      </c>
      <c r="J31" s="31">
        <v>16</v>
      </c>
      <c r="K31" s="31">
        <v>96</v>
      </c>
      <c r="L31" s="31">
        <v>30</v>
      </c>
      <c r="M31" s="31">
        <v>32</v>
      </c>
      <c r="N31" s="57"/>
    </row>
    <row r="32" spans="1:14" customFormat="1">
      <c r="A32" s="51"/>
      <c r="B32" s="51"/>
      <c r="C32" s="51"/>
      <c r="D32" s="51"/>
      <c r="E32" s="51"/>
      <c r="F32" s="51"/>
      <c r="G32" s="31">
        <v>5</v>
      </c>
      <c r="H32" s="31">
        <v>54</v>
      </c>
      <c r="I32" s="31">
        <v>40</v>
      </c>
      <c r="J32" s="31">
        <v>42</v>
      </c>
      <c r="K32" s="31">
        <v>96</v>
      </c>
      <c r="L32" s="31">
        <v>33</v>
      </c>
      <c r="M32" s="31">
        <v>16</v>
      </c>
      <c r="N32" s="57"/>
    </row>
    <row r="33" spans="1:14" customFormat="1">
      <c r="A33" s="51"/>
      <c r="B33" s="51"/>
      <c r="C33" s="51"/>
      <c r="D33" s="51"/>
      <c r="E33" s="51"/>
      <c r="F33" s="51"/>
      <c r="G33" s="31">
        <v>6</v>
      </c>
      <c r="H33" s="31">
        <v>54</v>
      </c>
      <c r="I33" s="31">
        <v>40</v>
      </c>
      <c r="J33" s="31">
        <v>23</v>
      </c>
      <c r="K33" s="31">
        <v>96</v>
      </c>
      <c r="L33" s="31">
        <v>33</v>
      </c>
      <c r="M33" s="31">
        <v>14</v>
      </c>
      <c r="N33" s="57"/>
    </row>
    <row r="34" spans="1:14" customFormat="1">
      <c r="A34" s="51"/>
      <c r="B34" s="51"/>
      <c r="C34" s="51"/>
      <c r="D34" s="51"/>
      <c r="E34" s="51"/>
      <c r="F34" s="51"/>
      <c r="G34" s="31">
        <v>7</v>
      </c>
      <c r="H34" s="31">
        <v>54</v>
      </c>
      <c r="I34" s="31">
        <v>40</v>
      </c>
      <c r="J34" s="31">
        <v>29</v>
      </c>
      <c r="K34" s="31">
        <v>96</v>
      </c>
      <c r="L34" s="31">
        <v>32</v>
      </c>
      <c r="M34" s="31">
        <v>5</v>
      </c>
      <c r="N34" s="57"/>
    </row>
    <row r="35" spans="1:14" customFormat="1">
      <c r="A35" s="51"/>
      <c r="B35" s="51"/>
      <c r="C35" s="51"/>
      <c r="D35" s="51"/>
      <c r="E35" s="51"/>
      <c r="F35" s="51"/>
      <c r="G35" s="31">
        <v>8</v>
      </c>
      <c r="H35" s="31">
        <v>54</v>
      </c>
      <c r="I35" s="31">
        <v>40</v>
      </c>
      <c r="J35" s="31">
        <v>40</v>
      </c>
      <c r="K35" s="31">
        <v>96</v>
      </c>
      <c r="L35" s="31">
        <v>30</v>
      </c>
      <c r="M35" s="31">
        <v>54</v>
      </c>
      <c r="N35" s="57"/>
    </row>
    <row r="36" spans="1:14" customFormat="1">
      <c r="A36" s="51"/>
      <c r="B36" s="51"/>
      <c r="C36" s="51"/>
      <c r="D36" s="51"/>
      <c r="E36" s="51"/>
      <c r="F36" s="51"/>
      <c r="G36" s="55" t="s">
        <v>32</v>
      </c>
      <c r="H36" s="55"/>
      <c r="I36" s="55"/>
      <c r="J36" s="55"/>
      <c r="K36" s="55"/>
      <c r="L36" s="55"/>
      <c r="M36" s="55"/>
      <c r="N36" s="57"/>
    </row>
    <row r="37" spans="1:14" customFormat="1">
      <c r="A37" s="51"/>
      <c r="B37" s="51"/>
      <c r="C37" s="51"/>
      <c r="D37" s="51"/>
      <c r="E37" s="51"/>
      <c r="F37" s="51"/>
      <c r="G37" s="31">
        <v>1</v>
      </c>
      <c r="H37" s="31">
        <v>54</v>
      </c>
      <c r="I37" s="31">
        <v>40</v>
      </c>
      <c r="J37" s="31">
        <v>22</v>
      </c>
      <c r="K37" s="31">
        <v>96</v>
      </c>
      <c r="L37" s="31">
        <v>26</v>
      </c>
      <c r="M37" s="31">
        <v>30</v>
      </c>
      <c r="N37" s="57"/>
    </row>
    <row r="38" spans="1:14" customFormat="1">
      <c r="A38" s="51"/>
      <c r="B38" s="51"/>
      <c r="C38" s="51"/>
      <c r="D38" s="51"/>
      <c r="E38" s="51"/>
      <c r="F38" s="51"/>
      <c r="G38" s="31">
        <v>2</v>
      </c>
      <c r="H38" s="31">
        <v>54</v>
      </c>
      <c r="I38" s="31">
        <v>40</v>
      </c>
      <c r="J38" s="31">
        <v>57</v>
      </c>
      <c r="K38" s="31">
        <v>96</v>
      </c>
      <c r="L38" s="31">
        <v>27</v>
      </c>
      <c r="M38" s="31">
        <v>23</v>
      </c>
      <c r="N38" s="57"/>
    </row>
    <row r="39" spans="1:14" customFormat="1">
      <c r="A39" s="51"/>
      <c r="B39" s="51"/>
      <c r="C39" s="51"/>
      <c r="D39" s="51"/>
      <c r="E39" s="51"/>
      <c r="F39" s="51"/>
      <c r="G39" s="31">
        <v>3</v>
      </c>
      <c r="H39" s="31">
        <v>54</v>
      </c>
      <c r="I39" s="31">
        <v>40</v>
      </c>
      <c r="J39" s="31">
        <v>46</v>
      </c>
      <c r="K39" s="31">
        <v>96</v>
      </c>
      <c r="L39" s="31">
        <v>27</v>
      </c>
      <c r="M39" s="31">
        <v>41</v>
      </c>
      <c r="N39" s="57"/>
    </row>
    <row r="40" spans="1:14" customFormat="1">
      <c r="A40" s="51"/>
      <c r="B40" s="51"/>
      <c r="C40" s="51"/>
      <c r="D40" s="51"/>
      <c r="E40" s="51"/>
      <c r="F40" s="51"/>
      <c r="G40" s="31">
        <v>4</v>
      </c>
      <c r="H40" s="31">
        <v>54</v>
      </c>
      <c r="I40" s="31">
        <v>40</v>
      </c>
      <c r="J40" s="31">
        <v>22</v>
      </c>
      <c r="K40" s="31">
        <v>96</v>
      </c>
      <c r="L40" s="31">
        <v>27</v>
      </c>
      <c r="M40" s="31">
        <v>7</v>
      </c>
      <c r="N40" s="57"/>
    </row>
    <row r="41" spans="1:14" customFormat="1">
      <c r="A41" s="51"/>
      <c r="B41" s="51"/>
      <c r="C41" s="51"/>
      <c r="D41" s="51"/>
      <c r="E41" s="51"/>
      <c r="F41" s="51"/>
      <c r="G41" s="55" t="s">
        <v>33</v>
      </c>
      <c r="H41" s="55"/>
      <c r="I41" s="55"/>
      <c r="J41" s="55"/>
      <c r="K41" s="55"/>
      <c r="L41" s="55"/>
      <c r="M41" s="55"/>
      <c r="N41" s="57"/>
    </row>
    <row r="42" spans="1:14" customFormat="1">
      <c r="A42" s="51"/>
      <c r="B42" s="51"/>
      <c r="C42" s="51"/>
      <c r="D42" s="51"/>
      <c r="E42" s="51"/>
      <c r="F42" s="51"/>
      <c r="G42" s="31">
        <v>1</v>
      </c>
      <c r="H42" s="31">
        <v>54</v>
      </c>
      <c r="I42" s="31">
        <v>41</v>
      </c>
      <c r="J42" s="31">
        <v>57</v>
      </c>
      <c r="K42" s="31">
        <v>96</v>
      </c>
      <c r="L42" s="31">
        <v>23</v>
      </c>
      <c r="M42" s="31">
        <v>22</v>
      </c>
      <c r="N42" s="57"/>
    </row>
    <row r="43" spans="1:14" customFormat="1">
      <c r="A43" s="51"/>
      <c r="B43" s="51"/>
      <c r="C43" s="51"/>
      <c r="D43" s="51"/>
      <c r="E43" s="51"/>
      <c r="F43" s="51"/>
      <c r="G43" s="31">
        <v>2</v>
      </c>
      <c r="H43" s="31">
        <v>54</v>
      </c>
      <c r="I43" s="31">
        <v>42</v>
      </c>
      <c r="J43" s="31">
        <v>33</v>
      </c>
      <c r="K43" s="31">
        <v>96</v>
      </c>
      <c r="L43" s="31">
        <v>24</v>
      </c>
      <c r="M43" s="31">
        <v>15</v>
      </c>
      <c r="N43" s="57"/>
    </row>
    <row r="44" spans="1:14" customFormat="1">
      <c r="A44" s="51"/>
      <c r="B44" s="51"/>
      <c r="C44" s="51"/>
      <c r="D44" s="51"/>
      <c r="E44" s="51"/>
      <c r="F44" s="51"/>
      <c r="G44" s="31">
        <v>3</v>
      </c>
      <c r="H44" s="31">
        <v>54</v>
      </c>
      <c r="I44" s="31">
        <v>41</v>
      </c>
      <c r="J44" s="31">
        <v>22</v>
      </c>
      <c r="K44" s="31">
        <v>96</v>
      </c>
      <c r="L44" s="31">
        <v>25</v>
      </c>
      <c r="M44" s="31">
        <v>27</v>
      </c>
      <c r="N44" s="57"/>
    </row>
    <row r="45" spans="1:14" customFormat="1">
      <c r="A45" s="51"/>
      <c r="B45" s="51"/>
      <c r="C45" s="51"/>
      <c r="D45" s="51"/>
      <c r="E45" s="51"/>
      <c r="F45" s="51"/>
      <c r="G45" s="31">
        <v>4</v>
      </c>
      <c r="H45" s="31">
        <v>54</v>
      </c>
      <c r="I45" s="31">
        <v>41</v>
      </c>
      <c r="J45" s="31">
        <v>10</v>
      </c>
      <c r="K45" s="31">
        <v>96</v>
      </c>
      <c r="L45" s="31">
        <v>24</v>
      </c>
      <c r="M45" s="31">
        <v>47</v>
      </c>
      <c r="N45" s="57"/>
    </row>
    <row r="46" spans="1:14" customFormat="1">
      <c r="A46" s="51"/>
      <c r="B46" s="51"/>
      <c r="C46" s="51"/>
      <c r="D46" s="51"/>
      <c r="E46" s="51"/>
      <c r="F46" s="51"/>
      <c r="G46" s="31">
        <v>5</v>
      </c>
      <c r="H46" s="31">
        <v>54</v>
      </c>
      <c r="I46" s="31">
        <v>40</v>
      </c>
      <c r="J46" s="31">
        <v>40</v>
      </c>
      <c r="K46" s="31">
        <v>96</v>
      </c>
      <c r="L46" s="31">
        <v>25</v>
      </c>
      <c r="M46" s="31">
        <v>12</v>
      </c>
      <c r="N46" s="57"/>
    </row>
    <row r="47" spans="1:14" customFormat="1">
      <c r="A47" s="51"/>
      <c r="B47" s="51"/>
      <c r="C47" s="51"/>
      <c r="D47" s="51"/>
      <c r="E47" s="51"/>
      <c r="F47" s="51"/>
      <c r="G47" s="31">
        <v>6</v>
      </c>
      <c r="H47" s="31">
        <v>54</v>
      </c>
      <c r="I47" s="31">
        <v>40</v>
      </c>
      <c r="J47" s="31">
        <v>24</v>
      </c>
      <c r="K47" s="31">
        <v>96</v>
      </c>
      <c r="L47" s="31">
        <v>25</v>
      </c>
      <c r="M47" s="31">
        <v>47</v>
      </c>
      <c r="N47" s="57"/>
    </row>
    <row r="48" spans="1:14" customFormat="1">
      <c r="A48" s="51"/>
      <c r="B48" s="51"/>
      <c r="C48" s="51"/>
      <c r="D48" s="51"/>
      <c r="E48" s="51"/>
      <c r="F48" s="51"/>
      <c r="G48" s="31">
        <v>7</v>
      </c>
      <c r="H48" s="31">
        <v>54</v>
      </c>
      <c r="I48" s="31">
        <v>40</v>
      </c>
      <c r="J48" s="31">
        <v>25</v>
      </c>
      <c r="K48" s="31">
        <v>96</v>
      </c>
      <c r="L48" s="31">
        <v>24</v>
      </c>
      <c r="M48" s="31">
        <v>50</v>
      </c>
      <c r="N48" s="57"/>
    </row>
    <row r="49" spans="1:14" customFormat="1" ht="18.75" customHeight="1">
      <c r="A49" s="51"/>
      <c r="B49" s="51"/>
      <c r="C49" s="51"/>
      <c r="D49" s="51"/>
      <c r="E49" s="51"/>
      <c r="F49" s="51"/>
      <c r="G49" s="31">
        <v>8</v>
      </c>
      <c r="H49" s="31">
        <v>54</v>
      </c>
      <c r="I49" s="31">
        <v>41</v>
      </c>
      <c r="J49" s="31">
        <v>8</v>
      </c>
      <c r="K49" s="31">
        <v>96</v>
      </c>
      <c r="L49" s="31">
        <v>24</v>
      </c>
      <c r="M49" s="31">
        <v>31</v>
      </c>
      <c r="N49" s="58"/>
    </row>
    <row r="50" spans="1:14" s="38" customFormat="1" ht="15.75" customHeight="1">
      <c r="A50" s="51">
        <v>3</v>
      </c>
      <c r="B50" s="51" t="s">
        <v>34</v>
      </c>
      <c r="C50" s="51" t="s">
        <v>35</v>
      </c>
      <c r="D50" s="51" t="s">
        <v>38</v>
      </c>
      <c r="E50" s="51" t="s">
        <v>39</v>
      </c>
      <c r="F50" s="52">
        <v>39.65</v>
      </c>
      <c r="G50" s="31">
        <v>1</v>
      </c>
      <c r="H50" s="31">
        <v>51</v>
      </c>
      <c r="I50" s="31">
        <v>57</v>
      </c>
      <c r="J50" s="31">
        <v>43.4</v>
      </c>
      <c r="K50" s="31">
        <v>59</v>
      </c>
      <c r="L50" s="31">
        <v>31</v>
      </c>
      <c r="M50" s="31">
        <v>43.6</v>
      </c>
      <c r="N50" s="52" t="s">
        <v>45</v>
      </c>
    </row>
    <row r="51" spans="1:14" s="39" customFormat="1" ht="15.75" customHeight="1">
      <c r="A51" s="51"/>
      <c r="B51" s="51"/>
      <c r="C51" s="51"/>
      <c r="D51" s="51"/>
      <c r="E51" s="51"/>
      <c r="F51" s="53"/>
      <c r="G51" s="31">
        <v>2</v>
      </c>
      <c r="H51" s="31">
        <v>51</v>
      </c>
      <c r="I51" s="31">
        <v>59</v>
      </c>
      <c r="J51" s="31">
        <v>57.800000000000004</v>
      </c>
      <c r="K51" s="31">
        <v>59</v>
      </c>
      <c r="L51" s="31">
        <v>28</v>
      </c>
      <c r="M51" s="31">
        <v>59.800000000000004</v>
      </c>
      <c r="N51" s="53"/>
    </row>
    <row r="52" spans="1:14" s="39" customFormat="1" ht="15.75" customHeight="1">
      <c r="A52" s="51"/>
      <c r="B52" s="51"/>
      <c r="C52" s="51"/>
      <c r="D52" s="51"/>
      <c r="E52" s="51"/>
      <c r="F52" s="53"/>
      <c r="G52" s="31">
        <v>3</v>
      </c>
      <c r="H52" s="31">
        <v>52</v>
      </c>
      <c r="I52" s="31">
        <v>1</v>
      </c>
      <c r="J52" s="31">
        <v>17.100000000000001</v>
      </c>
      <c r="K52" s="31">
        <v>59</v>
      </c>
      <c r="L52" s="31">
        <v>34</v>
      </c>
      <c r="M52" s="31">
        <v>40.300000000000004</v>
      </c>
      <c r="N52" s="53"/>
    </row>
    <row r="53" spans="1:14" s="39" customFormat="1" ht="15.75" customHeight="1">
      <c r="A53" s="51"/>
      <c r="B53" s="51"/>
      <c r="C53" s="51"/>
      <c r="D53" s="51"/>
      <c r="E53" s="51"/>
      <c r="F53" s="53"/>
      <c r="G53" s="31">
        <v>4</v>
      </c>
      <c r="H53" s="31">
        <v>51</v>
      </c>
      <c r="I53" s="31">
        <v>59</v>
      </c>
      <c r="J53" s="31">
        <v>19.240000000000002</v>
      </c>
      <c r="K53" s="31">
        <v>59</v>
      </c>
      <c r="L53" s="31">
        <v>38</v>
      </c>
      <c r="M53" s="31">
        <v>47.74</v>
      </c>
      <c r="N53" s="53"/>
    </row>
    <row r="54" spans="1:14" s="39" customFormat="1" ht="15.75" customHeight="1">
      <c r="A54" s="51"/>
      <c r="B54" s="51"/>
      <c r="C54" s="51"/>
      <c r="D54" s="51"/>
      <c r="E54" s="51"/>
      <c r="F54" s="53"/>
      <c r="G54" s="31">
        <v>5</v>
      </c>
      <c r="H54" s="31">
        <v>51</v>
      </c>
      <c r="I54" s="31">
        <v>58</v>
      </c>
      <c r="J54" s="31">
        <v>49.080000000000005</v>
      </c>
      <c r="K54" s="31">
        <v>59</v>
      </c>
      <c r="L54" s="31">
        <v>38</v>
      </c>
      <c r="M54" s="31">
        <v>22.2</v>
      </c>
      <c r="N54" s="53"/>
    </row>
    <row r="55" spans="1:14" s="39" customFormat="1" ht="15.75" customHeight="1">
      <c r="A55" s="51"/>
      <c r="B55" s="51"/>
      <c r="C55" s="51"/>
      <c r="D55" s="51"/>
      <c r="E55" s="51"/>
      <c r="F55" s="53"/>
      <c r="G55" s="31">
        <v>6</v>
      </c>
      <c r="H55" s="31">
        <v>51</v>
      </c>
      <c r="I55" s="31">
        <v>58</v>
      </c>
      <c r="J55" s="31">
        <v>33.950000000000003</v>
      </c>
      <c r="K55" s="31">
        <v>59</v>
      </c>
      <c r="L55" s="31">
        <v>37</v>
      </c>
      <c r="M55" s="31">
        <v>22.61</v>
      </c>
      <c r="N55" s="53"/>
    </row>
    <row r="56" spans="1:14" s="39" customFormat="1" ht="15.75" customHeight="1">
      <c r="A56" s="51"/>
      <c r="B56" s="51"/>
      <c r="C56" s="51"/>
      <c r="D56" s="51"/>
      <c r="E56" s="51"/>
      <c r="F56" s="53"/>
      <c r="G56" s="31">
        <v>7</v>
      </c>
      <c r="H56" s="31">
        <v>51</v>
      </c>
      <c r="I56" s="31">
        <v>58</v>
      </c>
      <c r="J56" s="31">
        <v>31.05</v>
      </c>
      <c r="K56" s="31">
        <v>59</v>
      </c>
      <c r="L56" s="31">
        <v>34</v>
      </c>
      <c r="M56" s="31">
        <v>1.6400000000000001</v>
      </c>
      <c r="N56" s="53"/>
    </row>
    <row r="57" spans="1:14" s="39" customFormat="1" ht="15.75" customHeight="1">
      <c r="A57" s="51"/>
      <c r="B57" s="51"/>
      <c r="C57" s="51"/>
      <c r="D57" s="51"/>
      <c r="E57" s="51"/>
      <c r="F57" s="54"/>
      <c r="G57" s="31">
        <v>8</v>
      </c>
      <c r="H57" s="31">
        <v>51</v>
      </c>
      <c r="I57" s="31">
        <v>58</v>
      </c>
      <c r="J57" s="31">
        <v>6.3000000000000007</v>
      </c>
      <c r="K57" s="31">
        <v>59</v>
      </c>
      <c r="L57" s="31">
        <v>32</v>
      </c>
      <c r="M57" s="31">
        <v>20.2</v>
      </c>
      <c r="N57" s="54"/>
    </row>
    <row r="58" spans="1:14" s="39" customFormat="1" ht="81.75" customHeight="1">
      <c r="A58" s="51"/>
      <c r="B58" s="51"/>
      <c r="C58" s="51"/>
      <c r="D58" s="51"/>
      <c r="E58" s="51"/>
      <c r="F58" s="66" t="s">
        <v>48</v>
      </c>
      <c r="G58" s="67"/>
      <c r="H58" s="67"/>
      <c r="I58" s="67"/>
      <c r="J58" s="67"/>
      <c r="K58" s="67"/>
      <c r="L58" s="67"/>
      <c r="M58" s="67"/>
      <c r="N58" s="68"/>
    </row>
    <row r="59" spans="1:14" s="39" customFormat="1" ht="15.75" customHeight="1">
      <c r="A59" s="50">
        <v>4</v>
      </c>
      <c r="B59" s="50" t="s">
        <v>40</v>
      </c>
      <c r="C59" s="50" t="s">
        <v>41</v>
      </c>
      <c r="D59" s="50" t="s">
        <v>42</v>
      </c>
      <c r="E59" s="50" t="s">
        <v>47</v>
      </c>
      <c r="F59" s="50">
        <v>23.04</v>
      </c>
      <c r="G59" s="31">
        <v>1</v>
      </c>
      <c r="H59" s="31">
        <v>66</v>
      </c>
      <c r="I59" s="31">
        <v>40</v>
      </c>
      <c r="J59" s="31">
        <v>10</v>
      </c>
      <c r="K59" s="31">
        <v>63</v>
      </c>
      <c r="L59" s="31">
        <v>59</v>
      </c>
      <c r="M59" s="31">
        <v>8</v>
      </c>
      <c r="N59" s="50" t="s">
        <v>46</v>
      </c>
    </row>
    <row r="60" spans="1:14" s="39" customFormat="1" ht="15.75" customHeight="1">
      <c r="A60" s="50"/>
      <c r="B60" s="50"/>
      <c r="C60" s="50"/>
      <c r="D60" s="50"/>
      <c r="E60" s="50"/>
      <c r="F60" s="50"/>
      <c r="G60" s="31">
        <v>2</v>
      </c>
      <c r="H60" s="31">
        <v>66</v>
      </c>
      <c r="I60" s="31">
        <v>41</v>
      </c>
      <c r="J60" s="31">
        <v>40</v>
      </c>
      <c r="K60" s="31">
        <v>64</v>
      </c>
      <c r="L60" s="31">
        <v>9</v>
      </c>
      <c r="M60" s="31">
        <v>20</v>
      </c>
      <c r="N60" s="50"/>
    </row>
    <row r="61" spans="1:14" s="39" customFormat="1" ht="15.75" customHeight="1">
      <c r="A61" s="50"/>
      <c r="B61" s="50"/>
      <c r="C61" s="50"/>
      <c r="D61" s="50"/>
      <c r="E61" s="50"/>
      <c r="F61" s="50"/>
      <c r="G61" s="31">
        <v>3</v>
      </c>
      <c r="H61" s="31">
        <v>66</v>
      </c>
      <c r="I61" s="31">
        <v>40</v>
      </c>
      <c r="J61" s="31">
        <v>15</v>
      </c>
      <c r="K61" s="31">
        <v>64</v>
      </c>
      <c r="L61" s="31">
        <v>12</v>
      </c>
      <c r="M61" s="31">
        <v>50</v>
      </c>
      <c r="N61" s="50"/>
    </row>
    <row r="62" spans="1:14" s="39" customFormat="1" ht="15.75" customHeight="1">
      <c r="A62" s="50"/>
      <c r="B62" s="50"/>
      <c r="C62" s="50"/>
      <c r="D62" s="50"/>
      <c r="E62" s="50"/>
      <c r="F62" s="50"/>
      <c r="G62" s="31">
        <v>4</v>
      </c>
      <c r="H62" s="31">
        <v>66</v>
      </c>
      <c r="I62" s="31">
        <v>39</v>
      </c>
      <c r="J62" s="31">
        <v>35</v>
      </c>
      <c r="K62" s="31">
        <v>64</v>
      </c>
      <c r="L62" s="31">
        <v>8</v>
      </c>
      <c r="M62" s="31">
        <v>30</v>
      </c>
      <c r="N62" s="50"/>
    </row>
    <row r="63" spans="1:14" s="39" customFormat="1" ht="15.75" customHeight="1">
      <c r="A63" s="50"/>
      <c r="B63" s="50"/>
      <c r="C63" s="50"/>
      <c r="D63" s="50"/>
      <c r="E63" s="50"/>
      <c r="F63" s="50"/>
      <c r="G63" s="31">
        <v>5</v>
      </c>
      <c r="H63" s="31">
        <v>66</v>
      </c>
      <c r="I63" s="31">
        <v>40</v>
      </c>
      <c r="J63" s="31">
        <v>25</v>
      </c>
      <c r="K63" s="31">
        <v>64</v>
      </c>
      <c r="L63" s="31">
        <v>8</v>
      </c>
      <c r="M63" s="31">
        <v>10</v>
      </c>
      <c r="N63" s="50"/>
    </row>
    <row r="64" spans="1:14" s="39" customFormat="1" ht="15.75" customHeight="1">
      <c r="A64" s="50"/>
      <c r="B64" s="50"/>
      <c r="C64" s="50"/>
      <c r="D64" s="50"/>
      <c r="E64" s="50"/>
      <c r="F64" s="50"/>
      <c r="G64" s="31">
        <v>6</v>
      </c>
      <c r="H64" s="31">
        <v>66</v>
      </c>
      <c r="I64" s="31">
        <v>40</v>
      </c>
      <c r="J64" s="31">
        <v>10</v>
      </c>
      <c r="K64" s="31">
        <v>64</v>
      </c>
      <c r="L64" s="31">
        <v>5</v>
      </c>
      <c r="M64" s="31">
        <v>45</v>
      </c>
      <c r="N64" s="50"/>
    </row>
    <row r="65" spans="1:14" s="39" customFormat="1" ht="15.75" customHeight="1">
      <c r="A65" s="50"/>
      <c r="B65" s="50"/>
      <c r="C65" s="50"/>
      <c r="D65" s="50"/>
      <c r="E65" s="50"/>
      <c r="F65" s="50"/>
      <c r="G65" s="31">
        <v>7</v>
      </c>
      <c r="H65" s="31">
        <v>66</v>
      </c>
      <c r="I65" s="31">
        <v>39</v>
      </c>
      <c r="J65" s="31">
        <v>15</v>
      </c>
      <c r="K65" s="31">
        <v>64</v>
      </c>
      <c r="L65" s="31">
        <v>6</v>
      </c>
      <c r="M65" s="31">
        <v>30</v>
      </c>
      <c r="N65" s="50"/>
    </row>
    <row r="66" spans="1:14" s="39" customFormat="1" ht="22.5" customHeight="1">
      <c r="A66" s="50"/>
      <c r="B66" s="50"/>
      <c r="C66" s="50"/>
      <c r="D66" s="50"/>
      <c r="E66" s="50"/>
      <c r="F66" s="50"/>
      <c r="G66" s="31">
        <v>8</v>
      </c>
      <c r="H66" s="31">
        <v>66</v>
      </c>
      <c r="I66" s="31">
        <v>39</v>
      </c>
      <c r="J66" s="31">
        <v>0</v>
      </c>
      <c r="K66" s="31">
        <v>64</v>
      </c>
      <c r="L66" s="31">
        <v>3</v>
      </c>
      <c r="M66" s="31">
        <v>0</v>
      </c>
      <c r="N66" s="50"/>
    </row>
    <row r="67" spans="1:14" customFormat="1" ht="12.75" customHeight="1">
      <c r="A67" s="51">
        <v>5</v>
      </c>
      <c r="B67" s="51" t="s">
        <v>54</v>
      </c>
      <c r="C67" s="51" t="s">
        <v>55</v>
      </c>
      <c r="D67" s="51" t="s">
        <v>56</v>
      </c>
      <c r="E67" s="52" t="s">
        <v>57</v>
      </c>
      <c r="F67" s="51">
        <v>18.23</v>
      </c>
      <c r="G67" s="55" t="s">
        <v>58</v>
      </c>
      <c r="H67" s="55"/>
      <c r="I67" s="55"/>
      <c r="J67" s="55"/>
      <c r="K67" s="55"/>
      <c r="L67" s="55"/>
      <c r="M67" s="55"/>
      <c r="N67" s="56" t="s">
        <v>59</v>
      </c>
    </row>
    <row r="68" spans="1:14" customFormat="1">
      <c r="A68" s="51"/>
      <c r="B68" s="51"/>
      <c r="C68" s="51"/>
      <c r="D68" s="51"/>
      <c r="E68" s="53"/>
      <c r="F68" s="51"/>
      <c r="G68" s="49">
        <v>1</v>
      </c>
      <c r="H68" s="49">
        <v>55</v>
      </c>
      <c r="I68" s="49">
        <v>50</v>
      </c>
      <c r="J68" s="49">
        <v>25.35</v>
      </c>
      <c r="K68" s="49">
        <v>52</v>
      </c>
      <c r="L68" s="49">
        <v>15</v>
      </c>
      <c r="M68" s="49">
        <v>50.400000000000006</v>
      </c>
      <c r="N68" s="57"/>
    </row>
    <row r="69" spans="1:14" customFormat="1">
      <c r="A69" s="51"/>
      <c r="B69" s="51"/>
      <c r="C69" s="51"/>
      <c r="D69" s="51"/>
      <c r="E69" s="53"/>
      <c r="F69" s="51"/>
      <c r="G69" s="49">
        <v>2</v>
      </c>
      <c r="H69" s="49">
        <v>55</v>
      </c>
      <c r="I69" s="49">
        <v>50</v>
      </c>
      <c r="J69" s="49">
        <v>13.360000000000001</v>
      </c>
      <c r="K69" s="49">
        <v>52</v>
      </c>
      <c r="L69" s="49">
        <v>16</v>
      </c>
      <c r="M69" s="49">
        <v>1.57</v>
      </c>
      <c r="N69" s="57"/>
    </row>
    <row r="70" spans="1:14" customFormat="1">
      <c r="A70" s="51"/>
      <c r="B70" s="51"/>
      <c r="C70" s="51"/>
      <c r="D70" s="51"/>
      <c r="E70" s="53"/>
      <c r="F70" s="51"/>
      <c r="G70" s="49">
        <v>3</v>
      </c>
      <c r="H70" s="49">
        <v>55</v>
      </c>
      <c r="I70" s="49">
        <v>48</v>
      </c>
      <c r="J70" s="49">
        <v>39.47</v>
      </c>
      <c r="K70" s="49">
        <v>52</v>
      </c>
      <c r="L70" s="49">
        <v>15</v>
      </c>
      <c r="M70" s="49">
        <v>3.3000000000000003</v>
      </c>
      <c r="N70" s="57"/>
    </row>
    <row r="71" spans="1:14" customFormat="1">
      <c r="A71" s="51"/>
      <c r="B71" s="51"/>
      <c r="C71" s="51"/>
      <c r="D71" s="51"/>
      <c r="E71" s="53"/>
      <c r="F71" s="51"/>
      <c r="G71" s="49">
        <v>4</v>
      </c>
      <c r="H71" s="49">
        <v>55</v>
      </c>
      <c r="I71" s="49">
        <v>48</v>
      </c>
      <c r="J71" s="49">
        <v>39.1</v>
      </c>
      <c r="K71" s="49">
        <v>52</v>
      </c>
      <c r="L71" s="49">
        <v>14</v>
      </c>
      <c r="M71" s="49">
        <v>32.730000000000004</v>
      </c>
      <c r="N71" s="57"/>
    </row>
    <row r="72" spans="1:14" customFormat="1">
      <c r="A72" s="51"/>
      <c r="B72" s="51"/>
      <c r="C72" s="51"/>
      <c r="D72" s="51"/>
      <c r="E72" s="53"/>
      <c r="F72" s="51"/>
      <c r="G72" s="49">
        <v>5</v>
      </c>
      <c r="H72" s="49">
        <v>55</v>
      </c>
      <c r="I72" s="49">
        <v>48</v>
      </c>
      <c r="J72" s="49">
        <v>40.520000000000003</v>
      </c>
      <c r="K72" s="49">
        <v>52</v>
      </c>
      <c r="L72" s="49">
        <v>14</v>
      </c>
      <c r="M72" s="49">
        <v>30.94</v>
      </c>
      <c r="N72" s="57"/>
    </row>
    <row r="73" spans="1:14" customFormat="1">
      <c r="A73" s="51"/>
      <c r="B73" s="51"/>
      <c r="C73" s="51"/>
      <c r="D73" s="51"/>
      <c r="E73" s="53"/>
      <c r="F73" s="51"/>
      <c r="G73" s="49">
        <v>6</v>
      </c>
      <c r="H73" s="49">
        <v>55</v>
      </c>
      <c r="I73" s="49">
        <v>49</v>
      </c>
      <c r="J73" s="49">
        <v>0.28000000000000003</v>
      </c>
      <c r="K73" s="49">
        <v>52</v>
      </c>
      <c r="L73" s="49">
        <v>14</v>
      </c>
      <c r="M73" s="49">
        <v>33.840000000000003</v>
      </c>
      <c r="N73" s="57"/>
    </row>
    <row r="74" spans="1:14" customFormat="1">
      <c r="A74" s="51"/>
      <c r="B74" s="51"/>
      <c r="C74" s="51"/>
      <c r="D74" s="51"/>
      <c r="E74" s="53"/>
      <c r="F74" s="51"/>
      <c r="G74" s="49">
        <v>7</v>
      </c>
      <c r="H74" s="49">
        <v>55</v>
      </c>
      <c r="I74" s="49">
        <v>49</v>
      </c>
      <c r="J74" s="49">
        <v>6.88</v>
      </c>
      <c r="K74" s="49">
        <v>52</v>
      </c>
      <c r="L74" s="49">
        <v>14</v>
      </c>
      <c r="M74" s="49">
        <v>36.620000000000005</v>
      </c>
      <c r="N74" s="57"/>
    </row>
    <row r="75" spans="1:14" customFormat="1">
      <c r="A75" s="51"/>
      <c r="B75" s="51"/>
      <c r="C75" s="51"/>
      <c r="D75" s="51"/>
      <c r="E75" s="53"/>
      <c r="F75" s="51"/>
      <c r="G75" s="55" t="s">
        <v>60</v>
      </c>
      <c r="H75" s="55"/>
      <c r="I75" s="55"/>
      <c r="J75" s="55"/>
      <c r="K75" s="55"/>
      <c r="L75" s="55"/>
      <c r="M75" s="55"/>
      <c r="N75" s="57"/>
    </row>
    <row r="76" spans="1:14" customFormat="1">
      <c r="A76" s="51"/>
      <c r="B76" s="51"/>
      <c r="C76" s="51"/>
      <c r="D76" s="51"/>
      <c r="E76" s="53"/>
      <c r="F76" s="51"/>
      <c r="G76" s="49">
        <v>8</v>
      </c>
      <c r="H76" s="49">
        <v>55</v>
      </c>
      <c r="I76" s="49">
        <v>53</v>
      </c>
      <c r="J76" s="49">
        <v>38.700000000000003</v>
      </c>
      <c r="K76" s="49">
        <v>52</v>
      </c>
      <c r="L76" s="49">
        <v>13</v>
      </c>
      <c r="M76" s="49">
        <v>39.010000000000005</v>
      </c>
      <c r="N76" s="57"/>
    </row>
    <row r="77" spans="1:14" customFormat="1">
      <c r="A77" s="51"/>
      <c r="B77" s="51"/>
      <c r="C77" s="51"/>
      <c r="D77" s="51"/>
      <c r="E77" s="53"/>
      <c r="F77" s="51"/>
      <c r="G77" s="49">
        <v>9</v>
      </c>
      <c r="H77" s="49">
        <v>55</v>
      </c>
      <c r="I77" s="49">
        <v>53</v>
      </c>
      <c r="J77" s="49">
        <v>19.290000000000003</v>
      </c>
      <c r="K77" s="49">
        <v>52</v>
      </c>
      <c r="L77" s="49">
        <v>14</v>
      </c>
      <c r="M77" s="49">
        <v>41.96</v>
      </c>
      <c r="N77" s="57"/>
    </row>
    <row r="78" spans="1:14" customFormat="1">
      <c r="A78" s="51"/>
      <c r="B78" s="51"/>
      <c r="C78" s="51"/>
      <c r="D78" s="51"/>
      <c r="E78" s="53"/>
      <c r="F78" s="51"/>
      <c r="G78" s="49">
        <v>10</v>
      </c>
      <c r="H78" s="49">
        <v>55</v>
      </c>
      <c r="I78" s="49">
        <v>52</v>
      </c>
      <c r="J78" s="49">
        <v>31.69</v>
      </c>
      <c r="K78" s="49">
        <v>52</v>
      </c>
      <c r="L78" s="49">
        <v>13</v>
      </c>
      <c r="M78" s="49">
        <v>47.410000000000004</v>
      </c>
      <c r="N78" s="57"/>
    </row>
    <row r="79" spans="1:14" customFormat="1">
      <c r="A79" s="51"/>
      <c r="B79" s="51"/>
      <c r="C79" s="51"/>
      <c r="D79" s="51"/>
      <c r="E79" s="53"/>
      <c r="F79" s="51"/>
      <c r="G79" s="49">
        <v>11</v>
      </c>
      <c r="H79" s="49">
        <v>55</v>
      </c>
      <c r="I79" s="49">
        <v>51</v>
      </c>
      <c r="J79" s="49">
        <v>56.050000000000004</v>
      </c>
      <c r="K79" s="49">
        <v>52</v>
      </c>
      <c r="L79" s="49">
        <v>12</v>
      </c>
      <c r="M79" s="49">
        <v>53.300000000000004</v>
      </c>
      <c r="N79" s="57"/>
    </row>
    <row r="80" spans="1:14" customFormat="1">
      <c r="A80" s="51"/>
      <c r="B80" s="51"/>
      <c r="C80" s="51"/>
      <c r="D80" s="51"/>
      <c r="E80" s="53"/>
      <c r="F80" s="51"/>
      <c r="G80" s="49">
        <v>12</v>
      </c>
      <c r="H80" s="49">
        <v>55</v>
      </c>
      <c r="I80" s="49">
        <v>52</v>
      </c>
      <c r="J80" s="49">
        <v>1.78</v>
      </c>
      <c r="K80" s="49">
        <v>52</v>
      </c>
      <c r="L80" s="49">
        <v>12</v>
      </c>
      <c r="M80" s="49">
        <v>22.91</v>
      </c>
      <c r="N80" s="57"/>
    </row>
    <row r="81" spans="1:14" customFormat="1">
      <c r="A81" s="51"/>
      <c r="B81" s="51"/>
      <c r="C81" s="51"/>
      <c r="D81" s="51"/>
      <c r="E81" s="53"/>
      <c r="F81" s="51"/>
      <c r="G81" s="49">
        <v>13</v>
      </c>
      <c r="H81" s="49">
        <v>55</v>
      </c>
      <c r="I81" s="49">
        <v>51</v>
      </c>
      <c r="J81" s="49">
        <v>16.34</v>
      </c>
      <c r="K81" s="49">
        <v>52</v>
      </c>
      <c r="L81" s="49">
        <v>11</v>
      </c>
      <c r="M81" s="49">
        <v>47.120000000000005</v>
      </c>
      <c r="N81" s="57"/>
    </row>
    <row r="82" spans="1:14" customFormat="1">
      <c r="A82" s="51"/>
      <c r="B82" s="51"/>
      <c r="C82" s="51"/>
      <c r="D82" s="51"/>
      <c r="E82" s="53"/>
      <c r="F82" s="51"/>
      <c r="G82" s="49">
        <v>14</v>
      </c>
      <c r="H82" s="49">
        <v>55</v>
      </c>
      <c r="I82" s="49">
        <v>51</v>
      </c>
      <c r="J82" s="49">
        <v>4.6900000000000004</v>
      </c>
      <c r="K82" s="49">
        <v>52</v>
      </c>
      <c r="L82" s="49">
        <v>12</v>
      </c>
      <c r="M82" s="49">
        <v>39.440000000000005</v>
      </c>
      <c r="N82" s="57"/>
    </row>
    <row r="83" spans="1:14" customFormat="1">
      <c r="A83" s="51"/>
      <c r="B83" s="51"/>
      <c r="C83" s="51"/>
      <c r="D83" s="51"/>
      <c r="E83" s="53"/>
      <c r="F83" s="51"/>
      <c r="G83" s="49">
        <v>15</v>
      </c>
      <c r="H83" s="49">
        <v>55</v>
      </c>
      <c r="I83" s="49">
        <v>50</v>
      </c>
      <c r="J83" s="49">
        <v>12.43</v>
      </c>
      <c r="K83" s="49">
        <v>52</v>
      </c>
      <c r="L83" s="49">
        <v>13</v>
      </c>
      <c r="M83" s="49">
        <v>5.0600000000000005</v>
      </c>
      <c r="N83" s="57"/>
    </row>
    <row r="84" spans="1:14" customFormat="1">
      <c r="A84" s="51"/>
      <c r="B84" s="51"/>
      <c r="C84" s="51"/>
      <c r="D84" s="51"/>
      <c r="E84" s="53"/>
      <c r="F84" s="51"/>
      <c r="G84" s="49">
        <v>16</v>
      </c>
      <c r="H84" s="49">
        <v>55</v>
      </c>
      <c r="I84" s="49">
        <v>49</v>
      </c>
      <c r="J84" s="49">
        <v>20.25</v>
      </c>
      <c r="K84" s="49">
        <v>52</v>
      </c>
      <c r="L84" s="49">
        <v>11</v>
      </c>
      <c r="M84" s="49">
        <v>29.1</v>
      </c>
      <c r="N84" s="57"/>
    </row>
    <row r="85" spans="1:14" customFormat="1">
      <c r="A85" s="51"/>
      <c r="B85" s="51"/>
      <c r="C85" s="51"/>
      <c r="D85" s="51"/>
      <c r="E85" s="53"/>
      <c r="F85" s="51"/>
      <c r="G85" s="49">
        <v>17</v>
      </c>
      <c r="H85" s="49">
        <v>55</v>
      </c>
      <c r="I85" s="49">
        <v>49</v>
      </c>
      <c r="J85" s="49">
        <v>34.99</v>
      </c>
      <c r="K85" s="49">
        <v>52</v>
      </c>
      <c r="L85" s="49">
        <v>10</v>
      </c>
      <c r="M85" s="49">
        <v>24.32</v>
      </c>
      <c r="N85" s="57"/>
    </row>
    <row r="86" spans="1:14" customFormat="1">
      <c r="A86" s="51"/>
      <c r="B86" s="51"/>
      <c r="C86" s="51"/>
      <c r="D86" s="51"/>
      <c r="E86" s="53"/>
      <c r="F86" s="51"/>
      <c r="G86" s="49">
        <v>18</v>
      </c>
      <c r="H86" s="49">
        <v>55</v>
      </c>
      <c r="I86" s="49">
        <v>48</v>
      </c>
      <c r="J86" s="49">
        <v>48.620000000000005</v>
      </c>
      <c r="K86" s="49">
        <v>52</v>
      </c>
      <c r="L86" s="49">
        <v>9</v>
      </c>
      <c r="M86" s="49">
        <v>15.34</v>
      </c>
      <c r="N86" s="57"/>
    </row>
    <row r="87" spans="1:14" customFormat="1">
      <c r="A87" s="51"/>
      <c r="B87" s="51"/>
      <c r="C87" s="51"/>
      <c r="D87" s="51"/>
      <c r="E87" s="53"/>
      <c r="F87" s="51"/>
      <c r="G87" s="49">
        <v>19</v>
      </c>
      <c r="H87" s="49">
        <v>55</v>
      </c>
      <c r="I87" s="49">
        <v>49</v>
      </c>
      <c r="J87" s="49">
        <v>49.88</v>
      </c>
      <c r="K87" s="49">
        <v>52</v>
      </c>
      <c r="L87" s="49">
        <v>9</v>
      </c>
      <c r="M87" s="49">
        <v>3.87</v>
      </c>
      <c r="N87" s="57"/>
    </row>
    <row r="88" spans="1:14" customFormat="1">
      <c r="A88" s="51"/>
      <c r="B88" s="51"/>
      <c r="C88" s="51"/>
      <c r="D88" s="51"/>
      <c r="E88" s="53"/>
      <c r="F88" s="51"/>
      <c r="G88" s="49">
        <v>20</v>
      </c>
      <c r="H88" s="49">
        <v>55</v>
      </c>
      <c r="I88" s="49">
        <v>50</v>
      </c>
      <c r="J88" s="49">
        <v>44.11</v>
      </c>
      <c r="K88" s="49">
        <v>52</v>
      </c>
      <c r="L88" s="49">
        <v>10</v>
      </c>
      <c r="M88" s="49">
        <v>50.67</v>
      </c>
      <c r="N88" s="57"/>
    </row>
    <row r="89" spans="1:14" customFormat="1">
      <c r="A89" s="51"/>
      <c r="B89" s="51"/>
      <c r="C89" s="51"/>
      <c r="D89" s="51"/>
      <c r="E89" s="54"/>
      <c r="F89" s="51"/>
      <c r="G89" s="49">
        <v>21</v>
      </c>
      <c r="H89" s="49">
        <v>55</v>
      </c>
      <c r="I89" s="49">
        <v>51</v>
      </c>
      <c r="J89" s="49">
        <v>7.6300000000000008</v>
      </c>
      <c r="K89" s="49">
        <v>52</v>
      </c>
      <c r="L89" s="49">
        <v>10</v>
      </c>
      <c r="M89" s="49">
        <v>9.2000000000000011</v>
      </c>
      <c r="N89" s="57"/>
    </row>
  </sheetData>
  <mergeCells count="57">
    <mergeCell ref="F59:F66"/>
    <mergeCell ref="N59:N66"/>
    <mergeCell ref="A59:A66"/>
    <mergeCell ref="B59:B66"/>
    <mergeCell ref="C59:C66"/>
    <mergeCell ref="D59:D66"/>
    <mergeCell ref="E59:E66"/>
    <mergeCell ref="F50:F57"/>
    <mergeCell ref="N50:N57"/>
    <mergeCell ref="F58:N58"/>
    <mergeCell ref="A50:A58"/>
    <mergeCell ref="B50:B58"/>
    <mergeCell ref="C50:C58"/>
    <mergeCell ref="D50:D58"/>
    <mergeCell ref="E50:E58"/>
    <mergeCell ref="A3:N3"/>
    <mergeCell ref="J1:N1"/>
    <mergeCell ref="B5:B7"/>
    <mergeCell ref="F6:F7"/>
    <mergeCell ref="F8:M8"/>
    <mergeCell ref="G6:J6"/>
    <mergeCell ref="K6:M6"/>
    <mergeCell ref="N5:N7"/>
    <mergeCell ref="C5:C7"/>
    <mergeCell ref="D5:D7"/>
    <mergeCell ref="A2:N2"/>
    <mergeCell ref="B4:M4"/>
    <mergeCell ref="E5:E7"/>
    <mergeCell ref="F5:M5"/>
    <mergeCell ref="A5:A7"/>
    <mergeCell ref="F18:F49"/>
    <mergeCell ref="N18:N49"/>
    <mergeCell ref="G41:M41"/>
    <mergeCell ref="G36:M36"/>
    <mergeCell ref="G26:M26"/>
    <mergeCell ref="G27:M27"/>
    <mergeCell ref="A18:A49"/>
    <mergeCell ref="B18:B49"/>
    <mergeCell ref="C18:C49"/>
    <mergeCell ref="D18:D49"/>
    <mergeCell ref="E18:E49"/>
    <mergeCell ref="F9:F17"/>
    <mergeCell ref="N9:N17"/>
    <mergeCell ref="A67:A89"/>
    <mergeCell ref="B67:B89"/>
    <mergeCell ref="C67:C89"/>
    <mergeCell ref="D67:D89"/>
    <mergeCell ref="E67:E89"/>
    <mergeCell ref="F67:F89"/>
    <mergeCell ref="G67:M67"/>
    <mergeCell ref="N67:N89"/>
    <mergeCell ref="G75:M75"/>
    <mergeCell ref="A9:A17"/>
    <mergeCell ref="B9:B17"/>
    <mergeCell ref="C9:C17"/>
    <mergeCell ref="D9:D17"/>
    <mergeCell ref="E9:E17"/>
  </mergeCells>
  <phoneticPr fontId="0" type="noConversion"/>
  <printOptions horizontalCentered="1"/>
  <pageMargins left="0.35433070866141736" right="0.31496062992125984" top="0.55118110236220474" bottom="0.62" header="0.51181102362204722" footer="0.35433070866141736"/>
  <pageSetup paperSize="9" scale="70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O48"/>
  <sheetViews>
    <sheetView view="pageBreakPreview" topLeftCell="A13" zoomScaleNormal="100" zoomScaleSheetLayoutView="100" workbookViewId="0">
      <selection activeCell="O23" sqref="O23"/>
    </sheetView>
  </sheetViews>
  <sheetFormatPr defaultRowHeight="12.75"/>
  <cols>
    <col min="1" max="2" width="4.7109375" style="3" customWidth="1"/>
    <col min="3" max="3" width="28.42578125" style="3" customWidth="1"/>
    <col min="4" max="4" width="7.140625" style="4" customWidth="1"/>
    <col min="5" max="5" width="9.140625" style="5"/>
    <col min="6" max="7" width="9.140625" style="3"/>
    <col min="8" max="8" width="12" style="3" customWidth="1"/>
    <col min="9" max="9" width="9.140625" style="3"/>
    <col min="10" max="10" width="7.140625" style="4" customWidth="1"/>
    <col min="11" max="14" width="9.140625" style="3"/>
    <col min="15" max="15" width="22" style="3" customWidth="1"/>
    <col min="16" max="16384" width="9.140625" style="3"/>
  </cols>
  <sheetData>
    <row r="1" spans="1:10" s="2" customFormat="1" ht="15">
      <c r="A1" s="69" t="s">
        <v>5</v>
      </c>
      <c r="B1" s="69"/>
      <c r="C1" s="69"/>
      <c r="D1" s="69"/>
      <c r="E1" s="69"/>
      <c r="F1" s="69"/>
      <c r="G1" s="69"/>
      <c r="H1" s="69"/>
      <c r="I1" s="69"/>
      <c r="J1" s="20"/>
    </row>
    <row r="2" spans="1:10" s="2" customFormat="1" ht="15">
      <c r="A2" s="69" t="s">
        <v>17</v>
      </c>
      <c r="B2" s="69"/>
      <c r="C2" s="69"/>
      <c r="D2" s="69"/>
      <c r="E2" s="69"/>
      <c r="F2" s="69"/>
      <c r="G2" s="69"/>
      <c r="H2" s="69"/>
      <c r="I2" s="69"/>
      <c r="J2" s="20"/>
    </row>
    <row r="3" spans="1:10" s="2" customFormat="1" ht="15">
      <c r="A3" s="69" t="s">
        <v>6</v>
      </c>
      <c r="B3" s="69"/>
      <c r="C3" s="69"/>
      <c r="D3" s="69"/>
      <c r="E3" s="69"/>
      <c r="F3" s="69"/>
      <c r="G3" s="69"/>
      <c r="H3" s="69"/>
      <c r="I3" s="69"/>
      <c r="J3" s="20"/>
    </row>
    <row r="4" spans="1:10" s="2" customFormat="1" ht="27" customHeight="1">
      <c r="A4" s="70" t="s">
        <v>7</v>
      </c>
      <c r="B4" s="70"/>
      <c r="C4" s="70"/>
      <c r="D4" s="70"/>
      <c r="E4" s="70"/>
      <c r="F4" s="70"/>
      <c r="G4" s="70"/>
      <c r="H4" s="70"/>
      <c r="I4" s="70"/>
      <c r="J4" s="21"/>
    </row>
    <row r="5" spans="1:10">
      <c r="D5" s="4" t="s">
        <v>8</v>
      </c>
      <c r="J5" s="22"/>
    </row>
    <row r="6" spans="1:10" ht="13.5" thickBot="1">
      <c r="J6" s="22"/>
    </row>
    <row r="7" spans="1:10" s="11" customFormat="1" ht="29.25" customHeight="1">
      <c r="A7" s="6" t="s">
        <v>0</v>
      </c>
      <c r="B7" s="7"/>
      <c r="C7" s="8" t="s">
        <v>9</v>
      </c>
      <c r="D7" s="9" t="s">
        <v>10</v>
      </c>
      <c r="E7" s="10"/>
      <c r="J7" s="23"/>
    </row>
    <row r="8" spans="1:10" s="11" customFormat="1" ht="13.5" customHeight="1">
      <c r="A8" s="12"/>
      <c r="B8" s="12"/>
      <c r="C8" s="12"/>
      <c r="D8" s="13"/>
      <c r="E8" s="14"/>
      <c r="J8" s="23"/>
    </row>
    <row r="9" spans="1:10" s="11" customFormat="1" ht="13.5" customHeight="1">
      <c r="A9" s="12"/>
      <c r="B9" s="12"/>
      <c r="C9" s="12"/>
      <c r="D9" s="15"/>
      <c r="E9" s="14"/>
      <c r="J9" s="24"/>
    </row>
    <row r="10" spans="1:10" s="11" customFormat="1" ht="13.5" customHeight="1">
      <c r="A10" s="12"/>
      <c r="B10" s="12"/>
      <c r="C10" s="12"/>
      <c r="D10" s="15"/>
      <c r="E10" s="14"/>
      <c r="J10" s="24"/>
    </row>
    <row r="11" spans="1:10" s="11" customFormat="1" ht="13.5" customHeight="1">
      <c r="A11" s="12"/>
      <c r="B11" s="12">
        <v>1</v>
      </c>
      <c r="C11" s="16" t="s">
        <v>18</v>
      </c>
      <c r="D11" s="14">
        <v>4</v>
      </c>
      <c r="E11" s="14"/>
      <c r="J11" s="25"/>
    </row>
    <row r="12" spans="1:10" s="11" customFormat="1" ht="13.5" customHeight="1">
      <c r="A12" s="12"/>
      <c r="B12" s="12">
        <f t="shared" ref="B12:B21" si="0">SUM(B11+1)</f>
        <v>2</v>
      </c>
      <c r="C12" s="16"/>
      <c r="D12" s="14"/>
      <c r="E12" s="14"/>
      <c r="J12" s="25"/>
    </row>
    <row r="13" spans="1:10" s="11" customFormat="1" ht="13.5" customHeight="1">
      <c r="A13" s="12"/>
      <c r="B13" s="12">
        <f t="shared" si="0"/>
        <v>3</v>
      </c>
      <c r="C13" s="16"/>
      <c r="D13" s="14"/>
      <c r="E13" s="14"/>
      <c r="J13" s="25"/>
    </row>
    <row r="14" spans="1:10" s="11" customFormat="1" ht="13.5" customHeight="1">
      <c r="A14" s="12"/>
      <c r="B14" s="12">
        <f t="shared" si="0"/>
        <v>4</v>
      </c>
      <c r="C14" s="12"/>
      <c r="D14" s="14"/>
      <c r="E14" s="14"/>
      <c r="J14" s="25"/>
    </row>
    <row r="15" spans="1:10" s="11" customFormat="1" ht="13.5" customHeight="1">
      <c r="A15" s="12"/>
      <c r="B15" s="12">
        <f t="shared" si="0"/>
        <v>5</v>
      </c>
      <c r="C15" s="12"/>
      <c r="D15" s="14"/>
      <c r="E15" s="14"/>
      <c r="J15" s="25"/>
    </row>
    <row r="16" spans="1:10" s="11" customFormat="1" ht="13.5" customHeight="1">
      <c r="A16" s="12"/>
      <c r="B16" s="12">
        <f t="shared" si="0"/>
        <v>6</v>
      </c>
      <c r="C16" s="12"/>
      <c r="D16" s="14"/>
      <c r="E16" s="14"/>
      <c r="J16" s="25"/>
    </row>
    <row r="17" spans="1:15" s="11" customFormat="1" ht="13.5" customHeight="1">
      <c r="A17" s="12"/>
      <c r="B17" s="12">
        <f t="shared" si="0"/>
        <v>7</v>
      </c>
      <c r="C17" s="12"/>
      <c r="D17" s="14"/>
      <c r="E17" s="14"/>
      <c r="J17" s="25"/>
    </row>
    <row r="18" spans="1:15" s="11" customFormat="1" ht="13.5" customHeight="1">
      <c r="A18" s="12"/>
      <c r="B18" s="12">
        <f t="shared" si="0"/>
        <v>8</v>
      </c>
      <c r="C18" s="16"/>
      <c r="D18" s="14"/>
      <c r="E18" s="14"/>
      <c r="J18" s="25"/>
    </row>
    <row r="19" spans="1:15" s="11" customFormat="1" ht="13.5" customHeight="1">
      <c r="A19" s="12"/>
      <c r="B19" s="12">
        <f t="shared" si="0"/>
        <v>9</v>
      </c>
      <c r="C19" s="16"/>
      <c r="D19" s="14"/>
      <c r="E19" s="14"/>
      <c r="J19" s="25"/>
    </row>
    <row r="20" spans="1:15" s="11" customFormat="1" ht="13.5" customHeight="1">
      <c r="A20" s="12"/>
      <c r="B20" s="12">
        <f t="shared" si="0"/>
        <v>10</v>
      </c>
      <c r="C20" s="16"/>
      <c r="D20" s="14"/>
      <c r="E20" s="14"/>
      <c r="J20" s="25"/>
    </row>
    <row r="21" spans="1:15" s="11" customFormat="1" ht="13.5" customHeight="1">
      <c r="A21" s="12"/>
      <c r="B21" s="12">
        <f t="shared" si="0"/>
        <v>11</v>
      </c>
      <c r="C21" s="16"/>
      <c r="D21" s="14"/>
      <c r="E21" s="14"/>
      <c r="J21" s="25"/>
    </row>
    <row r="22" spans="1:15" s="11" customFormat="1" ht="13.5" customHeight="1">
      <c r="A22" s="12"/>
      <c r="B22" s="12"/>
      <c r="C22" s="16"/>
      <c r="D22" s="14"/>
      <c r="E22" s="14"/>
      <c r="J22" s="25"/>
    </row>
    <row r="23" spans="1:15" s="11" customFormat="1" ht="13.5" customHeight="1">
      <c r="A23" s="12"/>
      <c r="B23" s="12"/>
      <c r="C23" s="16"/>
      <c r="D23" s="14"/>
      <c r="E23" s="14"/>
      <c r="J23" s="25"/>
    </row>
    <row r="24" spans="1:15" s="11" customFormat="1" ht="13.5" customHeight="1">
      <c r="A24" s="12"/>
      <c r="B24" s="12"/>
      <c r="C24" s="12"/>
      <c r="D24" s="12"/>
      <c r="E24" s="14"/>
      <c r="J24" s="26"/>
    </row>
    <row r="25" spans="1:15" s="11" customFormat="1" ht="13.5" customHeight="1">
      <c r="A25" s="12"/>
      <c r="B25" s="12"/>
      <c r="C25" s="16"/>
      <c r="D25" s="14"/>
      <c r="E25" s="14"/>
      <c r="J25" s="25"/>
    </row>
    <row r="26" spans="1:15" ht="12.75" customHeight="1">
      <c r="A26" s="17"/>
      <c r="B26" s="17"/>
      <c r="C26" s="17"/>
      <c r="D26" s="18"/>
      <c r="E26" s="19"/>
      <c r="J26" s="27"/>
    </row>
    <row r="27" spans="1:15" ht="22.5" customHeight="1">
      <c r="A27" s="17"/>
      <c r="B27" s="17"/>
      <c r="C27" s="17"/>
      <c r="D27" s="18">
        <f>SUM(D9:D26)</f>
        <v>4</v>
      </c>
      <c r="E27" s="19"/>
      <c r="J27" s="27"/>
    </row>
    <row r="28" spans="1:15">
      <c r="J28" s="22"/>
    </row>
    <row r="29" spans="1:15" s="35" customFormat="1" ht="15.75" customHeight="1">
      <c r="B29" s="52">
        <v>7</v>
      </c>
      <c r="C29" s="52" t="s">
        <v>21</v>
      </c>
      <c r="D29" s="52" t="s">
        <v>20</v>
      </c>
      <c r="E29" s="52" t="s">
        <v>22</v>
      </c>
      <c r="F29" s="52" t="s">
        <v>23</v>
      </c>
      <c r="G29" s="52">
        <v>1054</v>
      </c>
      <c r="H29" s="34">
        <v>1</v>
      </c>
      <c r="I29" s="31">
        <v>59</v>
      </c>
      <c r="J29" s="31">
        <v>36</v>
      </c>
      <c r="K29" s="34">
        <v>33.9</v>
      </c>
      <c r="L29" s="31">
        <v>46</v>
      </c>
      <c r="M29" s="31">
        <v>24</v>
      </c>
      <c r="N29" s="34">
        <v>58.3</v>
      </c>
      <c r="O29" s="52"/>
    </row>
    <row r="30" spans="1:15" s="30" customFormat="1" ht="15.75" customHeight="1">
      <c r="B30" s="53"/>
      <c r="C30" s="53"/>
      <c r="D30" s="53"/>
      <c r="E30" s="53"/>
      <c r="F30" s="53"/>
      <c r="G30" s="53"/>
      <c r="H30" s="34">
        <v>2</v>
      </c>
      <c r="I30" s="31">
        <v>59</v>
      </c>
      <c r="J30" s="31">
        <v>35</v>
      </c>
      <c r="K30" s="34">
        <v>23.3</v>
      </c>
      <c r="L30" s="31">
        <v>46</v>
      </c>
      <c r="M30" s="31">
        <v>47</v>
      </c>
      <c r="N30" s="34">
        <v>21.9</v>
      </c>
      <c r="O30" s="53"/>
    </row>
    <row r="31" spans="1:15" s="30" customFormat="1" ht="15.75" customHeight="1">
      <c r="B31" s="53"/>
      <c r="C31" s="53"/>
      <c r="D31" s="53"/>
      <c r="E31" s="53"/>
      <c r="F31" s="53"/>
      <c r="G31" s="53"/>
      <c r="H31" s="34">
        <v>3</v>
      </c>
      <c r="I31" s="31">
        <v>59</v>
      </c>
      <c r="J31" s="31">
        <v>36</v>
      </c>
      <c r="K31" s="34">
        <v>54.3</v>
      </c>
      <c r="L31" s="31">
        <v>46</v>
      </c>
      <c r="M31" s="31">
        <v>47</v>
      </c>
      <c r="N31" s="34">
        <v>53.4</v>
      </c>
      <c r="O31" s="53"/>
    </row>
    <row r="32" spans="1:15" s="30" customFormat="1" ht="18.75" customHeight="1">
      <c r="B32" s="53"/>
      <c r="C32" s="53"/>
      <c r="D32" s="53"/>
      <c r="E32" s="53"/>
      <c r="F32" s="53"/>
      <c r="G32" s="53"/>
      <c r="H32" s="34">
        <v>4</v>
      </c>
      <c r="I32" s="31">
        <v>59</v>
      </c>
      <c r="J32" s="31">
        <v>35</v>
      </c>
      <c r="K32" s="34">
        <v>43.7</v>
      </c>
      <c r="L32" s="31">
        <v>47</v>
      </c>
      <c r="M32" s="31">
        <v>6</v>
      </c>
      <c r="N32" s="34">
        <v>36.1</v>
      </c>
      <c r="O32" s="53"/>
    </row>
    <row r="33" spans="2:15" s="1" customFormat="1" ht="18" customHeight="1">
      <c r="B33" s="53"/>
      <c r="C33" s="53"/>
      <c r="D33" s="53"/>
      <c r="E33" s="53"/>
      <c r="F33" s="53"/>
      <c r="G33" s="53"/>
      <c r="H33" s="34">
        <v>5</v>
      </c>
      <c r="I33" s="31">
        <v>59</v>
      </c>
      <c r="J33" s="31">
        <v>23</v>
      </c>
      <c r="K33" s="34">
        <v>9.5</v>
      </c>
      <c r="L33" s="31">
        <v>47</v>
      </c>
      <c r="M33" s="31">
        <v>3</v>
      </c>
      <c r="N33" s="34">
        <v>34</v>
      </c>
      <c r="O33" s="53"/>
    </row>
    <row r="34" spans="2:15" s="30" customFormat="1" ht="15.75" customHeight="1">
      <c r="B34" s="53"/>
      <c r="C34" s="53"/>
      <c r="D34" s="53"/>
      <c r="E34" s="53"/>
      <c r="F34" s="53"/>
      <c r="G34" s="53"/>
      <c r="H34" s="34">
        <v>6</v>
      </c>
      <c r="I34" s="31">
        <v>59</v>
      </c>
      <c r="J34" s="31">
        <v>23</v>
      </c>
      <c r="K34" s="34">
        <v>30.8</v>
      </c>
      <c r="L34" s="31">
        <v>46</v>
      </c>
      <c r="M34" s="31">
        <v>40</v>
      </c>
      <c r="N34" s="34">
        <v>50.5</v>
      </c>
      <c r="O34" s="53"/>
    </row>
    <row r="35" spans="2:15" s="30" customFormat="1" ht="15.75" customHeight="1">
      <c r="B35" s="53"/>
      <c r="C35" s="53"/>
      <c r="D35" s="53"/>
      <c r="E35" s="53"/>
      <c r="F35" s="53"/>
      <c r="G35" s="53"/>
      <c r="H35" s="34">
        <v>7</v>
      </c>
      <c r="I35" s="31">
        <v>59</v>
      </c>
      <c r="J35" s="31">
        <v>16</v>
      </c>
      <c r="K35" s="34">
        <v>56.6</v>
      </c>
      <c r="L35" s="31">
        <v>46</v>
      </c>
      <c r="M35" s="31">
        <v>35</v>
      </c>
      <c r="N35" s="34">
        <v>38.299999999999997</v>
      </c>
      <c r="O35" s="53"/>
    </row>
    <row r="36" spans="2:15" s="30" customFormat="1" ht="15.75" customHeight="1">
      <c r="B36" s="54"/>
      <c r="C36" s="54"/>
      <c r="D36" s="54"/>
      <c r="E36" s="54"/>
      <c r="F36" s="54"/>
      <c r="G36" s="54"/>
      <c r="H36" s="34">
        <v>8</v>
      </c>
      <c r="I36" s="31">
        <v>59</v>
      </c>
      <c r="J36" s="31">
        <v>17</v>
      </c>
      <c r="K36" s="34">
        <v>18.7</v>
      </c>
      <c r="L36" s="31">
        <v>46</v>
      </c>
      <c r="M36" s="31">
        <v>24</v>
      </c>
      <c r="N36" s="34">
        <v>13.4</v>
      </c>
      <c r="O36" s="54"/>
    </row>
    <row r="37" spans="2:15" s="35" customFormat="1" ht="15.75" customHeight="1">
      <c r="B37" s="52">
        <v>8</v>
      </c>
      <c r="C37" s="52" t="s">
        <v>21</v>
      </c>
      <c r="D37" s="52" t="s">
        <v>20</v>
      </c>
      <c r="E37" s="52" t="s">
        <v>24</v>
      </c>
      <c r="F37" s="52" t="s">
        <v>25</v>
      </c>
      <c r="G37" s="52">
        <v>1052</v>
      </c>
      <c r="H37" s="34">
        <v>1</v>
      </c>
      <c r="I37" s="31">
        <v>59</v>
      </c>
      <c r="J37" s="31">
        <v>16</v>
      </c>
      <c r="K37" s="34">
        <v>56.6</v>
      </c>
      <c r="L37" s="31">
        <v>46</v>
      </c>
      <c r="M37" s="31">
        <v>35</v>
      </c>
      <c r="N37" s="34">
        <v>58.3</v>
      </c>
      <c r="O37" s="52"/>
    </row>
    <row r="38" spans="2:15" s="30" customFormat="1" ht="15.75" customHeight="1">
      <c r="B38" s="53"/>
      <c r="C38" s="53"/>
      <c r="D38" s="53"/>
      <c r="E38" s="53"/>
      <c r="F38" s="53"/>
      <c r="G38" s="53"/>
      <c r="H38" s="34">
        <v>2</v>
      </c>
      <c r="I38" s="31">
        <v>59</v>
      </c>
      <c r="J38" s="31">
        <v>23</v>
      </c>
      <c r="K38" s="34">
        <v>17.399999999999999</v>
      </c>
      <c r="L38" s="31">
        <v>46</v>
      </c>
      <c r="M38" s="31">
        <v>41</v>
      </c>
      <c r="N38" s="34">
        <v>15.5</v>
      </c>
      <c r="O38" s="53"/>
    </row>
    <row r="39" spans="2:15" s="30" customFormat="1" ht="15.75" customHeight="1">
      <c r="B39" s="53"/>
      <c r="C39" s="53"/>
      <c r="D39" s="53"/>
      <c r="E39" s="53"/>
      <c r="F39" s="53"/>
      <c r="G39" s="53"/>
      <c r="H39" s="34">
        <v>3</v>
      </c>
      <c r="I39" s="31">
        <v>59</v>
      </c>
      <c r="J39" s="31">
        <v>23</v>
      </c>
      <c r="K39" s="34">
        <v>2.9</v>
      </c>
      <c r="L39" s="31">
        <v>47</v>
      </c>
      <c r="M39" s="31">
        <v>3</v>
      </c>
      <c r="N39" s="34">
        <v>33.6</v>
      </c>
      <c r="O39" s="53"/>
    </row>
    <row r="40" spans="2:15" s="30" customFormat="1" ht="18.75" customHeight="1">
      <c r="B40" s="53"/>
      <c r="C40" s="53"/>
      <c r="D40" s="53"/>
      <c r="E40" s="53"/>
      <c r="F40" s="53"/>
      <c r="G40" s="53"/>
      <c r="H40" s="34">
        <v>4</v>
      </c>
      <c r="I40" s="31">
        <v>59</v>
      </c>
      <c r="J40" s="31">
        <v>21</v>
      </c>
      <c r="K40" s="34">
        <v>51.4</v>
      </c>
      <c r="L40" s="31">
        <v>47</v>
      </c>
      <c r="M40" s="31">
        <v>3</v>
      </c>
      <c r="N40" s="34">
        <v>15.8</v>
      </c>
      <c r="O40" s="53"/>
    </row>
    <row r="41" spans="2:15" s="1" customFormat="1" ht="18" customHeight="1">
      <c r="B41" s="53"/>
      <c r="C41" s="53"/>
      <c r="D41" s="53"/>
      <c r="E41" s="53"/>
      <c r="F41" s="53"/>
      <c r="G41" s="53"/>
      <c r="H41" s="34">
        <v>5</v>
      </c>
      <c r="I41" s="31">
        <v>59</v>
      </c>
      <c r="J41" s="31">
        <v>21</v>
      </c>
      <c r="K41" s="34">
        <v>0.6</v>
      </c>
      <c r="L41" s="31">
        <v>47</v>
      </c>
      <c r="M41" s="31">
        <v>14</v>
      </c>
      <c r="N41" s="34">
        <v>8.1999999999999993</v>
      </c>
      <c r="O41" s="53"/>
    </row>
    <row r="42" spans="2:15" s="30" customFormat="1" ht="15.75" customHeight="1">
      <c r="B42" s="53"/>
      <c r="C42" s="53"/>
      <c r="D42" s="53"/>
      <c r="E42" s="53"/>
      <c r="F42" s="53"/>
      <c r="G42" s="53"/>
      <c r="H42" s="34">
        <v>6</v>
      </c>
      <c r="I42" s="31">
        <v>59</v>
      </c>
      <c r="J42" s="31">
        <v>12</v>
      </c>
      <c r="K42" s="34">
        <v>27</v>
      </c>
      <c r="L42" s="31">
        <v>47</v>
      </c>
      <c r="M42" s="31">
        <v>12</v>
      </c>
      <c r="N42" s="34">
        <v>13.5</v>
      </c>
      <c r="O42" s="53"/>
    </row>
    <row r="43" spans="2:15" s="30" customFormat="1" ht="15.75" customHeight="1">
      <c r="B43" s="53"/>
      <c r="C43" s="53"/>
      <c r="D43" s="53"/>
      <c r="E43" s="53"/>
      <c r="F43" s="53"/>
      <c r="G43" s="53"/>
      <c r="H43" s="34">
        <v>7</v>
      </c>
      <c r="I43" s="31">
        <v>59</v>
      </c>
      <c r="J43" s="31">
        <v>9</v>
      </c>
      <c r="K43" s="34">
        <v>44.6</v>
      </c>
      <c r="L43" s="31">
        <v>47</v>
      </c>
      <c r="M43" s="31">
        <v>17</v>
      </c>
      <c r="N43" s="34">
        <v>21.5</v>
      </c>
      <c r="O43" s="53"/>
    </row>
    <row r="44" spans="2:15" s="30" customFormat="1" ht="15.75" customHeight="1">
      <c r="B44" s="53"/>
      <c r="C44" s="53"/>
      <c r="D44" s="53"/>
      <c r="E44" s="53"/>
      <c r="F44" s="53"/>
      <c r="G44" s="53"/>
      <c r="H44" s="34">
        <v>8</v>
      </c>
      <c r="I44" s="31">
        <v>59</v>
      </c>
      <c r="J44" s="31">
        <v>4</v>
      </c>
      <c r="K44" s="34">
        <v>55.2</v>
      </c>
      <c r="L44" s="31">
        <v>47</v>
      </c>
      <c r="M44" s="31">
        <v>1</v>
      </c>
      <c r="N44" s="34">
        <v>3</v>
      </c>
      <c r="O44" s="53"/>
    </row>
    <row r="45" spans="2:15" s="35" customFormat="1" ht="15.75" customHeight="1">
      <c r="B45" s="53"/>
      <c r="C45" s="53"/>
      <c r="D45" s="53"/>
      <c r="E45" s="53"/>
      <c r="F45" s="53"/>
      <c r="G45" s="53"/>
      <c r="H45" s="34">
        <v>9</v>
      </c>
      <c r="I45" s="31">
        <v>59</v>
      </c>
      <c r="J45" s="31">
        <v>2</v>
      </c>
      <c r="K45" s="34">
        <v>1.8</v>
      </c>
      <c r="L45" s="31">
        <v>46</v>
      </c>
      <c r="M45" s="31">
        <v>45</v>
      </c>
      <c r="N45" s="34">
        <v>5.9</v>
      </c>
      <c r="O45" s="53"/>
    </row>
    <row r="46" spans="2:15" s="30" customFormat="1" ht="15.75" customHeight="1">
      <c r="B46" s="53"/>
      <c r="C46" s="53"/>
      <c r="D46" s="53"/>
      <c r="E46" s="53"/>
      <c r="F46" s="53"/>
      <c r="G46" s="53"/>
      <c r="H46" s="34">
        <v>10</v>
      </c>
      <c r="I46" s="31">
        <v>59</v>
      </c>
      <c r="J46" s="31">
        <v>8</v>
      </c>
      <c r="K46" s="34">
        <v>45.5</v>
      </c>
      <c r="L46" s="31">
        <v>46</v>
      </c>
      <c r="M46" s="31">
        <v>45</v>
      </c>
      <c r="N46" s="34">
        <v>19.600000000000001</v>
      </c>
      <c r="O46" s="53"/>
    </row>
    <row r="47" spans="2:15" s="30" customFormat="1" ht="15.75" customHeight="1">
      <c r="B47" s="54"/>
      <c r="C47" s="54"/>
      <c r="D47" s="54"/>
      <c r="E47" s="54"/>
      <c r="F47" s="54"/>
      <c r="G47" s="54"/>
      <c r="H47" s="34">
        <v>11</v>
      </c>
      <c r="I47" s="31">
        <v>59</v>
      </c>
      <c r="J47" s="31">
        <v>9</v>
      </c>
      <c r="K47" s="34">
        <v>2.6</v>
      </c>
      <c r="L47" s="31">
        <v>46</v>
      </c>
      <c r="M47" s="31">
        <v>40</v>
      </c>
      <c r="N47" s="34">
        <v>39.299999999999997</v>
      </c>
      <c r="O47" s="54"/>
    </row>
    <row r="48" spans="2:15">
      <c r="J48" s="22"/>
    </row>
  </sheetData>
  <mergeCells count="18">
    <mergeCell ref="A2:I2"/>
    <mergeCell ref="A4:I4"/>
    <mergeCell ref="A3:I3"/>
    <mergeCell ref="A1:I1"/>
    <mergeCell ref="G29:G36"/>
    <mergeCell ref="O29:O36"/>
    <mergeCell ref="B37:B47"/>
    <mergeCell ref="C37:C47"/>
    <mergeCell ref="D37:D47"/>
    <mergeCell ref="E37:E47"/>
    <mergeCell ref="F37:F47"/>
    <mergeCell ref="G37:G47"/>
    <mergeCell ref="O37:O47"/>
    <mergeCell ref="B29:B36"/>
    <mergeCell ref="C29:C36"/>
    <mergeCell ref="D29:D36"/>
    <mergeCell ref="E29:E36"/>
    <mergeCell ref="F29:F3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геологическое изучение</vt:lpstr>
      <vt:lpstr>Лист2</vt:lpstr>
      <vt:lpstr>'геологическое изучение'!Заголовки_для_печати</vt:lpstr>
      <vt:lpstr>'геологическое изучение'!Область_печати</vt:lpstr>
      <vt:lpstr>Лист2!Область_печати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stroeva</cp:lastModifiedBy>
  <cp:lastPrinted>2020-12-07T11:38:46Z</cp:lastPrinted>
  <dcterms:created xsi:type="dcterms:W3CDTF">2004-04-26T04:10:28Z</dcterms:created>
  <dcterms:modified xsi:type="dcterms:W3CDTF">2020-12-21T07:13:59Z</dcterms:modified>
</cp:coreProperties>
</file>