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535" windowHeight="967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изучение'!$C$1:$C$35</definedName>
    <definedName name="_xlnm.Print_Titles" localSheetId="0">'геологическое изучение'!$8:$8</definedName>
    <definedName name="_xlnm.Print_Area" localSheetId="0">'геологическое изучение'!$A$1:$N$35</definedName>
    <definedName name="_xlnm.Print_Area" localSheetId="1">Лист2!$A$1:$H$27</definedName>
  </definedNames>
  <calcPr calcId="125725"/>
</workbook>
</file>

<file path=xl/calcChain.xml><?xml version="1.0" encoding="utf-8"?>
<calcChain xmlns="http://schemas.openxmlformats.org/spreadsheetml/2006/main">
  <c r="B12" i="3"/>
  <c r="B13" s="1"/>
  <c r="B14" s="1"/>
  <c r="B15" s="1"/>
  <c r="B16" s="1"/>
  <c r="B17" s="1"/>
  <c r="B18" s="1"/>
  <c r="B19" s="1"/>
  <c r="B20" s="1"/>
  <c r="B21" s="1"/>
  <c r="D27" l="1"/>
</calcChain>
</file>

<file path=xl/sharedStrings.xml><?xml version="1.0" encoding="utf-8"?>
<sst xmlns="http://schemas.openxmlformats.org/spreadsheetml/2006/main" count="49" uniqueCount="43">
  <si>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</si>
  <si>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</si>
  <si>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</si>
  <si>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</si>
  <si>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</si>
  <si>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</si>
  <si>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</si>
  <si>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</si>
  <si>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</si>
  <si>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</si>
  <si>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</si>
  <si>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</si>
  <si>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</si>
  <si>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</si>
  <si>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</si>
  <si>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</si>
  <si>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</si>
  <si>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</si>
  <si>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</si>
  <si>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</si>
  <si>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россыпное</t>
  </si>
  <si>
    <t>Костромская область</t>
  </si>
  <si>
    <t>Чабра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</si>
  <si>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- 244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- 391 кг
</t>
    </r>
  </si>
  <si>
    <t>Заставский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</si>
  <si>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- 279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- 403 кг</t>
    </r>
  </si>
  <si>
    <r>
      <rPr>
        <b/>
        <sz val="12"/>
        <rFont val="Times New Roman"/>
        <family val="1"/>
        <charset val="204"/>
      </rP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</si>
  <si>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</si>
  <si>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 
(район)</t>
  </si>
  <si>
    <t>Участок 1</t>
  </si>
  <si>
    <t>Участок 3</t>
  </si>
  <si>
    <t>Перечень 
объектов, предлагаемых в 2021 году для предоставления в пользование
с целью геологического изучения за счет собственных 
средств пользователей недр</t>
  </si>
  <si>
    <t>Калининградская область</t>
  </si>
  <si>
    <r>
      <rPr>
        <b/>
        <sz val="10"/>
        <rFont val="Times New Roman"/>
        <family val="1"/>
        <charset val="204"/>
      </rPr>
      <t>Южно-Нивенский</t>
    </r>
    <r>
      <rPr>
        <sz val="10"/>
        <rFont val="Times New Roman"/>
        <family val="1"/>
        <charset val="204"/>
      </rPr>
      <t xml:space="preserve">
Богратионовский район</t>
    </r>
  </si>
  <si>
    <t xml:space="preserve">соли калийно-магниевые 
</t>
  </si>
  <si>
    <t>6</t>
  </si>
  <si>
    <t>7</t>
  </si>
  <si>
    <t>8</t>
  </si>
  <si>
    <t>Участок 2</t>
  </si>
  <si>
    <r>
      <t>Из участка недр исключаются участки недр в соответствии с координатами</t>
    </r>
    <r>
      <rPr>
        <sz val="10"/>
        <rFont val="Times New Roman"/>
        <family val="1"/>
        <charset val="204"/>
      </rPr>
      <t xml:space="preserve">: 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</si>
  <si>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:
K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 - 8 млн т
MgO - 10 млн т</t>
    </r>
    <r>
      <rPr>
        <vertAlign val="sub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
</t>
    </r>
  </si>
  <si>
    <t>6236006, Калининградская область,
 г. Калининград, 
ул. Кирпичная, 7</t>
  </si>
  <si>
    <t xml:space="preserve">
Приложение № 2  
к приказу Министерства природных
 ресурсов и экологии Российской Федерации
от  25.06.2021  №  451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</si>
</sst>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b/>
      <sz val="17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74">
    <xf numFmtId="0" fontId="0" fillId="0" borderId="0" xfId="0"/>
    <xf numFmtId="0" fontId="7" fillId="0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1" applyFont="1" applyFill="1" applyBorder="1"/>
    <xf numFmtId="49" fontId="9" fillId="0" borderId="0" xfId="1" applyNumberFormat="1" applyFont="1" applyFill="1" applyBorder="1"/>
    <xf numFmtId="0" fontId="9" fillId="0" borderId="6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75" zoomScaleNormal="75" zoomScaleSheetLayoutView="75" workbookViewId="0">
      <selection activeCell="J1" sqref="J1:N1"/>
    </sheetView>
  </sheetViews>
  <sheetFormatPr defaultRowHeight="12.75"/>
  <cols>
    <col min="1" max="1" width="4" style="40" customWidth="1"/>
    <col min="2" max="2" width="13.5703125" style="41" customWidth="1"/>
    <col min="3" max="3" width="14.42578125" style="42" customWidth="1"/>
    <col min="4" max="4" width="19.5703125" style="41" customWidth="1"/>
    <col min="5" max="5" width="18.5703125" style="43" customWidth="1"/>
    <col min="6" max="6" width="6.28515625" style="40" customWidth="1"/>
    <col min="7" max="13" width="5.7109375" style="44" customWidth="1"/>
    <col min="14" max="14" width="20.85546875" style="45" customWidth="1"/>
    <col min="15" max="15" width="16" style="46" customWidth="1"/>
    <col min="16" max="16384" width="9.140625" style="46"/>
  </cols>
  <sheetData>
    <row r="1" spans="1:14" s="32" customFormat="1" ht="93" customHeight="1">
      <c r="C1" s="33"/>
      <c r="D1" s="33"/>
      <c r="E1" s="33"/>
      <c r="F1" s="33"/>
      <c r="G1" s="33"/>
      <c r="H1" s="33"/>
      <c r="I1" s="33"/>
      <c r="J1" s="54" t="s">
        <v>42</v>
      </c>
      <c r="K1" s="54"/>
      <c r="L1" s="54"/>
      <c r="M1" s="54"/>
      <c r="N1" s="54"/>
    </row>
    <row r="2" spans="1:14" s="36" customFormat="1" ht="90.75" customHeight="1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36" customFormat="1" ht="25.5" customHeight="1">
      <c r="A3" s="55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37" customFormat="1" ht="9.75" customHeight="1">
      <c r="A4" s="2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9"/>
    </row>
    <row r="5" spans="1:14" s="38" customFormat="1" ht="46.5" customHeight="1">
      <c r="A5" s="57" t="s">
        <v>0</v>
      </c>
      <c r="B5" s="57" t="s">
        <v>14</v>
      </c>
      <c r="C5" s="57" t="s">
        <v>1</v>
      </c>
      <c r="D5" s="57" t="s">
        <v>28</v>
      </c>
      <c r="E5" s="57" t="s">
        <v>15</v>
      </c>
      <c r="F5" s="63" t="s">
        <v>19</v>
      </c>
      <c r="G5" s="64"/>
      <c r="H5" s="64"/>
      <c r="I5" s="64"/>
      <c r="J5" s="64"/>
      <c r="K5" s="64"/>
      <c r="L5" s="64"/>
      <c r="M5" s="65"/>
      <c r="N5" s="57" t="s">
        <v>27</v>
      </c>
    </row>
    <row r="6" spans="1:14" s="38" customFormat="1" ht="14.25">
      <c r="A6" s="57"/>
      <c r="B6" s="57"/>
      <c r="C6" s="57">
        <v>3</v>
      </c>
      <c r="D6" s="57">
        <v>3</v>
      </c>
      <c r="E6" s="57">
        <v>5</v>
      </c>
      <c r="F6" s="57" t="s">
        <v>2</v>
      </c>
      <c r="G6" s="58" t="s">
        <v>4</v>
      </c>
      <c r="H6" s="59"/>
      <c r="I6" s="59"/>
      <c r="J6" s="60"/>
      <c r="K6" s="58" t="s">
        <v>3</v>
      </c>
      <c r="L6" s="59"/>
      <c r="M6" s="60"/>
      <c r="N6" s="57"/>
    </row>
    <row r="7" spans="1:14" s="38" customFormat="1" ht="18" customHeight="1">
      <c r="A7" s="57"/>
      <c r="B7" s="57"/>
      <c r="C7" s="57"/>
      <c r="D7" s="57"/>
      <c r="E7" s="57"/>
      <c r="F7" s="57"/>
      <c r="G7" s="47" t="s">
        <v>16</v>
      </c>
      <c r="H7" s="47" t="s">
        <v>13</v>
      </c>
      <c r="I7" s="47" t="s">
        <v>12</v>
      </c>
      <c r="J7" s="47" t="s">
        <v>11</v>
      </c>
      <c r="K7" s="47" t="s">
        <v>13</v>
      </c>
      <c r="L7" s="47" t="s">
        <v>12</v>
      </c>
      <c r="M7" s="47" t="s">
        <v>11</v>
      </c>
      <c r="N7" s="57"/>
    </row>
    <row r="8" spans="1:14" s="39" customFormat="1" ht="15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51">
        <v>6</v>
      </c>
      <c r="G8" s="52"/>
      <c r="H8" s="52"/>
      <c r="I8" s="52"/>
      <c r="J8" s="52"/>
      <c r="K8" s="52"/>
      <c r="L8" s="52"/>
      <c r="M8" s="53"/>
      <c r="N8" s="48">
        <v>7</v>
      </c>
    </row>
    <row r="9" spans="1:14" customFormat="1" ht="12.75" customHeight="1">
      <c r="A9" s="57">
        <v>1</v>
      </c>
      <c r="B9" s="57" t="s">
        <v>32</v>
      </c>
      <c r="C9" s="57" t="s">
        <v>34</v>
      </c>
      <c r="D9" s="57" t="s">
        <v>33</v>
      </c>
      <c r="E9" s="57" t="s">
        <v>40</v>
      </c>
      <c r="F9" s="57">
        <v>9.5399999999999991</v>
      </c>
      <c r="G9" s="31">
        <v>1</v>
      </c>
      <c r="H9" s="49">
        <v>54</v>
      </c>
      <c r="I9" s="49">
        <v>34</v>
      </c>
      <c r="J9" s="50">
        <v>5.0833000000000004</v>
      </c>
      <c r="K9" s="49">
        <v>20</v>
      </c>
      <c r="L9" s="49">
        <v>29</v>
      </c>
      <c r="M9" s="50">
        <v>19.3399</v>
      </c>
      <c r="N9" s="57" t="s">
        <v>41</v>
      </c>
    </row>
    <row r="10" spans="1:14" customFormat="1">
      <c r="A10" s="57"/>
      <c r="B10" s="57"/>
      <c r="C10" s="57"/>
      <c r="D10" s="57"/>
      <c r="E10" s="57"/>
      <c r="F10" s="57"/>
      <c r="G10" s="31">
        <v>2</v>
      </c>
      <c r="H10" s="49">
        <v>54</v>
      </c>
      <c r="I10" s="49">
        <v>34</v>
      </c>
      <c r="J10" s="50">
        <v>22.554600000000001</v>
      </c>
      <c r="K10" s="49">
        <v>20</v>
      </c>
      <c r="L10" s="49">
        <v>30</v>
      </c>
      <c r="M10" s="50">
        <v>14.369199999999999</v>
      </c>
      <c r="N10" s="57"/>
    </row>
    <row r="11" spans="1:14" customFormat="1">
      <c r="A11" s="57"/>
      <c r="B11" s="57"/>
      <c r="C11" s="57"/>
      <c r="D11" s="57"/>
      <c r="E11" s="57"/>
      <c r="F11" s="57"/>
      <c r="G11" s="31">
        <v>3</v>
      </c>
      <c r="H11" s="49">
        <v>54</v>
      </c>
      <c r="I11" s="49">
        <v>32</v>
      </c>
      <c r="J11" s="50">
        <v>56.987200000000001</v>
      </c>
      <c r="K11" s="49">
        <v>20</v>
      </c>
      <c r="L11" s="49">
        <v>33</v>
      </c>
      <c r="M11" s="50">
        <v>34.825000000000003</v>
      </c>
      <c r="N11" s="57"/>
    </row>
    <row r="12" spans="1:14" customFormat="1">
      <c r="A12" s="57"/>
      <c r="B12" s="57"/>
      <c r="C12" s="57"/>
      <c r="D12" s="57"/>
      <c r="E12" s="57"/>
      <c r="F12" s="57"/>
      <c r="G12" s="31">
        <v>4</v>
      </c>
      <c r="H12" s="49">
        <v>54</v>
      </c>
      <c r="I12" s="49">
        <v>32</v>
      </c>
      <c r="J12" s="50">
        <v>6.5872999999999999</v>
      </c>
      <c r="K12" s="49">
        <v>20</v>
      </c>
      <c r="L12" s="49">
        <v>34</v>
      </c>
      <c r="M12" s="50">
        <v>15.8279</v>
      </c>
      <c r="N12" s="57"/>
    </row>
    <row r="13" spans="1:14" customFormat="1">
      <c r="A13" s="57"/>
      <c r="B13" s="57"/>
      <c r="C13" s="57"/>
      <c r="D13" s="57"/>
      <c r="E13" s="57"/>
      <c r="F13" s="57"/>
      <c r="G13" s="31">
        <v>5</v>
      </c>
      <c r="H13" s="49">
        <v>54</v>
      </c>
      <c r="I13" s="49">
        <v>32</v>
      </c>
      <c r="J13" s="50">
        <v>6.5258000000000003</v>
      </c>
      <c r="K13" s="49">
        <v>20</v>
      </c>
      <c r="L13" s="49">
        <v>32</v>
      </c>
      <c r="M13" s="50">
        <v>50.6875</v>
      </c>
      <c r="N13" s="57"/>
    </row>
    <row r="14" spans="1:14" customFormat="1">
      <c r="A14" s="57"/>
      <c r="B14" s="57"/>
      <c r="C14" s="57"/>
      <c r="D14" s="57"/>
      <c r="E14" s="57"/>
      <c r="F14" s="57"/>
      <c r="G14" s="31">
        <v>6</v>
      </c>
      <c r="H14" s="49">
        <v>54</v>
      </c>
      <c r="I14" s="49">
        <v>33</v>
      </c>
      <c r="J14" s="50">
        <v>14.982900000000001</v>
      </c>
      <c r="K14" s="49">
        <v>20</v>
      </c>
      <c r="L14" s="49">
        <v>29</v>
      </c>
      <c r="M14" s="50">
        <v>30.822700000000001</v>
      </c>
      <c r="N14" s="57"/>
    </row>
    <row r="15" spans="1:14" customFormat="1" ht="27.75" customHeight="1">
      <c r="A15" s="57"/>
      <c r="B15" s="57"/>
      <c r="C15" s="57"/>
      <c r="D15" s="57"/>
      <c r="E15" s="57"/>
      <c r="F15" s="57"/>
      <c r="G15" s="66" t="s">
        <v>39</v>
      </c>
      <c r="H15" s="67"/>
      <c r="I15" s="67"/>
      <c r="J15" s="67"/>
      <c r="K15" s="67"/>
      <c r="L15" s="67"/>
      <c r="M15" s="68"/>
      <c r="N15" s="57"/>
    </row>
    <row r="16" spans="1:14" customFormat="1" ht="12.75" customHeight="1">
      <c r="A16" s="57"/>
      <c r="B16" s="57"/>
      <c r="C16" s="57"/>
      <c r="D16" s="57"/>
      <c r="E16" s="57"/>
      <c r="F16" s="57"/>
      <c r="G16" s="66" t="s">
        <v>29</v>
      </c>
      <c r="H16" s="67"/>
      <c r="I16" s="67"/>
      <c r="J16" s="67"/>
      <c r="K16" s="67"/>
      <c r="L16" s="67"/>
      <c r="M16" s="68"/>
      <c r="N16" s="57"/>
    </row>
    <row r="17" spans="1:14" customFormat="1">
      <c r="A17" s="57"/>
      <c r="B17" s="57"/>
      <c r="C17" s="57"/>
      <c r="D17" s="57"/>
      <c r="E17" s="57"/>
      <c r="F17" s="57"/>
      <c r="G17" s="31">
        <v>1</v>
      </c>
      <c r="H17" s="49">
        <v>54</v>
      </c>
      <c r="I17" s="49">
        <v>32</v>
      </c>
      <c r="J17" s="50">
        <v>54.985900000000001</v>
      </c>
      <c r="K17" s="49">
        <v>20</v>
      </c>
      <c r="L17" s="49">
        <v>32</v>
      </c>
      <c r="M17" s="50">
        <v>26.8247</v>
      </c>
      <c r="N17" s="57"/>
    </row>
    <row r="18" spans="1:14" customFormat="1">
      <c r="A18" s="57"/>
      <c r="B18" s="57"/>
      <c r="C18" s="57"/>
      <c r="D18" s="57"/>
      <c r="E18" s="57"/>
      <c r="F18" s="57"/>
      <c r="G18" s="31">
        <v>2</v>
      </c>
      <c r="H18" s="49">
        <v>54</v>
      </c>
      <c r="I18" s="49">
        <v>32</v>
      </c>
      <c r="J18" s="50">
        <v>59.985999999999997</v>
      </c>
      <c r="K18" s="49">
        <v>20</v>
      </c>
      <c r="L18" s="49">
        <v>32</v>
      </c>
      <c r="M18" s="50">
        <v>26.824400000000001</v>
      </c>
      <c r="N18" s="57"/>
    </row>
    <row r="19" spans="1:14" customFormat="1">
      <c r="A19" s="57"/>
      <c r="B19" s="57"/>
      <c r="C19" s="57"/>
      <c r="D19" s="57"/>
      <c r="E19" s="57"/>
      <c r="F19" s="57"/>
      <c r="G19" s="31">
        <v>3</v>
      </c>
      <c r="H19" s="49">
        <v>54</v>
      </c>
      <c r="I19" s="49">
        <v>33</v>
      </c>
      <c r="J19" s="50">
        <v>10.986499999999999</v>
      </c>
      <c r="K19" s="49">
        <v>20</v>
      </c>
      <c r="L19" s="49">
        <v>32</v>
      </c>
      <c r="M19" s="50">
        <v>47.823900000000002</v>
      </c>
      <c r="N19" s="57"/>
    </row>
    <row r="20" spans="1:14" customFormat="1">
      <c r="A20" s="57"/>
      <c r="B20" s="57"/>
      <c r="C20" s="57"/>
      <c r="D20" s="57"/>
      <c r="E20" s="57"/>
      <c r="F20" s="57"/>
      <c r="G20" s="31">
        <v>4</v>
      </c>
      <c r="H20" s="49">
        <v>54</v>
      </c>
      <c r="I20" s="49">
        <v>33</v>
      </c>
      <c r="J20" s="50">
        <v>10.986800000000001</v>
      </c>
      <c r="K20" s="49">
        <v>20</v>
      </c>
      <c r="L20" s="49">
        <v>33</v>
      </c>
      <c r="M20" s="50">
        <v>2.8239999999999998</v>
      </c>
      <c r="N20" s="57"/>
    </row>
    <row r="21" spans="1:14" customFormat="1">
      <c r="A21" s="57"/>
      <c r="B21" s="57"/>
      <c r="C21" s="57"/>
      <c r="D21" s="57"/>
      <c r="E21" s="57"/>
      <c r="F21" s="57"/>
      <c r="G21" s="31">
        <v>5</v>
      </c>
      <c r="H21" s="49">
        <v>54</v>
      </c>
      <c r="I21" s="49">
        <v>32</v>
      </c>
      <c r="J21" s="50">
        <v>57.986800000000002</v>
      </c>
      <c r="K21" s="49">
        <v>20</v>
      </c>
      <c r="L21" s="49">
        <v>33</v>
      </c>
      <c r="M21" s="50">
        <v>13.8248</v>
      </c>
      <c r="N21" s="57"/>
    </row>
    <row r="22" spans="1:14" customFormat="1" ht="12.75" customHeight="1">
      <c r="A22" s="57"/>
      <c r="B22" s="57"/>
      <c r="C22" s="57"/>
      <c r="D22" s="57"/>
      <c r="E22" s="57"/>
      <c r="F22" s="57"/>
      <c r="G22" s="66" t="s">
        <v>38</v>
      </c>
      <c r="H22" s="67"/>
      <c r="I22" s="67"/>
      <c r="J22" s="67"/>
      <c r="K22" s="67"/>
      <c r="L22" s="67"/>
      <c r="M22" s="68"/>
      <c r="N22" s="57"/>
    </row>
    <row r="23" spans="1:14" customFormat="1">
      <c r="A23" s="57"/>
      <c r="B23" s="57"/>
      <c r="C23" s="57"/>
      <c r="D23" s="57"/>
      <c r="E23" s="57"/>
      <c r="F23" s="57"/>
      <c r="G23" s="31">
        <v>1</v>
      </c>
      <c r="H23" s="49">
        <v>54</v>
      </c>
      <c r="I23" s="49">
        <v>32</v>
      </c>
      <c r="J23" s="50">
        <v>27.985900000000001</v>
      </c>
      <c r="K23" s="49">
        <v>20</v>
      </c>
      <c r="L23" s="49">
        <v>32</v>
      </c>
      <c r="M23" s="50">
        <v>41.826300000000003</v>
      </c>
      <c r="N23" s="57"/>
    </row>
    <row r="24" spans="1:14" customFormat="1">
      <c r="A24" s="57"/>
      <c r="B24" s="57"/>
      <c r="C24" s="57"/>
      <c r="D24" s="57"/>
      <c r="E24" s="57"/>
      <c r="F24" s="57"/>
      <c r="G24" s="31">
        <v>2</v>
      </c>
      <c r="H24" s="49">
        <v>54</v>
      </c>
      <c r="I24" s="49">
        <v>32</v>
      </c>
      <c r="J24" s="50">
        <v>29.985900000000001</v>
      </c>
      <c r="K24" s="49">
        <v>20</v>
      </c>
      <c r="L24" s="49">
        <v>32</v>
      </c>
      <c r="M24" s="50">
        <v>41.8262</v>
      </c>
      <c r="N24" s="57"/>
    </row>
    <row r="25" spans="1:14" customFormat="1">
      <c r="A25" s="57"/>
      <c r="B25" s="57"/>
      <c r="C25" s="57"/>
      <c r="D25" s="57"/>
      <c r="E25" s="57"/>
      <c r="F25" s="57"/>
      <c r="G25" s="31">
        <v>3</v>
      </c>
      <c r="H25" s="49">
        <v>54</v>
      </c>
      <c r="I25" s="49">
        <v>32</v>
      </c>
      <c r="J25" s="50">
        <v>33.986800000000002</v>
      </c>
      <c r="K25" s="49">
        <v>20</v>
      </c>
      <c r="L25" s="49">
        <v>33</v>
      </c>
      <c r="M25" s="50">
        <v>26.8262</v>
      </c>
      <c r="N25" s="57"/>
    </row>
    <row r="26" spans="1:14" customFormat="1">
      <c r="A26" s="57"/>
      <c r="B26" s="57"/>
      <c r="C26" s="57"/>
      <c r="D26" s="57"/>
      <c r="E26" s="57"/>
      <c r="F26" s="57"/>
      <c r="G26" s="49">
        <v>4</v>
      </c>
      <c r="H26" s="49">
        <v>54</v>
      </c>
      <c r="I26" s="49">
        <v>32</v>
      </c>
      <c r="J26" s="50">
        <v>46.987000000000002</v>
      </c>
      <c r="K26" s="49">
        <v>20</v>
      </c>
      <c r="L26" s="49">
        <v>33</v>
      </c>
      <c r="M26" s="50">
        <v>28.825500000000002</v>
      </c>
      <c r="N26" s="57"/>
    </row>
    <row r="27" spans="1:14" customFormat="1">
      <c r="A27" s="57"/>
      <c r="B27" s="57"/>
      <c r="C27" s="57"/>
      <c r="D27" s="57"/>
      <c r="E27" s="57"/>
      <c r="F27" s="57"/>
      <c r="G27" s="49">
        <v>5</v>
      </c>
      <c r="H27" s="49">
        <v>54</v>
      </c>
      <c r="I27" s="49">
        <v>32</v>
      </c>
      <c r="J27" s="50">
        <v>47.987200000000001</v>
      </c>
      <c r="K27" s="49">
        <v>20</v>
      </c>
      <c r="L27" s="49">
        <v>33</v>
      </c>
      <c r="M27" s="50">
        <v>40.825499999999998</v>
      </c>
      <c r="N27" s="57"/>
    </row>
    <row r="28" spans="1:14" customFormat="1">
      <c r="A28" s="57"/>
      <c r="B28" s="57"/>
      <c r="C28" s="57"/>
      <c r="D28" s="57"/>
      <c r="E28" s="57"/>
      <c r="F28" s="57"/>
      <c r="G28" s="49" t="s">
        <v>35</v>
      </c>
      <c r="H28" s="49">
        <v>54</v>
      </c>
      <c r="I28" s="49">
        <v>32</v>
      </c>
      <c r="J28" s="50">
        <v>38.987200000000001</v>
      </c>
      <c r="K28" s="49">
        <v>20</v>
      </c>
      <c r="L28" s="49">
        <v>33</v>
      </c>
      <c r="M28" s="50">
        <v>47.826000000000001</v>
      </c>
      <c r="N28" s="57"/>
    </row>
    <row r="29" spans="1:14" customFormat="1">
      <c r="A29" s="57"/>
      <c r="B29" s="57"/>
      <c r="C29" s="57"/>
      <c r="D29" s="57"/>
      <c r="E29" s="57"/>
      <c r="F29" s="57"/>
      <c r="G29" s="49" t="s">
        <v>36</v>
      </c>
      <c r="H29" s="49">
        <v>54</v>
      </c>
      <c r="I29" s="49">
        <v>32</v>
      </c>
      <c r="J29" s="50">
        <v>27.987200000000001</v>
      </c>
      <c r="K29" s="49">
        <v>20</v>
      </c>
      <c r="L29" s="49">
        <v>33</v>
      </c>
      <c r="M29" s="50">
        <v>51.826599999999999</v>
      </c>
      <c r="N29" s="57"/>
    </row>
    <row r="30" spans="1:14" customFormat="1">
      <c r="A30" s="57"/>
      <c r="B30" s="57"/>
      <c r="C30" s="57"/>
      <c r="D30" s="57"/>
      <c r="E30" s="57"/>
      <c r="F30" s="57"/>
      <c r="G30" s="49" t="s">
        <v>37</v>
      </c>
      <c r="H30" s="49">
        <v>54</v>
      </c>
      <c r="I30" s="49">
        <v>32</v>
      </c>
      <c r="J30" s="50">
        <v>25.986499999999999</v>
      </c>
      <c r="K30" s="49">
        <v>20</v>
      </c>
      <c r="L30" s="49">
        <v>33</v>
      </c>
      <c r="M30" s="50">
        <v>19.826599999999999</v>
      </c>
      <c r="N30" s="57"/>
    </row>
    <row r="31" spans="1:14" customFormat="1" ht="12.75" customHeight="1">
      <c r="A31" s="57"/>
      <c r="B31" s="57"/>
      <c r="C31" s="57"/>
      <c r="D31" s="57"/>
      <c r="E31" s="57"/>
      <c r="F31" s="57"/>
      <c r="G31" s="66" t="s">
        <v>30</v>
      </c>
      <c r="H31" s="67"/>
      <c r="I31" s="67"/>
      <c r="J31" s="67"/>
      <c r="K31" s="67"/>
      <c r="L31" s="67"/>
      <c r="M31" s="68"/>
      <c r="N31" s="57"/>
    </row>
    <row r="32" spans="1:14" customFormat="1">
      <c r="A32" s="57"/>
      <c r="B32" s="57"/>
      <c r="C32" s="57"/>
      <c r="D32" s="57"/>
      <c r="E32" s="57"/>
      <c r="F32" s="57"/>
      <c r="G32" s="31">
        <v>1</v>
      </c>
      <c r="H32" s="49">
        <v>54</v>
      </c>
      <c r="I32" s="49">
        <v>33</v>
      </c>
      <c r="J32" s="49">
        <v>46.985700000000001</v>
      </c>
      <c r="K32" s="49">
        <v>20</v>
      </c>
      <c r="L32" s="49">
        <v>31</v>
      </c>
      <c r="M32" s="49">
        <v>37.821599999999997</v>
      </c>
      <c r="N32" s="57"/>
    </row>
    <row r="33" spans="1:14" customFormat="1">
      <c r="A33" s="57"/>
      <c r="B33" s="57"/>
      <c r="C33" s="57"/>
      <c r="D33" s="57"/>
      <c r="E33" s="57"/>
      <c r="F33" s="57"/>
      <c r="G33" s="31">
        <v>2</v>
      </c>
      <c r="H33" s="49">
        <v>54</v>
      </c>
      <c r="I33" s="49">
        <v>33</v>
      </c>
      <c r="J33" s="49">
        <v>28.9862</v>
      </c>
      <c r="K33" s="49">
        <v>20</v>
      </c>
      <c r="L33" s="49">
        <v>32</v>
      </c>
      <c r="M33" s="49">
        <v>19.822800000000001</v>
      </c>
      <c r="N33" s="57"/>
    </row>
    <row r="34" spans="1:14" customFormat="1">
      <c r="A34" s="57"/>
      <c r="B34" s="57"/>
      <c r="C34" s="57"/>
      <c r="D34" s="57"/>
      <c r="E34" s="57"/>
      <c r="F34" s="57"/>
      <c r="G34" s="31">
        <v>3</v>
      </c>
      <c r="H34" s="49">
        <v>54</v>
      </c>
      <c r="I34" s="49">
        <v>33</v>
      </c>
      <c r="J34" s="49">
        <v>20.985900000000001</v>
      </c>
      <c r="K34" s="49">
        <v>20</v>
      </c>
      <c r="L34" s="49">
        <v>32</v>
      </c>
      <c r="M34" s="49">
        <v>8.8231999999999999</v>
      </c>
      <c r="N34" s="57"/>
    </row>
    <row r="35" spans="1:14" customFormat="1">
      <c r="A35" s="57"/>
      <c r="B35" s="57"/>
      <c r="C35" s="57"/>
      <c r="D35" s="57"/>
      <c r="E35" s="57"/>
      <c r="F35" s="57"/>
      <c r="G35" s="31">
        <v>4</v>
      </c>
      <c r="H35" s="49">
        <v>54</v>
      </c>
      <c r="I35" s="49">
        <v>33</v>
      </c>
      <c r="J35" s="49">
        <v>38.985399999999998</v>
      </c>
      <c r="K35" s="49">
        <v>20</v>
      </c>
      <c r="L35" s="49">
        <v>31</v>
      </c>
      <c r="M35" s="49">
        <v>27.821999999999999</v>
      </c>
      <c r="N35" s="57"/>
    </row>
  </sheetData>
  <mergeCells count="26">
    <mergeCell ref="A9:A35"/>
    <mergeCell ref="B9:B35"/>
    <mergeCell ref="C9:C35"/>
    <mergeCell ref="D9:D35"/>
    <mergeCell ref="E9:E35"/>
    <mergeCell ref="F9:F35"/>
    <mergeCell ref="N9:N35"/>
    <mergeCell ref="G31:M31"/>
    <mergeCell ref="G22:M22"/>
    <mergeCell ref="G15:M15"/>
    <mergeCell ref="G16:M16"/>
    <mergeCell ref="F8:M8"/>
    <mergeCell ref="J1:N1"/>
    <mergeCell ref="A3:N3"/>
    <mergeCell ref="B5:B7"/>
    <mergeCell ref="F6:F7"/>
    <mergeCell ref="G6:J6"/>
    <mergeCell ref="K6:M6"/>
    <mergeCell ref="N5:N7"/>
    <mergeCell ref="C5:C7"/>
    <mergeCell ref="D5:D7"/>
    <mergeCell ref="A2:N2"/>
    <mergeCell ref="B4:M4"/>
    <mergeCell ref="E5:E7"/>
    <mergeCell ref="F5:M5"/>
    <mergeCell ref="A5:A7"/>
  </mergeCells>
  <phoneticPr fontId="0" type="noConversion"/>
  <printOptions horizontalCentered="1"/>
  <pageMargins left="0.35433070866141736" right="0.31496062992125984" top="0.55118110236220474" bottom="0.62992125984251968" header="0.51181102362204722" footer="0.35433070866141736"/>
  <pageSetup paperSize="9" scale="70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topLeftCell="A13" zoomScaleNormal="100" zoomScaleSheetLayoutView="100" workbookViewId="0">
      <selection activeCell="O23" sqref="O23"/>
    </sheetView>
  </sheetViews>
  <sheetFormatPr defaultRowHeight="12.75"/>
  <cols>
    <col min="1" max="2" width="4.7109375" style="3" customWidth="1"/>
    <col min="3" max="3" width="28.42578125" style="3" customWidth="1"/>
    <col min="4" max="4" width="7.140625" style="4" customWidth="1"/>
    <col min="5" max="5" width="9.140625" style="5"/>
    <col min="6" max="7" width="9.140625" style="3"/>
    <col min="8" max="8" width="12" style="3" customWidth="1"/>
    <col min="9" max="9" width="9.140625" style="3"/>
    <col min="10" max="10" width="7.140625" style="4" customWidth="1"/>
    <col min="11" max="14" width="9.140625" style="3"/>
    <col min="15" max="15" width="22" style="3" customWidth="1"/>
    <col min="16" max="16384" width="9.140625" style="3"/>
  </cols>
  <sheetData>
    <row r="1" spans="1:10" s="2" customFormat="1" ht="15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20"/>
    </row>
    <row r="2" spans="1:10" s="2" customFormat="1" ht="15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20"/>
    </row>
    <row r="3" spans="1:10" s="2" customFormat="1" ht="1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20"/>
    </row>
    <row r="4" spans="1:10" s="2" customFormat="1" ht="27" customHeight="1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21"/>
    </row>
    <row r="5" spans="1:10">
      <c r="D5" s="4" t="s">
        <v>8</v>
      </c>
      <c r="J5" s="22"/>
    </row>
    <row r="6" spans="1:10" ht="13.5" thickBot="1">
      <c r="J6" s="22"/>
    </row>
    <row r="7" spans="1:10" s="11" customFormat="1" ht="29.25" customHeight="1">
      <c r="A7" s="6" t="s">
        <v>0</v>
      </c>
      <c r="B7" s="7"/>
      <c r="C7" s="8" t="s">
        <v>9</v>
      </c>
      <c r="D7" s="9" t="s">
        <v>10</v>
      </c>
      <c r="E7" s="10"/>
      <c r="J7" s="23"/>
    </row>
    <row r="8" spans="1:10" s="11" customFormat="1" ht="13.5" customHeight="1">
      <c r="A8" s="12"/>
      <c r="B8" s="12"/>
      <c r="C8" s="12"/>
      <c r="D8" s="13"/>
      <c r="E8" s="14"/>
      <c r="J8" s="23"/>
    </row>
    <row r="9" spans="1:10" s="11" customFormat="1" ht="13.5" customHeight="1">
      <c r="A9" s="12"/>
      <c r="B9" s="12"/>
      <c r="C9" s="12"/>
      <c r="D9" s="15"/>
      <c r="E9" s="14"/>
      <c r="J9" s="24"/>
    </row>
    <row r="10" spans="1:10" s="11" customFormat="1" ht="13.5" customHeight="1">
      <c r="A10" s="12"/>
      <c r="B10" s="12"/>
      <c r="C10" s="12"/>
      <c r="D10" s="15"/>
      <c r="E10" s="14"/>
      <c r="J10" s="24"/>
    </row>
    <row r="11" spans="1:10" s="11" customFormat="1" ht="13.5" customHeight="1">
      <c r="A11" s="12"/>
      <c r="B11" s="12">
        <v>1</v>
      </c>
      <c r="C11" s="16" t="s">
        <v>18</v>
      </c>
      <c r="D11" s="14">
        <v>4</v>
      </c>
      <c r="E11" s="14"/>
      <c r="J11" s="25"/>
    </row>
    <row r="12" spans="1:10" s="11" customFormat="1" ht="13.5" customHeight="1">
      <c r="A12" s="12"/>
      <c r="B12" s="12">
        <f t="shared" ref="B12:B21" si="0">SUM(B11+1)</f>
        <v>2</v>
      </c>
      <c r="C12" s="16"/>
      <c r="D12" s="14"/>
      <c r="E12" s="14"/>
      <c r="J12" s="25"/>
    </row>
    <row r="13" spans="1:10" s="11" customFormat="1" ht="13.5" customHeight="1">
      <c r="A13" s="12"/>
      <c r="B13" s="12">
        <f t="shared" si="0"/>
        <v>3</v>
      </c>
      <c r="C13" s="16"/>
      <c r="D13" s="14"/>
      <c r="E13" s="14"/>
      <c r="J13" s="25"/>
    </row>
    <row r="14" spans="1:10" s="11" customFormat="1" ht="13.5" customHeight="1">
      <c r="A14" s="12"/>
      <c r="B14" s="12">
        <f t="shared" si="0"/>
        <v>4</v>
      </c>
      <c r="C14" s="12"/>
      <c r="D14" s="14"/>
      <c r="E14" s="14"/>
      <c r="J14" s="25"/>
    </row>
    <row r="15" spans="1:10" s="11" customFormat="1" ht="13.5" customHeight="1">
      <c r="A15" s="12"/>
      <c r="B15" s="12">
        <f t="shared" si="0"/>
        <v>5</v>
      </c>
      <c r="C15" s="12"/>
      <c r="D15" s="14"/>
      <c r="E15" s="14"/>
      <c r="J15" s="25"/>
    </row>
    <row r="16" spans="1:10" s="11" customFormat="1" ht="13.5" customHeight="1">
      <c r="A16" s="12"/>
      <c r="B16" s="12">
        <f t="shared" si="0"/>
        <v>6</v>
      </c>
      <c r="C16" s="12"/>
      <c r="D16" s="14"/>
      <c r="E16" s="14"/>
      <c r="J16" s="25"/>
    </row>
    <row r="17" spans="1:15" s="11" customFormat="1" ht="13.5" customHeight="1">
      <c r="A17" s="12"/>
      <c r="B17" s="12">
        <f t="shared" si="0"/>
        <v>7</v>
      </c>
      <c r="C17" s="12"/>
      <c r="D17" s="14"/>
      <c r="E17" s="14"/>
      <c r="J17" s="25"/>
    </row>
    <row r="18" spans="1:15" s="11" customFormat="1" ht="13.5" customHeight="1">
      <c r="A18" s="12"/>
      <c r="B18" s="12">
        <f t="shared" si="0"/>
        <v>8</v>
      </c>
      <c r="C18" s="16"/>
      <c r="D18" s="14"/>
      <c r="E18" s="14"/>
      <c r="J18" s="25"/>
    </row>
    <row r="19" spans="1:15" s="11" customFormat="1" ht="13.5" customHeight="1">
      <c r="A19" s="12"/>
      <c r="B19" s="12">
        <f t="shared" si="0"/>
        <v>9</v>
      </c>
      <c r="C19" s="16"/>
      <c r="D19" s="14"/>
      <c r="E19" s="14"/>
      <c r="J19" s="25"/>
    </row>
    <row r="20" spans="1:15" s="11" customFormat="1" ht="13.5" customHeight="1">
      <c r="A20" s="12"/>
      <c r="B20" s="12">
        <f t="shared" si="0"/>
        <v>10</v>
      </c>
      <c r="C20" s="16"/>
      <c r="D20" s="14"/>
      <c r="E20" s="14"/>
      <c r="J20" s="25"/>
    </row>
    <row r="21" spans="1:15" s="11" customFormat="1" ht="13.5" customHeight="1">
      <c r="A21" s="12"/>
      <c r="B21" s="12">
        <f t="shared" si="0"/>
        <v>11</v>
      </c>
      <c r="C21" s="16"/>
      <c r="D21" s="14"/>
      <c r="E21" s="14"/>
      <c r="J21" s="25"/>
    </row>
    <row r="22" spans="1:15" s="11" customFormat="1" ht="13.5" customHeight="1">
      <c r="A22" s="12"/>
      <c r="B22" s="12"/>
      <c r="C22" s="16"/>
      <c r="D22" s="14"/>
      <c r="E22" s="14"/>
      <c r="J22" s="25"/>
    </row>
    <row r="23" spans="1:15" s="11" customFormat="1" ht="13.5" customHeight="1">
      <c r="A23" s="12"/>
      <c r="B23" s="12"/>
      <c r="C23" s="16"/>
      <c r="D23" s="14"/>
      <c r="E23" s="14"/>
      <c r="J23" s="25"/>
    </row>
    <row r="24" spans="1:15" s="11" customFormat="1" ht="13.5" customHeight="1">
      <c r="A24" s="12"/>
      <c r="B24" s="12"/>
      <c r="C24" s="12"/>
      <c r="D24" s="12"/>
      <c r="E24" s="14"/>
      <c r="J24" s="26"/>
    </row>
    <row r="25" spans="1:15" s="11" customFormat="1" ht="13.5" customHeight="1">
      <c r="A25" s="12"/>
      <c r="B25" s="12"/>
      <c r="C25" s="16"/>
      <c r="D25" s="14"/>
      <c r="E25" s="14"/>
      <c r="J25" s="25"/>
    </row>
    <row r="26" spans="1:15" ht="12.75" customHeight="1">
      <c r="A26" s="17"/>
      <c r="B26" s="17"/>
      <c r="C26" s="17"/>
      <c r="D26" s="18"/>
      <c r="E26" s="19"/>
      <c r="J26" s="27"/>
    </row>
    <row r="27" spans="1:15" ht="22.5" customHeight="1">
      <c r="A27" s="17"/>
      <c r="B27" s="17"/>
      <c r="C27" s="17"/>
      <c r="D27" s="18">
        <f>SUM(D9:D26)</f>
        <v>4</v>
      </c>
      <c r="E27" s="19"/>
      <c r="J27" s="27"/>
    </row>
    <row r="28" spans="1:15">
      <c r="J28" s="22"/>
    </row>
    <row r="29" spans="1:15" s="35" customFormat="1" ht="15.75" customHeight="1">
      <c r="B29" s="71">
        <v>7</v>
      </c>
      <c r="C29" s="71" t="s">
        <v>21</v>
      </c>
      <c r="D29" s="71" t="s">
        <v>20</v>
      </c>
      <c r="E29" s="71" t="s">
        <v>22</v>
      </c>
      <c r="F29" s="71" t="s">
        <v>23</v>
      </c>
      <c r="G29" s="71">
        <v>1054</v>
      </c>
      <c r="H29" s="34">
        <v>1</v>
      </c>
      <c r="I29" s="31">
        <v>59</v>
      </c>
      <c r="J29" s="31">
        <v>36</v>
      </c>
      <c r="K29" s="34">
        <v>33.9</v>
      </c>
      <c r="L29" s="31">
        <v>46</v>
      </c>
      <c r="M29" s="31">
        <v>24</v>
      </c>
      <c r="N29" s="34">
        <v>58.3</v>
      </c>
      <c r="O29" s="71"/>
    </row>
    <row r="30" spans="1:15" s="30" customFormat="1" ht="15.75" customHeight="1">
      <c r="B30" s="72"/>
      <c r="C30" s="72"/>
      <c r="D30" s="72"/>
      <c r="E30" s="72"/>
      <c r="F30" s="72"/>
      <c r="G30" s="72"/>
      <c r="H30" s="34">
        <v>2</v>
      </c>
      <c r="I30" s="31">
        <v>59</v>
      </c>
      <c r="J30" s="31">
        <v>35</v>
      </c>
      <c r="K30" s="34">
        <v>23.3</v>
      </c>
      <c r="L30" s="31">
        <v>46</v>
      </c>
      <c r="M30" s="31">
        <v>47</v>
      </c>
      <c r="N30" s="34">
        <v>21.9</v>
      </c>
      <c r="O30" s="72"/>
    </row>
    <row r="31" spans="1:15" s="30" customFormat="1" ht="15.75" customHeight="1">
      <c r="B31" s="72"/>
      <c r="C31" s="72"/>
      <c r="D31" s="72"/>
      <c r="E31" s="72"/>
      <c r="F31" s="72"/>
      <c r="G31" s="72"/>
      <c r="H31" s="34">
        <v>3</v>
      </c>
      <c r="I31" s="31">
        <v>59</v>
      </c>
      <c r="J31" s="31">
        <v>36</v>
      </c>
      <c r="K31" s="34">
        <v>54.3</v>
      </c>
      <c r="L31" s="31">
        <v>46</v>
      </c>
      <c r="M31" s="31">
        <v>47</v>
      </c>
      <c r="N31" s="34">
        <v>53.4</v>
      </c>
      <c r="O31" s="72"/>
    </row>
    <row r="32" spans="1:15" s="30" customFormat="1" ht="18.75" customHeight="1">
      <c r="B32" s="72"/>
      <c r="C32" s="72"/>
      <c r="D32" s="72"/>
      <c r="E32" s="72"/>
      <c r="F32" s="72"/>
      <c r="G32" s="72"/>
      <c r="H32" s="34">
        <v>4</v>
      </c>
      <c r="I32" s="31">
        <v>59</v>
      </c>
      <c r="J32" s="31">
        <v>35</v>
      </c>
      <c r="K32" s="34">
        <v>43.7</v>
      </c>
      <c r="L32" s="31">
        <v>47</v>
      </c>
      <c r="M32" s="31">
        <v>6</v>
      </c>
      <c r="N32" s="34">
        <v>36.1</v>
      </c>
      <c r="O32" s="72"/>
    </row>
    <row r="33" spans="2:15" s="1" customFormat="1" ht="18" customHeight="1">
      <c r="B33" s="72"/>
      <c r="C33" s="72"/>
      <c r="D33" s="72"/>
      <c r="E33" s="72"/>
      <c r="F33" s="72"/>
      <c r="G33" s="72"/>
      <c r="H33" s="34">
        <v>5</v>
      </c>
      <c r="I33" s="31">
        <v>59</v>
      </c>
      <c r="J33" s="31">
        <v>23</v>
      </c>
      <c r="K33" s="34">
        <v>9.5</v>
      </c>
      <c r="L33" s="31">
        <v>47</v>
      </c>
      <c r="M33" s="31">
        <v>3</v>
      </c>
      <c r="N33" s="34">
        <v>34</v>
      </c>
      <c r="O33" s="72"/>
    </row>
    <row r="34" spans="2:15" s="30" customFormat="1" ht="15.75" customHeight="1">
      <c r="B34" s="72"/>
      <c r="C34" s="72"/>
      <c r="D34" s="72"/>
      <c r="E34" s="72"/>
      <c r="F34" s="72"/>
      <c r="G34" s="72"/>
      <c r="H34" s="34">
        <v>6</v>
      </c>
      <c r="I34" s="31">
        <v>59</v>
      </c>
      <c r="J34" s="31">
        <v>23</v>
      </c>
      <c r="K34" s="34">
        <v>30.8</v>
      </c>
      <c r="L34" s="31">
        <v>46</v>
      </c>
      <c r="M34" s="31">
        <v>40</v>
      </c>
      <c r="N34" s="34">
        <v>50.5</v>
      </c>
      <c r="O34" s="72"/>
    </row>
    <row r="35" spans="2:15" s="30" customFormat="1" ht="15.75" customHeight="1">
      <c r="B35" s="72"/>
      <c r="C35" s="72"/>
      <c r="D35" s="72"/>
      <c r="E35" s="72"/>
      <c r="F35" s="72"/>
      <c r="G35" s="72"/>
      <c r="H35" s="34">
        <v>7</v>
      </c>
      <c r="I35" s="31">
        <v>59</v>
      </c>
      <c r="J35" s="31">
        <v>16</v>
      </c>
      <c r="K35" s="34">
        <v>56.6</v>
      </c>
      <c r="L35" s="31">
        <v>46</v>
      </c>
      <c r="M35" s="31">
        <v>35</v>
      </c>
      <c r="N35" s="34">
        <v>38.299999999999997</v>
      </c>
      <c r="O35" s="72"/>
    </row>
    <row r="36" spans="2:15" s="30" customFormat="1" ht="15.75" customHeight="1">
      <c r="B36" s="73"/>
      <c r="C36" s="73"/>
      <c r="D36" s="73"/>
      <c r="E36" s="73"/>
      <c r="F36" s="73"/>
      <c r="G36" s="73"/>
      <c r="H36" s="34">
        <v>8</v>
      </c>
      <c r="I36" s="31">
        <v>59</v>
      </c>
      <c r="J36" s="31">
        <v>17</v>
      </c>
      <c r="K36" s="34">
        <v>18.7</v>
      </c>
      <c r="L36" s="31">
        <v>46</v>
      </c>
      <c r="M36" s="31">
        <v>24</v>
      </c>
      <c r="N36" s="34">
        <v>13.4</v>
      </c>
      <c r="O36" s="73"/>
    </row>
    <row r="37" spans="2:15" s="35" customFormat="1" ht="15.75" customHeight="1">
      <c r="B37" s="71">
        <v>8</v>
      </c>
      <c r="C37" s="71" t="s">
        <v>21</v>
      </c>
      <c r="D37" s="71" t="s">
        <v>20</v>
      </c>
      <c r="E37" s="71" t="s">
        <v>24</v>
      </c>
      <c r="F37" s="71" t="s">
        <v>25</v>
      </c>
      <c r="G37" s="71">
        <v>1052</v>
      </c>
      <c r="H37" s="34">
        <v>1</v>
      </c>
      <c r="I37" s="31">
        <v>59</v>
      </c>
      <c r="J37" s="31">
        <v>16</v>
      </c>
      <c r="K37" s="34">
        <v>56.6</v>
      </c>
      <c r="L37" s="31">
        <v>46</v>
      </c>
      <c r="M37" s="31">
        <v>35</v>
      </c>
      <c r="N37" s="34">
        <v>58.3</v>
      </c>
      <c r="O37" s="71"/>
    </row>
    <row r="38" spans="2:15" s="30" customFormat="1" ht="15.75" customHeight="1">
      <c r="B38" s="72"/>
      <c r="C38" s="72"/>
      <c r="D38" s="72"/>
      <c r="E38" s="72"/>
      <c r="F38" s="72"/>
      <c r="G38" s="72"/>
      <c r="H38" s="34">
        <v>2</v>
      </c>
      <c r="I38" s="31">
        <v>59</v>
      </c>
      <c r="J38" s="31">
        <v>23</v>
      </c>
      <c r="K38" s="34">
        <v>17.399999999999999</v>
      </c>
      <c r="L38" s="31">
        <v>46</v>
      </c>
      <c r="M38" s="31">
        <v>41</v>
      </c>
      <c r="N38" s="34">
        <v>15.5</v>
      </c>
      <c r="O38" s="72"/>
    </row>
    <row r="39" spans="2:15" s="30" customFormat="1" ht="15.75" customHeight="1">
      <c r="B39" s="72"/>
      <c r="C39" s="72"/>
      <c r="D39" s="72"/>
      <c r="E39" s="72"/>
      <c r="F39" s="72"/>
      <c r="G39" s="72"/>
      <c r="H39" s="34">
        <v>3</v>
      </c>
      <c r="I39" s="31">
        <v>59</v>
      </c>
      <c r="J39" s="31">
        <v>23</v>
      </c>
      <c r="K39" s="34">
        <v>2.9</v>
      </c>
      <c r="L39" s="31">
        <v>47</v>
      </c>
      <c r="M39" s="31">
        <v>3</v>
      </c>
      <c r="N39" s="34">
        <v>33.6</v>
      </c>
      <c r="O39" s="72"/>
    </row>
    <row r="40" spans="2:15" s="30" customFormat="1" ht="18.75" customHeight="1">
      <c r="B40" s="72"/>
      <c r="C40" s="72"/>
      <c r="D40" s="72"/>
      <c r="E40" s="72"/>
      <c r="F40" s="72"/>
      <c r="G40" s="72"/>
      <c r="H40" s="34">
        <v>4</v>
      </c>
      <c r="I40" s="31">
        <v>59</v>
      </c>
      <c r="J40" s="31">
        <v>21</v>
      </c>
      <c r="K40" s="34">
        <v>51.4</v>
      </c>
      <c r="L40" s="31">
        <v>47</v>
      </c>
      <c r="M40" s="31">
        <v>3</v>
      </c>
      <c r="N40" s="34">
        <v>15.8</v>
      </c>
      <c r="O40" s="72"/>
    </row>
    <row r="41" spans="2:15" s="1" customFormat="1" ht="18" customHeight="1">
      <c r="B41" s="72"/>
      <c r="C41" s="72"/>
      <c r="D41" s="72"/>
      <c r="E41" s="72"/>
      <c r="F41" s="72"/>
      <c r="G41" s="72"/>
      <c r="H41" s="34">
        <v>5</v>
      </c>
      <c r="I41" s="31">
        <v>59</v>
      </c>
      <c r="J41" s="31">
        <v>21</v>
      </c>
      <c r="K41" s="34">
        <v>0.6</v>
      </c>
      <c r="L41" s="31">
        <v>47</v>
      </c>
      <c r="M41" s="31">
        <v>14</v>
      </c>
      <c r="N41" s="34">
        <v>8.1999999999999993</v>
      </c>
      <c r="O41" s="72"/>
    </row>
    <row r="42" spans="2:15" s="30" customFormat="1" ht="15.75" customHeight="1">
      <c r="B42" s="72"/>
      <c r="C42" s="72"/>
      <c r="D42" s="72"/>
      <c r="E42" s="72"/>
      <c r="F42" s="72"/>
      <c r="G42" s="72"/>
      <c r="H42" s="34">
        <v>6</v>
      </c>
      <c r="I42" s="31">
        <v>59</v>
      </c>
      <c r="J42" s="31">
        <v>12</v>
      </c>
      <c r="K42" s="34">
        <v>27</v>
      </c>
      <c r="L42" s="31">
        <v>47</v>
      </c>
      <c r="M42" s="31">
        <v>12</v>
      </c>
      <c r="N42" s="34">
        <v>13.5</v>
      </c>
      <c r="O42" s="72"/>
    </row>
    <row r="43" spans="2:15" s="30" customFormat="1" ht="15.75" customHeight="1">
      <c r="B43" s="72"/>
      <c r="C43" s="72"/>
      <c r="D43" s="72"/>
      <c r="E43" s="72"/>
      <c r="F43" s="72"/>
      <c r="G43" s="72"/>
      <c r="H43" s="34">
        <v>7</v>
      </c>
      <c r="I43" s="31">
        <v>59</v>
      </c>
      <c r="J43" s="31">
        <v>9</v>
      </c>
      <c r="K43" s="34">
        <v>44.6</v>
      </c>
      <c r="L43" s="31">
        <v>47</v>
      </c>
      <c r="M43" s="31">
        <v>17</v>
      </c>
      <c r="N43" s="34">
        <v>21.5</v>
      </c>
      <c r="O43" s="72"/>
    </row>
    <row r="44" spans="2:15" s="30" customFormat="1" ht="15.75" customHeight="1">
      <c r="B44" s="72"/>
      <c r="C44" s="72"/>
      <c r="D44" s="72"/>
      <c r="E44" s="72"/>
      <c r="F44" s="72"/>
      <c r="G44" s="72"/>
      <c r="H44" s="34">
        <v>8</v>
      </c>
      <c r="I44" s="31">
        <v>59</v>
      </c>
      <c r="J44" s="31">
        <v>4</v>
      </c>
      <c r="K44" s="34">
        <v>55.2</v>
      </c>
      <c r="L44" s="31">
        <v>47</v>
      </c>
      <c r="M44" s="31">
        <v>1</v>
      </c>
      <c r="N44" s="34">
        <v>3</v>
      </c>
      <c r="O44" s="72"/>
    </row>
    <row r="45" spans="2:15" s="35" customFormat="1" ht="15.75" customHeight="1">
      <c r="B45" s="72"/>
      <c r="C45" s="72"/>
      <c r="D45" s="72"/>
      <c r="E45" s="72"/>
      <c r="F45" s="72"/>
      <c r="G45" s="72"/>
      <c r="H45" s="34">
        <v>9</v>
      </c>
      <c r="I45" s="31">
        <v>59</v>
      </c>
      <c r="J45" s="31">
        <v>2</v>
      </c>
      <c r="K45" s="34">
        <v>1.8</v>
      </c>
      <c r="L45" s="31">
        <v>46</v>
      </c>
      <c r="M45" s="31">
        <v>45</v>
      </c>
      <c r="N45" s="34">
        <v>5.9</v>
      </c>
      <c r="O45" s="72"/>
    </row>
    <row r="46" spans="2:15" s="30" customFormat="1" ht="15.75" customHeight="1">
      <c r="B46" s="72"/>
      <c r="C46" s="72"/>
      <c r="D46" s="72"/>
      <c r="E46" s="72"/>
      <c r="F46" s="72"/>
      <c r="G46" s="72"/>
      <c r="H46" s="34">
        <v>10</v>
      </c>
      <c r="I46" s="31">
        <v>59</v>
      </c>
      <c r="J46" s="31">
        <v>8</v>
      </c>
      <c r="K46" s="34">
        <v>45.5</v>
      </c>
      <c r="L46" s="31">
        <v>46</v>
      </c>
      <c r="M46" s="31">
        <v>45</v>
      </c>
      <c r="N46" s="34">
        <v>19.600000000000001</v>
      </c>
      <c r="O46" s="72"/>
    </row>
    <row r="47" spans="2:15" s="30" customFormat="1" ht="15.75" customHeight="1">
      <c r="B47" s="73"/>
      <c r="C47" s="73"/>
      <c r="D47" s="73"/>
      <c r="E47" s="73"/>
      <c r="F47" s="73"/>
      <c r="G47" s="73"/>
      <c r="H47" s="34">
        <v>11</v>
      </c>
      <c r="I47" s="31">
        <v>59</v>
      </c>
      <c r="J47" s="31">
        <v>9</v>
      </c>
      <c r="K47" s="34">
        <v>2.6</v>
      </c>
      <c r="L47" s="31">
        <v>46</v>
      </c>
      <c r="M47" s="31">
        <v>40</v>
      </c>
      <c r="N47" s="34">
        <v>39.299999999999997</v>
      </c>
      <c r="O47" s="73"/>
    </row>
    <row r="48" spans="2:15">
      <c r="J48" s="22"/>
    </row>
  </sheetData>
  <mergeCells count="18">
    <mergeCell ref="O29:O36"/>
    <mergeCell ref="B37:B47"/>
    <mergeCell ref="C37:C47"/>
    <mergeCell ref="D37:D47"/>
    <mergeCell ref="E37:E47"/>
    <mergeCell ref="F37:F47"/>
    <mergeCell ref="G37:G47"/>
    <mergeCell ref="O37:O47"/>
    <mergeCell ref="B29:B36"/>
    <mergeCell ref="C29:C36"/>
    <mergeCell ref="D29:D36"/>
    <mergeCell ref="E29:E36"/>
    <mergeCell ref="F29:F36"/>
    <mergeCell ref="A2:I2"/>
    <mergeCell ref="A4:I4"/>
    <mergeCell ref="A3:I3"/>
    <mergeCell ref="A1:I1"/>
    <mergeCell ref="G29:G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геологическое изучение</vt:lpstr>
      <vt:lpstr>Лист2</vt:lpstr>
      <vt:lpstr>'геологическое изучение'!Заголовки_для_печати</vt:lpstr>
      <vt:lpstr>'геологическое изучение'!Область_печати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stroeva</cp:lastModifiedBy>
  <cp:lastPrinted>2021-06-02T08:49:09Z</cp:lastPrinted>
  <dcterms:created xsi:type="dcterms:W3CDTF">2004-04-26T04:10:28Z</dcterms:created>
  <dcterms:modified xsi:type="dcterms:W3CDTF">2021-06-28T06:59:31Z</dcterms:modified>
</cp:coreProperties>
</file>